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yecto - TP\SMARTMKT-QUIZ\trunk\Sprint1\"/>
    </mc:Choice>
  </mc:AlternateContent>
  <bookViews>
    <workbookView xWindow="30" yWindow="3660" windowWidth="11850" windowHeight="4500" tabRatio="740" firstSheet="4" activeTab="4"/>
  </bookViews>
  <sheets>
    <sheet name="Product Backlog" sheetId="11" state="hidden" r:id="rId1"/>
    <sheet name="Sprint" sheetId="12" state="hidden" r:id="rId2"/>
    <sheet name="Sprint Backlog" sheetId="13" state="hidden" r:id="rId3"/>
    <sheet name="Config" sheetId="10" state="hidden" r:id="rId4"/>
    <sheet name="Datos" sheetId="14" r:id="rId5"/>
    <sheet name="Historias de Usuario" sheetId="3" state="hidden" r:id="rId6"/>
    <sheet name="Funcionalidades" sheetId="8" state="hidden" r:id="rId7"/>
    <sheet name="Gráficos" sheetId="15" r:id="rId8"/>
  </sheets>
  <definedNames>
    <definedName name="_xlnm._FilterDatabase" localSheetId="4" hidden="1">Datos!$A$9:$G$37</definedName>
    <definedName name="_xlnm._FilterDatabase" localSheetId="6" hidden="1">Funcionalidades!$A$3:$O$61</definedName>
    <definedName name="DATOS">Funcionalidades!$A$4:$O$58</definedName>
    <definedName name="ListaTareas">Datos!#REF!</definedName>
  </definedNames>
  <calcPr calcId="152511"/>
</workbook>
</file>

<file path=xl/calcChain.xml><?xml version="1.0" encoding="utf-8"?>
<calcChain xmlns="http://schemas.openxmlformats.org/spreadsheetml/2006/main">
  <c r="N60" i="15" l="1"/>
  <c r="O60" i="15"/>
  <c r="N59" i="15"/>
  <c r="O59" i="15"/>
  <c r="N58" i="15"/>
  <c r="O58" i="15"/>
  <c r="N57" i="15"/>
  <c r="O57" i="15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14" i="14"/>
  <c r="A13" i="14"/>
  <c r="A11" i="14"/>
  <c r="A12" i="14"/>
  <c r="E10" i="11" l="1"/>
  <c r="E11" i="11"/>
  <c r="E12" i="11"/>
  <c r="E13" i="11"/>
  <c r="E14" i="11"/>
  <c r="E15" i="11"/>
  <c r="E16" i="11"/>
  <c r="E17" i="11"/>
  <c r="E18" i="11"/>
  <c r="E19" i="11"/>
  <c r="E20" i="11"/>
  <c r="E21" i="11"/>
  <c r="E22" i="11"/>
  <c r="E6" i="11" l="1"/>
  <c r="E7" i="11"/>
  <c r="E8" i="11"/>
  <c r="E9" i="11"/>
  <c r="D5" i="3" l="1"/>
  <c r="E4" i="11"/>
  <c r="E5" i="11"/>
  <c r="E70" i="11" l="1"/>
  <c r="X180" i="3"/>
  <c r="Q180" i="3"/>
  <c r="J180" i="3"/>
  <c r="C180" i="3"/>
  <c r="X177" i="3"/>
  <c r="Q177" i="3"/>
  <c r="J177" i="3"/>
  <c r="C177" i="3"/>
  <c r="Y176" i="3"/>
  <c r="R176" i="3"/>
  <c r="K176" i="3"/>
  <c r="D176" i="3"/>
  <c r="AB175" i="3"/>
  <c r="Y175" i="3"/>
  <c r="U175" i="3"/>
  <c r="R175" i="3"/>
  <c r="N175" i="3"/>
  <c r="K175" i="3"/>
  <c r="G175" i="3"/>
  <c r="D175" i="3"/>
  <c r="AB174" i="3"/>
  <c r="Y174" i="3"/>
  <c r="U174" i="3"/>
  <c r="R174" i="3"/>
  <c r="N174" i="3"/>
  <c r="K174" i="3"/>
  <c r="G174" i="3"/>
  <c r="D174" i="3"/>
  <c r="Y173" i="3"/>
  <c r="R173" i="3"/>
  <c r="K173" i="3"/>
  <c r="D173" i="3"/>
  <c r="Z172" i="3"/>
  <c r="S172" i="3"/>
  <c r="L172" i="3"/>
  <c r="E172" i="3"/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 s="1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5" i="14"/>
  <c r="I14" i="14"/>
  <c r="I13" i="14"/>
  <c r="I12" i="14"/>
  <c r="I11" i="14"/>
  <c r="I10" i="14"/>
  <c r="I16" i="14"/>
  <c r="H7" i="14"/>
  <c r="J7" i="14" s="1"/>
  <c r="L7" i="14" s="1"/>
  <c r="N7" i="14" s="1"/>
  <c r="P7" i="14" s="1"/>
  <c r="R7" i="14" s="1"/>
  <c r="T7" i="14" s="1"/>
  <c r="V7" i="14" s="1"/>
  <c r="X7" i="14" s="1"/>
  <c r="Z7" i="14" s="1"/>
  <c r="H6" i="14"/>
  <c r="A10" i="14"/>
  <c r="B10" i="14"/>
  <c r="O4" i="8"/>
  <c r="C11" i="3" s="1"/>
  <c r="D50" i="12"/>
  <c r="A69" i="15"/>
  <c r="A68" i="15"/>
  <c r="A67" i="15"/>
  <c r="A66" i="15"/>
  <c r="A65" i="15"/>
  <c r="A64" i="15"/>
  <c r="A63" i="15"/>
  <c r="A62" i="15"/>
  <c r="A61" i="15"/>
  <c r="B60" i="15"/>
  <c r="E60" i="15" s="1"/>
  <c r="B59" i="15"/>
  <c r="B58" i="15"/>
  <c r="K58" i="15" s="1"/>
  <c r="V3" i="15"/>
  <c r="T3" i="15"/>
  <c r="R3" i="15"/>
  <c r="B3" i="15"/>
  <c r="AE18" i="14"/>
  <c r="AD18" i="14"/>
  <c r="AC18" i="14"/>
  <c r="AE17" i="14"/>
  <c r="AD17" i="14"/>
  <c r="AC17" i="14"/>
  <c r="AE16" i="14"/>
  <c r="AD16" i="14"/>
  <c r="AC16" i="14"/>
  <c r="AE15" i="14"/>
  <c r="AD15" i="14"/>
  <c r="AC15" i="14"/>
  <c r="AE14" i="14"/>
  <c r="AD14" i="14"/>
  <c r="AC14" i="14"/>
  <c r="AE13" i="14"/>
  <c r="AD13" i="14"/>
  <c r="AC13" i="14"/>
  <c r="AE12" i="14"/>
  <c r="AD12" i="14"/>
  <c r="AC12" i="14"/>
  <c r="AE11" i="14"/>
  <c r="AD11" i="14"/>
  <c r="AC11" i="14"/>
  <c r="AE10" i="14"/>
  <c r="AD10" i="14"/>
  <c r="AC10" i="14"/>
  <c r="AE9" i="14"/>
  <c r="AD9" i="14"/>
  <c r="AC9" i="14"/>
  <c r="AE8" i="14"/>
  <c r="AD8" i="14"/>
  <c r="AC8" i="14"/>
  <c r="AE7" i="14"/>
  <c r="AD7" i="14"/>
  <c r="AC7" i="14"/>
  <c r="AE6" i="14"/>
  <c r="AD6" i="14"/>
  <c r="AC6" i="14"/>
  <c r="J5" i="14"/>
  <c r="E57" i="15" s="1"/>
  <c r="E4" i="14"/>
  <c r="D4" i="14"/>
  <c r="C4" i="14"/>
  <c r="G50" i="12"/>
  <c r="B66" i="15"/>
  <c r="B64" i="15"/>
  <c r="J66" i="15"/>
  <c r="B68" i="15"/>
  <c r="J64" i="15"/>
  <c r="J68" i="15"/>
  <c r="F64" i="15"/>
  <c r="F66" i="15"/>
  <c r="F68" i="15"/>
  <c r="G59" i="15"/>
  <c r="K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M58" i="15"/>
  <c r="F59" i="15"/>
  <c r="H59" i="15"/>
  <c r="J59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L58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 s="1"/>
  <c r="O50" i="8"/>
  <c r="O49" i="8"/>
  <c r="J154" i="3" s="1"/>
  <c r="O48" i="8"/>
  <c r="O47" i="8"/>
  <c r="X141" i="3" s="1"/>
  <c r="O46" i="8"/>
  <c r="O45" i="8"/>
  <c r="J141" i="3" s="1"/>
  <c r="O44" i="8"/>
  <c r="O43" i="8"/>
  <c r="X128" i="3" s="1"/>
  <c r="O42" i="8"/>
  <c r="O41" i="8"/>
  <c r="J128" i="3" s="1"/>
  <c r="O40" i="8"/>
  <c r="O39" i="8"/>
  <c r="X115" i="3" s="1"/>
  <c r="O38" i="8"/>
  <c r="O37" i="8"/>
  <c r="J115" i="3" s="1"/>
  <c r="O36" i="8"/>
  <c r="O35" i="8"/>
  <c r="X102" i="3" s="1"/>
  <c r="O34" i="8"/>
  <c r="O32" i="8"/>
  <c r="C102" i="3" s="1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G6" i="3"/>
  <c r="D6" i="3"/>
  <c r="G5" i="3"/>
  <c r="L60" i="15" l="1"/>
  <c r="H60" i="15"/>
  <c r="I60" i="15"/>
  <c r="F60" i="15"/>
  <c r="G60" i="15"/>
  <c r="K60" i="15"/>
  <c r="J6" i="14"/>
  <c r="J60" i="15"/>
  <c r="M60" i="15"/>
  <c r="L59" i="15"/>
  <c r="J58" i="15"/>
  <c r="J4" i="14"/>
  <c r="N6" i="14"/>
  <c r="L6" i="14"/>
  <c r="L5" i="14"/>
  <c r="F57" i="15" l="1"/>
  <c r="N5" i="14"/>
  <c r="L4" i="14"/>
  <c r="P6" i="14"/>
  <c r="N4" i="14" l="1"/>
  <c r="P5" i="14"/>
  <c r="G57" i="15"/>
  <c r="R6" i="14"/>
  <c r="T6" i="14" l="1"/>
  <c r="R5" i="14"/>
  <c r="P4" i="14"/>
  <c r="H57" i="15"/>
  <c r="T5" i="14" l="1"/>
  <c r="R4" i="14"/>
  <c r="I57" i="15"/>
  <c r="V6" i="14"/>
  <c r="X6" i="14" l="1"/>
  <c r="J57" i="15"/>
  <c r="V5" i="14"/>
  <c r="T4" i="14"/>
  <c r="V4" i="14" l="1"/>
  <c r="X5" i="14"/>
  <c r="K57" i="15"/>
  <c r="Z6" i="14"/>
  <c r="Z5" i="14" l="1"/>
  <c r="X4" i="14"/>
  <c r="L57" i="15"/>
  <c r="Z4" i="14" l="1"/>
  <c r="M57" i="15"/>
</calcChain>
</file>

<file path=xl/comments1.xml><?xml version="1.0" encoding="utf-8"?>
<comments xmlns="http://schemas.openxmlformats.org/spreadsheetml/2006/main">
  <authors>
    <author>Roland</author>
  </authors>
  <commentList>
    <comment ref="K43" authorId="0" shape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<sst xmlns="http://schemas.openxmlformats.org/spreadsheetml/2006/main" count="1305" uniqueCount="288">
  <si>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</si>
  <si>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</si>
  <si>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</si>
  <si>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</si>
  <si>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</si>
  <si>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</si>
  <si>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</si>
  <si>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</si>
  <si>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Listar los equipos participantes de una liga de fútbol</t>
  </si>
  <si>
    <t>Actualizar los equipos que participan en una liga de fútbol</t>
  </si>
  <si>
    <t>Listar los entrenadores registrados</t>
  </si>
  <si>
    <t>Editar la información de un entrenador</t>
  </si>
  <si>
    <t>Listar los equipos de fútbol registrados</t>
  </si>
  <si>
    <t>Editar la información de un equipo de fútbol</t>
  </si>
  <si>
    <t>Actualizar los goles anotados en un partido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</si>
  <si>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</si>
  <si>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</si>
  <si>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</si>
  <si>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</si>
  <si>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Editar la transferencia de un jugador</t>
  </si>
  <si>
    <t>Registrar los jugadores que jugaron un partido</t>
  </si>
  <si>
    <t>Registrar un país</t>
  </si>
  <si>
    <t>Editar la información de un país</t>
  </si>
  <si>
    <t>Editar la información de un partido de fútbol</t>
  </si>
  <si>
    <t>Listar los pronósticos de los partidos que aún no se juegan</t>
  </si>
  <si>
    <t>Actualizar pronósticos mediante el entrenamiento del sistema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</si>
  <si>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</si>
  <si>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</si>
  <si>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</si>
  <si>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</si>
  <si>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</si>
  <si>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</si>
  <si>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</si>
  <si>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</si>
  <si>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</si>
  <si>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</si>
  <si>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</si>
  <si>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</si>
  <si>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</si>
  <si>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</si>
  <si>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</si>
  <si>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</si>
  <si>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</si>
  <si>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</si>
  <si>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</si>
  <si>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</si>
  <si>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</si>
  <si>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</si>
  <si>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</si>
  <si>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</si>
  <si>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</si>
  <si>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</si>
  <si>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</si>
  <si>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</si>
  <si>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</si>
  <si>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</si>
  <si>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</si>
  <si>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</si>
  <si>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</si>
  <si>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</si>
  <si>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</si>
  <si>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</si>
  <si>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</si>
  <si>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</si>
  <si>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</si>
  <si>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</si>
  <si>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</si>
  <si>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</si>
  <si>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</si>
  <si>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</si>
  <si>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</si>
  <si>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</si>
  <si>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</si>
  <si>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</si>
  <si>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</si>
  <si>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</si>
  <si>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</si>
  <si>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</si>
  <si>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</si>
  <si>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</si>
  <si>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</si>
  <si>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</si>
  <si>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</si>
  <si>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</si>
  <si>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</si>
  <si>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</si>
  <si>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</si>
  <si>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</si>
  <si>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</si>
  <si>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</si>
  <si>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</si>
  <si>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</si>
  <si>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</si>
  <si>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</si>
  <si>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</si>
  <si>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</si>
  <si>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</si>
  <si>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</si>
  <si>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</si>
  <si>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</si>
  <si>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</si>
  <si>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</si>
  <si>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</si>
  <si>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</si>
  <si>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</si>
  <si>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</si>
  <si>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</si>
  <si>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</si>
  <si>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</si>
  <si>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</si>
  <si>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</si>
  <si>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</si>
  <si>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</si>
  <si>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</si>
  <si>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</si>
  <si>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</si>
  <si>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</si>
  <si>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</si>
  <si>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</si>
  <si>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</si>
  <si>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</si>
  <si>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</si>
  <si>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</si>
  <si>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</si>
  <si>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</si>
  <si>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</si>
  <si>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</si>
  <si>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</si>
  <si>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</si>
  <si>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</si>
  <si>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</si>
  <si>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</si>
  <si>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</si>
  <si>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</si>
  <si>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</si>
  <si>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</si>
  <si>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</si>
  <si>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</si>
  <si>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</si>
  <si>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</si>
  <si>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</si>
  <si>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</si>
  <si>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</si>
  <si>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</si>
  <si>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</si>
  <si>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</si>
  <si>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</si>
  <si>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</si>
  <si>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</si>
  <si>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</si>
  <si>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</si>
  <si>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</si>
  <si>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</si>
  <si>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</si>
  <si>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</si>
  <si>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</si>
  <si>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</si>
  <si>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</si>
  <si>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</si>
  <si>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</si>
  <si>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</si>
  <si>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</si>
  <si>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</si>
  <si>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</si>
  <si>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</si>
  <si>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</si>
  <si>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</si>
  <si>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</si>
  <si>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</si>
  <si>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</si>
  <si>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</si>
  <si>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</si>
  <si>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</si>
  <si>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</si>
  <si>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</si>
  <si>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</si>
  <si>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</si>
  <si>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</si>
  <si>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</si>
  <si>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</si>
  <si>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</si>
  <si>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</si>
  <si>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</si>
  <si>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</si>
  <si>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</si>
  <si>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</si>
  <si>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</si>
  <si>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</si>
  <si>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</si>
  <si>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</si>
  <si>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</si>
  <si>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</si>
  <si>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</si>
  <si>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</si>
  <si>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</si>
  <si>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</si>
  <si>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</si>
  <si>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</si>
  <si>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</si>
  <si>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</si>
  <si>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</si>
  <si>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</si>
  <si>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</si>
  <si>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</si>
  <si>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</si>
  <si>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</si>
  <si>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</si>
  <si>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</si>
  <si>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</si>
  <si>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</si>
  <si>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</si>
  <si>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</si>
  <si>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</si>
  <si>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</si>
  <si>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</si>
  <si>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</si>
  <si>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</si>
  <si>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</si>
  <si>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</si>
  <si>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</si>
  <si>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</si>
  <si>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</si>
  <si>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</si>
  <si>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</si>
  <si>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</si>
  <si>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</si>
  <si>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</si>
  <si>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</si>
  <si>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</si>
  <si>
    <t>US051</t>
  </si>
  <si>
    <t>US052</t>
  </si>
  <si>
    <t>US053</t>
  </si>
  <si>
    <t>US054</t>
  </si>
  <si>
    <t>Registro de nuevo cliente</t>
  </si>
  <si>
    <t>Registro de pronósticos del cliente</t>
  </si>
  <si>
    <t>Registro de excepciones</t>
  </si>
  <si>
    <t>Registro de actividades en el sistema</t>
  </si>
  <si>
    <t>Monitor de Actividades</t>
  </si>
  <si>
    <t>Como Apostador deseo poder registrarme en el sistema.</t>
  </si>
  <si>
    <t>Como Apostador deseo poder registrar mis propios pronósticos.</t>
  </si>
  <si>
    <t>Como Monitor de Actividades deseo poder registrar toda actividad que se realice sobre el sistema, como registro, actualización, consultas, etc.</t>
  </si>
  <si>
    <t>4</t>
  </si>
  <si>
    <t>Como Monitor de Actividades deseo poder registrar todas las excepciones que se generen por el uso del sistema.</t>
  </si>
  <si>
    <t>Milagros Cruz</t>
  </si>
  <si>
    <t>US055</t>
  </si>
  <si>
    <t>US056</t>
  </si>
  <si>
    <t>US057</t>
  </si>
  <si>
    <t>US058</t>
  </si>
  <si>
    <t>Administrar los roles del sistema</t>
  </si>
  <si>
    <t>Como Administrador del sistema deseo que l aplicación cuente con acceso por roles.</t>
  </si>
  <si>
    <t>Aplicación</t>
  </si>
  <si>
    <t>Listar preguntas preguntas random por nivel - JSON</t>
  </si>
  <si>
    <t>Servicio - Listar preguntas por grupo de edad, nivel y categoría</t>
  </si>
  <si>
    <t>Servicio - Listar preguntas por grupo de edad y nivel</t>
  </si>
  <si>
    <t>Servicio - Recuperar contraseña</t>
  </si>
  <si>
    <t>Funcionalidad - Validar tiempo por pregunta</t>
  </si>
  <si>
    <t>Funcionalidad - Mostrar preguntas y opciones</t>
  </si>
  <si>
    <t>Funcionalidad - Usar comodin Descarte</t>
  </si>
  <si>
    <t>Funcionalidad - Usar comodín 50%</t>
  </si>
  <si>
    <t>Funcionalidad - Usar comodín Resolver</t>
  </si>
  <si>
    <t>Funcionalidad - Mostrar "Sobre el juego"</t>
  </si>
  <si>
    <t>Funcionalidad - Mostrar instrucciones del juego</t>
  </si>
  <si>
    <t>Funcionalidad - Cerrar sesión</t>
  </si>
  <si>
    <t>Funcionalidad - Jugar con un amigo</t>
  </si>
  <si>
    <t>Funcionalidad - Mostrar nombre de jugador</t>
  </si>
  <si>
    <t>Servicio - Actualizar puntaje y nivel del jugador</t>
  </si>
  <si>
    <t>Servicio - Registrar jugador</t>
  </si>
  <si>
    <t>Servicio - Obtener jugador</t>
  </si>
  <si>
    <t>Servicio - Login de jugador</t>
  </si>
  <si>
    <t>Funcionalidad - Aumentar de nivel al jugador</t>
  </si>
  <si>
    <t>Funcionalidad - Resolver pregunta</t>
  </si>
  <si>
    <t>1.5</t>
  </si>
  <si>
    <t>2.5</t>
  </si>
  <si>
    <t>1</t>
  </si>
  <si>
    <t>0.5</t>
  </si>
  <si>
    <t>Desarrollo de aplicaciones con Smart TV</t>
  </si>
  <si>
    <t>Gabriel Medina</t>
  </si>
  <si>
    <t>X</t>
  </si>
  <si>
    <t>Web de administración</t>
  </si>
  <si>
    <t>Funcionalidad - Mostrar datos del jugador</t>
  </si>
  <si>
    <t>Implementar Servicio en WCF</t>
  </si>
  <si>
    <t>Implementar serialización en JSON</t>
  </si>
  <si>
    <t>Implementar consumo en JS</t>
  </si>
  <si>
    <t>Crear Stored Procedure</t>
  </si>
  <si>
    <t>Servicio - Login de administrador</t>
  </si>
  <si>
    <t>Servicio - Registrar administrador</t>
  </si>
  <si>
    <t>Servicio - Actualizar preguntas que vio el jugador</t>
  </si>
  <si>
    <t>Daniel Moreano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</si>
</sst>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7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72">
    <xf numFmtId="0" fontId="0" fillId="0" borderId="0" xfId="0"/>
    <xf numFmtId="0" fontId="14" fillId="0" borderId="3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6" fillId="7" borderId="51" xfId="2" applyFont="1" applyFill="1" applyBorder="1" applyAlignment="1">
      <alignment horizontal="center" vertical="center"/>
    </xf>
    <xf numFmtId="0" fontId="16" fillId="7" borderId="52" xfId="2" applyFont="1" applyFill="1" applyBorder="1" applyAlignment="1">
      <alignment horizontal="center" vertical="center"/>
    </xf>
    <xf numFmtId="0" fontId="16" fillId="7" borderId="53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6" xfId="2" applyNumberFormat="1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left" vertical="center" wrapText="1"/>
    </xf>
    <xf numFmtId="0" fontId="1" fillId="2" borderId="6" xfId="2" applyFont="1" applyFill="1" applyBorder="1" applyAlignment="1">
      <alignment horizontal="center" vertical="center"/>
    </xf>
    <xf numFmtId="2" fontId="1" fillId="2" borderId="6" xfId="2" applyNumberFormat="1" applyFont="1" applyFill="1" applyBorder="1" applyAlignment="1">
      <alignment horizontal="center" vertical="center" wrapText="1"/>
    </xf>
    <xf numFmtId="49" fontId="1" fillId="2" borderId="6" xfId="2" applyNumberFormat="1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center" vertical="center" wrapText="1"/>
    </xf>
    <xf numFmtId="164" fontId="1" fillId="2" borderId="6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7" fillId="8" borderId="7" xfId="2" applyFont="1" applyFill="1" applyBorder="1" applyAlignment="1">
      <alignment horizontal="center"/>
    </xf>
    <xf numFmtId="0" fontId="17" fillId="8" borderId="8" xfId="2" applyFont="1" applyFill="1" applyBorder="1" applyAlignment="1">
      <alignment horizontal="center"/>
    </xf>
    <xf numFmtId="0" fontId="17" fillId="8" borderId="9" xfId="2" applyFont="1" applyFill="1" applyBorder="1" applyAlignment="1">
      <alignment horizontal="center"/>
    </xf>
    <xf numFmtId="0" fontId="18" fillId="0" borderId="1" xfId="2" applyFont="1" applyBorder="1" applyAlignment="1">
      <alignment horizontal="center"/>
    </xf>
    <xf numFmtId="165" fontId="18" fillId="0" borderId="1" xfId="2" applyNumberFormat="1" applyFont="1" applyBorder="1" applyAlignment="1">
      <alignment horizontal="center"/>
    </xf>
    <xf numFmtId="1" fontId="18" fillId="0" borderId="1" xfId="2" applyNumberFormat="1" applyFont="1" applyBorder="1" applyAlignment="1">
      <alignment horizontal="center"/>
    </xf>
    <xf numFmtId="0" fontId="17" fillId="8" borderId="10" xfId="2" applyFont="1" applyFill="1" applyBorder="1" applyAlignment="1">
      <alignment horizontal="center"/>
    </xf>
    <xf numFmtId="0" fontId="17" fillId="8" borderId="11" xfId="2" applyFont="1" applyFill="1" applyBorder="1" applyAlignment="1">
      <alignment horizontal="center"/>
    </xf>
    <xf numFmtId="49" fontId="18" fillId="0" borderId="12" xfId="2" applyNumberFormat="1" applyFont="1" applyBorder="1" applyAlignment="1">
      <alignment horizontal="center"/>
    </xf>
    <xf numFmtId="49" fontId="18" fillId="0" borderId="13" xfId="2" applyNumberFormat="1" applyFont="1" applyBorder="1" applyAlignment="1">
      <alignment horizontal="center"/>
    </xf>
    <xf numFmtId="166" fontId="18" fillId="0" borderId="12" xfId="2" applyNumberFormat="1" applyFont="1" applyFill="1" applyBorder="1" applyAlignment="1">
      <alignment horizontal="center"/>
    </xf>
    <xf numFmtId="49" fontId="18" fillId="0" borderId="14" xfId="2" applyNumberFormat="1" applyFont="1" applyBorder="1" applyAlignment="1">
      <alignment horizontal="center"/>
    </xf>
    <xf numFmtId="49" fontId="18" fillId="0" borderId="15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7" fillId="8" borderId="0" xfId="2" applyFont="1" applyFill="1" applyAlignment="1">
      <alignment horizontal="center" vertical="center"/>
    </xf>
    <xf numFmtId="49" fontId="19" fillId="9" borderId="6" xfId="2" applyNumberFormat="1" applyFont="1" applyFill="1" applyBorder="1" applyAlignment="1">
      <alignment horizontal="center" vertical="center"/>
    </xf>
    <xf numFmtId="0" fontId="20" fillId="9" borderId="6" xfId="2" applyFont="1" applyFill="1" applyBorder="1" applyAlignment="1">
      <alignment horizontal="left" vertical="center" wrapText="1"/>
    </xf>
    <xf numFmtId="0" fontId="20" fillId="9" borderId="6" xfId="2" applyFont="1" applyFill="1" applyBorder="1" applyAlignment="1">
      <alignment horizontal="center" vertical="center"/>
    </xf>
    <xf numFmtId="49" fontId="20" fillId="9" borderId="6" xfId="2" applyNumberFormat="1" applyFont="1" applyFill="1" applyBorder="1" applyAlignment="1">
      <alignment horizontal="center" vertical="center"/>
    </xf>
    <xf numFmtId="49" fontId="17" fillId="8" borderId="0" xfId="2" applyNumberFormat="1" applyFont="1" applyFill="1" applyAlignment="1">
      <alignment horizontal="center" vertical="center"/>
    </xf>
    <xf numFmtId="0" fontId="16" fillId="10" borderId="0" xfId="2" applyFont="1" applyFill="1" applyAlignment="1">
      <alignment horizontal="center" vertical="center"/>
    </xf>
    <xf numFmtId="0" fontId="16" fillId="10" borderId="0" xfId="2" applyFont="1" applyFill="1" applyAlignment="1">
      <alignment horizontal="center"/>
    </xf>
    <xf numFmtId="0" fontId="21" fillId="11" borderId="0" xfId="2" applyFont="1" applyFill="1" applyAlignment="1">
      <alignment horizontal="center"/>
    </xf>
    <xf numFmtId="0" fontId="21" fillId="11" borderId="0" xfId="2" applyFont="1" applyFill="1"/>
    <xf numFmtId="0" fontId="21" fillId="11" borderId="0" xfId="2" applyFont="1" applyFill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/>
    </xf>
    <xf numFmtId="0" fontId="23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7" fillId="8" borderId="0" xfId="2" applyFont="1" applyFill="1" applyAlignment="1">
      <alignment horizontal="right"/>
    </xf>
    <xf numFmtId="49" fontId="22" fillId="0" borderId="0" xfId="2" applyNumberFormat="1" applyFont="1" applyAlignment="1">
      <alignment horizontal="center" vertical="center"/>
    </xf>
    <xf numFmtId="0" fontId="22" fillId="0" borderId="0" xfId="2" applyNumberFormat="1" applyFont="1" applyAlignment="1">
      <alignment horizontal="center" vertical="center"/>
    </xf>
    <xf numFmtId="0" fontId="1" fillId="2" borderId="6" xfId="2" applyNumberFormat="1" applyFont="1" applyFill="1" applyBorder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166" fontId="18" fillId="0" borderId="16" xfId="2" applyNumberFormat="1" applyFont="1" applyFill="1" applyBorder="1" applyAlignment="1">
      <alignment horizontal="center"/>
    </xf>
    <xf numFmtId="166" fontId="18" fillId="0" borderId="17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18" xfId="2" applyNumberFormat="1" applyFont="1" applyFill="1" applyBorder="1" applyAlignment="1">
      <alignment horizontal="center" vertical="center"/>
    </xf>
    <xf numFmtId="2" fontId="11" fillId="3" borderId="19" xfId="2" applyNumberFormat="1" applyFont="1" applyFill="1" applyBorder="1" applyAlignment="1">
      <alignment horizontal="center" vertical="center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Protection="1">
      <protection locked="0"/>
    </xf>
    <xf numFmtId="0" fontId="2" fillId="0" borderId="0" xfId="2" applyAlignment="1" applyProtection="1">
      <alignment horizontal="center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1" fillId="12" borderId="6" xfId="2" applyFont="1" applyFill="1" applyBorder="1" applyAlignment="1">
      <alignment horizontal="left" vertical="center" wrapText="1"/>
    </xf>
    <xf numFmtId="0" fontId="1" fillId="11" borderId="6" xfId="2" applyFont="1" applyFill="1" applyBorder="1" applyAlignment="1">
      <alignment horizontal="left" vertical="center" wrapText="1"/>
    </xf>
    <xf numFmtId="0" fontId="26" fillId="8" borderId="0" xfId="2" applyFont="1" applyFill="1" applyAlignment="1">
      <alignment horizontal="center" vertical="center"/>
    </xf>
    <xf numFmtId="0" fontId="14" fillId="0" borderId="41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25" fillId="13" borderId="3" xfId="0" applyFont="1" applyFill="1" applyBorder="1" applyAlignment="1">
      <alignment horizontal="right" vertical="center" wrapText="1" indent="1"/>
    </xf>
    <xf numFmtId="0" fontId="25" fillId="13" borderId="5" xfId="0" applyFont="1" applyFill="1" applyBorder="1" applyAlignment="1">
      <alignment horizontal="right" vertical="center" wrapText="1" indent="1"/>
    </xf>
    <xf numFmtId="0" fontId="25" fillId="13" borderId="24" xfId="0" applyFont="1" applyFill="1" applyBorder="1" applyAlignment="1">
      <alignment horizontal="right" vertical="center" wrapText="1" indent="1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44" xfId="2" applyFill="1" applyBorder="1" applyAlignment="1" applyProtection="1">
      <alignment horizontal="center"/>
      <protection locked="0"/>
    </xf>
    <xf numFmtId="0" fontId="2" fillId="0" borderId="2" xfId="2" applyBorder="1" applyAlignment="1" applyProtection="1">
      <protection locked="0"/>
    </xf>
    <xf numFmtId="0" fontId="8" fillId="4" borderId="32" xfId="2" applyFont="1" applyFill="1" applyBorder="1" applyAlignment="1" applyProtection="1">
      <alignment horizontal="center" vertical="center"/>
      <protection locked="0"/>
    </xf>
    <xf numFmtId="0" fontId="8" fillId="4" borderId="11" xfId="2" applyFont="1" applyFill="1" applyBorder="1" applyAlignment="1" applyProtection="1">
      <alignment horizontal="center" vertical="center"/>
      <protection locked="0"/>
    </xf>
    <xf numFmtId="0" fontId="24" fillId="8" borderId="25" xfId="2" applyFont="1" applyFill="1" applyBorder="1" applyAlignment="1">
      <alignment horizontal="center"/>
    </xf>
    <xf numFmtId="0" fontId="24" fillId="8" borderId="26" xfId="2" applyFont="1" applyFill="1" applyBorder="1" applyAlignment="1">
      <alignment horizontal="center"/>
    </xf>
    <xf numFmtId="0" fontId="24" fillId="8" borderId="27" xfId="2" applyFont="1" applyFill="1" applyBorder="1" applyAlignment="1">
      <alignment horizontal="center"/>
    </xf>
    <xf numFmtId="0" fontId="18" fillId="0" borderId="28" xfId="2" applyFont="1" applyBorder="1" applyAlignment="1">
      <alignment horizontal="center"/>
    </xf>
    <xf numFmtId="0" fontId="18" fillId="0" borderId="29" xfId="2" applyFont="1" applyBorder="1" applyAlignment="1">
      <alignment horizontal="center"/>
    </xf>
    <xf numFmtId="0" fontId="18" fillId="0" borderId="30" xfId="2" applyFont="1" applyBorder="1" applyAlignment="1">
      <alignment horizontal="center"/>
    </xf>
    <xf numFmtId="0" fontId="17" fillId="8" borderId="31" xfId="2" applyFont="1" applyFill="1" applyBorder="1" applyAlignment="1">
      <alignment horizontal="center"/>
    </xf>
    <xf numFmtId="0" fontId="17" fillId="8" borderId="32" xfId="2" applyFont="1" applyFill="1" applyBorder="1" applyAlignment="1">
      <alignment horizontal="center"/>
    </xf>
    <xf numFmtId="0" fontId="17" fillId="8" borderId="33" xfId="2" applyFont="1" applyFill="1" applyBorder="1" applyAlignment="1">
      <alignment horizontal="center" vertical="center"/>
    </xf>
    <xf numFmtId="0" fontId="17" fillId="8" borderId="34" xfId="2" applyFont="1" applyFill="1" applyBorder="1" applyAlignment="1">
      <alignment vertical="center"/>
    </xf>
    <xf numFmtId="0" fontId="17" fillId="8" borderId="35" xfId="2" applyFont="1" applyFill="1" applyBorder="1" applyAlignment="1">
      <alignment horizontal="center" vertical="center"/>
    </xf>
    <xf numFmtId="0" fontId="24" fillId="8" borderId="36" xfId="2" applyFont="1" applyFill="1" applyBorder="1" applyAlignment="1">
      <alignment horizontal="center" vertical="center"/>
    </xf>
    <xf numFmtId="0" fontId="26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48" xfId="2" applyFill="1" applyBorder="1" applyAlignment="1">
      <alignment horizontal="center"/>
    </xf>
    <xf numFmtId="0" fontId="2" fillId="4" borderId="49" xfId="2" applyFill="1" applyBorder="1" applyAlignment="1">
      <alignment horizontal="center"/>
    </xf>
    <xf numFmtId="0" fontId="2" fillId="4" borderId="50" xfId="2" applyFill="1" applyBorder="1" applyAlignment="1">
      <alignment horizontal="center"/>
    </xf>
    <xf numFmtId="165" fontId="2" fillId="4" borderId="46" xfId="2" applyNumberFormat="1" applyFill="1" applyBorder="1" applyAlignment="1" applyProtection="1">
      <alignment horizontal="center"/>
      <protection hidden="1"/>
    </xf>
    <xf numFmtId="0" fontId="2" fillId="4" borderId="46" xfId="2" applyFill="1" applyBorder="1" applyAlignment="1">
      <alignment horizontal="center"/>
    </xf>
    <xf numFmtId="0" fontId="2" fillId="4" borderId="47" xfId="2" applyFill="1" applyBorder="1" applyAlignment="1">
      <alignment horizontal="center"/>
    </xf>
    <xf numFmtId="0" fontId="2" fillId="3" borderId="48" xfId="2" applyFill="1" applyBorder="1" applyAlignment="1">
      <alignment horizontal="center"/>
    </xf>
    <xf numFmtId="0" fontId="2" fillId="3" borderId="49" xfId="2" applyFill="1" applyBorder="1" applyAlignment="1">
      <alignment horizontal="center"/>
    </xf>
    <xf numFmtId="0" fontId="2" fillId="3" borderId="50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45" xfId="2" applyFill="1" applyBorder="1" applyAlignment="1" applyProtection="1">
      <alignment horizontal="center"/>
      <protection hidden="1"/>
    </xf>
    <xf numFmtId="2" fontId="2" fillId="0" borderId="2" xfId="2" applyNumberFormat="1" applyBorder="1" applyAlignment="1" applyProtection="1">
      <alignment horizontal="center" vertical="center"/>
      <protection locked="0" hidden="1"/>
    </xf>
    <xf numFmtId="0" fontId="2" fillId="0" borderId="0" xfId="2" applyAlignment="1" applyProtection="1">
      <alignment horizontal="center"/>
    </xf>
    <xf numFmtId="0" fontId="2" fillId="0" borderId="0" xfId="2" applyAlignment="1" applyProtection="1"/>
    <xf numFmtId="0" fontId="2" fillId="0" borderId="0" xfId="2" applyProtection="1"/>
    <xf numFmtId="0" fontId="16" fillId="6" borderId="0" xfId="1" applyFont="1" applyAlignment="1" applyProtection="1">
      <alignment horizontal="center" vertical="center"/>
    </xf>
    <xf numFmtId="166" fontId="2" fillId="0" borderId="0" xfId="2" applyNumberFormat="1" applyAlignment="1" applyProtection="1">
      <alignment horizontal="center"/>
    </xf>
    <xf numFmtId="0" fontId="2" fillId="0" borderId="0" xfId="2" applyAlignment="1" applyProtection="1">
      <alignment horizontal="center" vertical="justify"/>
    </xf>
    <xf numFmtId="0" fontId="24" fillId="0" borderId="0" xfId="2" applyFont="1" applyAlignment="1" applyProtection="1">
      <alignment horizontal="center" vertical="justify"/>
    </xf>
    <xf numFmtId="0" fontId="2" fillId="0" borderId="0" xfId="2" applyAlignment="1" applyProtection="1">
      <alignment horizontal="right" vertical="justify"/>
    </xf>
    <xf numFmtId="0" fontId="2" fillId="0" borderId="0" xfId="2" applyAlignment="1" applyProtection="1">
      <alignment vertical="justify"/>
    </xf>
    <xf numFmtId="0" fontId="2" fillId="0" borderId="0" xfId="2" applyAlignment="1" applyProtection="1">
      <alignment horizontal="right"/>
    </xf>
    <xf numFmtId="0" fontId="2" fillId="0" borderId="0" xfId="2" applyAlignment="1" applyProtection="1"/>
    <xf numFmtId="0" fontId="2" fillId="0" borderId="44" xfId="2" applyBorder="1" applyAlignment="1" applyProtection="1"/>
    <xf numFmtId="0" fontId="8" fillId="4" borderId="0" xfId="2" applyFont="1" applyFill="1" applyAlignment="1" applyProtection="1">
      <alignment horizontal="center"/>
    </xf>
    <xf numFmtId="0" fontId="8" fillId="4" borderId="0" xfId="2" applyFont="1" applyFill="1" applyAlignment="1" applyProtection="1">
      <alignment horizontal="center"/>
    </xf>
    <xf numFmtId="0" fontId="2" fillId="0" borderId="2" xfId="2" applyBorder="1" applyAlignment="1" applyProtection="1">
      <alignment horizontal="center"/>
    </xf>
    <xf numFmtId="0" fontId="2" fillId="0" borderId="2" xfId="2" applyBorder="1" applyAlignment="1" applyProtection="1"/>
    <xf numFmtId="2" fontId="2" fillId="0" borderId="2" xfId="2" applyNumberFormat="1" applyBorder="1" applyAlignment="1" applyProtection="1">
      <alignment horizontal="center" vertical="center"/>
    </xf>
    <xf numFmtId="2" fontId="2" fillId="0" borderId="2" xfId="2" applyNumberFormat="1" applyFont="1" applyBorder="1" applyAlignment="1" applyProtection="1">
      <alignment horizontal="center" vertical="center"/>
    </xf>
    <xf numFmtId="0" fontId="20" fillId="9" borderId="6" xfId="2" applyNumberFormat="1" applyFont="1" applyFill="1" applyBorder="1" applyAlignment="1">
      <alignment horizontal="center" vertic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Datos!$H$5:$AA$5</c:f>
              <c:strCache>
                <c:ptCount val="10"/>
                <c:pt idx="0">
                  <c:v>Inicio</c:v>
                </c:pt>
                <c:pt idx="1">
                  <c:v>4-sep.</c:v>
                </c:pt>
                <c:pt idx="2">
                  <c:v>5-sep.</c:v>
                </c:pt>
                <c:pt idx="3">
                  <c:v>8-sep.</c:v>
                </c:pt>
                <c:pt idx="4">
                  <c:v>9-sep.</c:v>
                </c:pt>
                <c:pt idx="5">
                  <c:v>10-sep.</c:v>
                </c:pt>
                <c:pt idx="6">
                  <c:v>11-sep.</c:v>
                </c:pt>
                <c:pt idx="7">
                  <c:v>12-sep.</c:v>
                </c:pt>
                <c:pt idx="8">
                  <c:v>15-sep.</c:v>
                </c:pt>
                <c:pt idx="9">
                  <c:v>16-sep.</c:v>
                </c:pt>
              </c:strCache>
            </c:strRef>
          </c:cat>
          <c:val>
            <c:numRef>
              <c:f>Datos!$H$7:$AA$7</c:f>
              <c:numCache>
                <c:formatCode>0</c:formatCode>
                <c:ptCount val="10"/>
                <c:pt idx="0">
                  <c:v>27</c:v>
                </c:pt>
                <c:pt idx="1">
                  <c:v>27</c:v>
                </c:pt>
                <c:pt idx="2" formatCode="General">
                  <c:v>27</c:v>
                </c:pt>
                <c:pt idx="3" formatCode="General">
                  <c:v>27</c:v>
                </c:pt>
                <c:pt idx="4" formatCode="General">
                  <c:v>27</c:v>
                </c:pt>
                <c:pt idx="5" formatCode="General">
                  <c:v>27</c:v>
                </c:pt>
                <c:pt idx="6" formatCode="General">
                  <c:v>27</c:v>
                </c:pt>
                <c:pt idx="7" formatCode="General">
                  <c:v>27</c:v>
                </c:pt>
                <c:pt idx="8" formatCode="General">
                  <c:v>27</c:v>
                </c:pt>
                <c:pt idx="9" formatCode="General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53928"/>
        <c:axId val="306442560"/>
      </c:areaChart>
      <c:catAx>
        <c:axId val="30645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6442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6442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6453928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6.9274928694398011E-2"/>
          <c:h val="7.389676290463692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Datos!$H$5:$AA$5</c:f>
              <c:strCache>
                <c:ptCount val="10"/>
                <c:pt idx="0">
                  <c:v>Inicio</c:v>
                </c:pt>
                <c:pt idx="1">
                  <c:v>4-sep.</c:v>
                </c:pt>
                <c:pt idx="2">
                  <c:v>5-sep.</c:v>
                </c:pt>
                <c:pt idx="3">
                  <c:v>8-sep.</c:v>
                </c:pt>
                <c:pt idx="4">
                  <c:v>9-sep.</c:v>
                </c:pt>
                <c:pt idx="5">
                  <c:v>10-sep.</c:v>
                </c:pt>
                <c:pt idx="6">
                  <c:v>11-sep.</c:v>
                </c:pt>
                <c:pt idx="7">
                  <c:v>12-sep.</c:v>
                </c:pt>
                <c:pt idx="8">
                  <c:v>15-sep.</c:v>
                </c:pt>
                <c:pt idx="9">
                  <c:v>16-sep.</c:v>
                </c:pt>
              </c:strCache>
            </c:strRef>
          </c:cat>
          <c:val>
            <c:numRef>
              <c:f>Datos!$H$6:$AA$6</c:f>
              <c:numCache>
                <c:formatCode>0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43736"/>
        <c:axId val="306444912"/>
      </c:lineChart>
      <c:catAx>
        <c:axId val="30644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6444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644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6443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Gabriel Medina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Daniel Moreano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41886</c:v>
                </c:pt>
                <c:pt idx="1">
                  <c:v>41887</c:v>
                </c:pt>
                <c:pt idx="2">
                  <c:v>41890</c:v>
                </c:pt>
                <c:pt idx="3">
                  <c:v>41891</c:v>
                </c:pt>
                <c:pt idx="4">
                  <c:v>41892</c:v>
                </c:pt>
                <c:pt idx="5">
                  <c:v>41893</c:v>
                </c:pt>
                <c:pt idx="6">
                  <c:v>41894</c:v>
                </c:pt>
                <c:pt idx="7">
                  <c:v>41897</c:v>
                </c:pt>
                <c:pt idx="8">
                  <c:v>41898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45304"/>
        <c:axId val="306448440"/>
      </c:lineChart>
      <c:dateAx>
        <c:axId val="30644530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64484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0644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644530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B1:F70"/>
  <sheetViews>
    <sheetView workbookViewId="0">
      <selection activeCell="C23" sqref="C23"/>
    </sheetView>
  </sheetViews>
  <sheetFormatPr baseColWidth="10" defaultColWidth="54.42578125" defaultRowHeight="12.75" customHeight="1" x14ac:dyDescent="0.2"/>
  <cols>
    <col min="1" max="1" width="4.42578125" style="20" customWidth="1"/>
    <col min="2" max="2" width="11.42578125" style="35" customWidth="1"/>
    <col min="3" max="3" width="61.5703125" style="20" customWidth="1"/>
    <col min="4" max="4" width="9.42578125" style="35" bestFit="1" customWidth="1"/>
    <col min="5" max="5" width="13.28515625" style="20" bestFit="1" customWidth="1"/>
    <col min="6" max="6" width="9.7109375" style="20" hidden="1" customWidth="1"/>
    <col min="7" max="253" width="11.42578125" style="20" customWidth="1"/>
    <col min="254" max="254" width="1.28515625" style="20" customWidth="1"/>
    <col min="255" max="255" width="11.42578125" style="20" customWidth="1"/>
    <col min="256" max="16384" width="54.42578125" style="20"/>
  </cols>
  <sheetData>
    <row r="1" spans="2:6" ht="5.25" customHeight="1" x14ac:dyDescent="0.2"/>
    <row r="2" spans="2:6" ht="12.75" customHeight="1" x14ac:dyDescent="0.2">
      <c r="B2" s="100" t="s">
        <v>149</v>
      </c>
      <c r="C2" s="100"/>
      <c r="D2" s="100"/>
      <c r="E2" s="100"/>
    </row>
    <row r="3" spans="2:6" ht="12.75" customHeight="1" x14ac:dyDescent="0.2">
      <c r="B3" s="36" t="s">
        <v>30</v>
      </c>
      <c r="C3" s="36" t="s">
        <v>90</v>
      </c>
      <c r="D3" s="36" t="s">
        <v>79</v>
      </c>
      <c r="E3" s="36" t="s">
        <v>219</v>
      </c>
    </row>
    <row r="4" spans="2:6" ht="12.75" customHeight="1" x14ac:dyDescent="0.2">
      <c r="B4" s="37" t="s">
        <v>31</v>
      </c>
      <c r="C4" s="38" t="s">
        <v>252</v>
      </c>
      <c r="D4" s="39">
        <v>1</v>
      </c>
      <c r="E4" s="40">
        <f>+ROUNDUP(F4,0)</f>
        <v>2</v>
      </c>
      <c r="F4" s="40" t="s">
        <v>271</v>
      </c>
    </row>
    <row r="5" spans="2:6" x14ac:dyDescent="0.2">
      <c r="B5" s="37" t="s">
        <v>32</v>
      </c>
      <c r="C5" s="38" t="s">
        <v>253</v>
      </c>
      <c r="D5" s="39">
        <v>2</v>
      </c>
      <c r="E5" s="40">
        <f t="shared" ref="E5:E22" si="0">+ROUNDUP(F5,0)</f>
        <v>2</v>
      </c>
      <c r="F5" s="40" t="s">
        <v>271</v>
      </c>
    </row>
    <row r="6" spans="2:6" x14ac:dyDescent="0.2">
      <c r="B6" s="37" t="s">
        <v>33</v>
      </c>
      <c r="C6" s="38" t="s">
        <v>266</v>
      </c>
      <c r="D6" s="39">
        <v>4</v>
      </c>
      <c r="E6" s="40">
        <f t="shared" si="0"/>
        <v>1</v>
      </c>
      <c r="F6" s="40" t="s">
        <v>274</v>
      </c>
    </row>
    <row r="7" spans="2:6" x14ac:dyDescent="0.2">
      <c r="B7" s="37" t="s">
        <v>34</v>
      </c>
      <c r="C7" s="38" t="s">
        <v>267</v>
      </c>
      <c r="D7" s="39">
        <v>3</v>
      </c>
      <c r="E7" s="40">
        <f t="shared" si="0"/>
        <v>1</v>
      </c>
      <c r="F7" s="40" t="s">
        <v>274</v>
      </c>
    </row>
    <row r="8" spans="2:6" x14ac:dyDescent="0.2">
      <c r="B8" s="37" t="s">
        <v>35</v>
      </c>
      <c r="C8" s="38" t="s">
        <v>268</v>
      </c>
      <c r="D8" s="39">
        <v>5</v>
      </c>
      <c r="E8" s="40">
        <f t="shared" si="0"/>
        <v>1</v>
      </c>
      <c r="F8" s="40" t="s">
        <v>273</v>
      </c>
    </row>
    <row r="9" spans="2:6" x14ac:dyDescent="0.2">
      <c r="B9" s="37" t="s">
        <v>36</v>
      </c>
      <c r="C9" s="38" t="s">
        <v>254</v>
      </c>
      <c r="D9" s="39">
        <v>21</v>
      </c>
      <c r="E9" s="40">
        <f t="shared" si="0"/>
        <v>1</v>
      </c>
      <c r="F9" s="40" t="s">
        <v>273</v>
      </c>
    </row>
    <row r="10" spans="2:6" x14ac:dyDescent="0.2">
      <c r="B10" s="37" t="s">
        <v>37</v>
      </c>
      <c r="C10" s="38" t="s">
        <v>265</v>
      </c>
      <c r="D10" s="39">
        <v>6</v>
      </c>
      <c r="E10" s="40">
        <f t="shared" si="0"/>
        <v>2</v>
      </c>
      <c r="F10" s="40" t="s">
        <v>271</v>
      </c>
    </row>
    <row r="11" spans="2:6" x14ac:dyDescent="0.2">
      <c r="B11" s="37" t="s">
        <v>38</v>
      </c>
      <c r="C11" s="38" t="s">
        <v>263</v>
      </c>
      <c r="D11" s="39">
        <v>17</v>
      </c>
      <c r="E11" s="40">
        <f t="shared" si="0"/>
        <v>3</v>
      </c>
      <c r="F11" s="40" t="s">
        <v>272</v>
      </c>
    </row>
    <row r="12" spans="2:6" x14ac:dyDescent="0.2">
      <c r="B12" s="37" t="s">
        <v>39</v>
      </c>
      <c r="C12" s="38" t="s">
        <v>264</v>
      </c>
      <c r="D12" s="39">
        <v>16</v>
      </c>
      <c r="E12" s="40">
        <f t="shared" si="0"/>
        <v>2</v>
      </c>
      <c r="F12" s="40" t="s">
        <v>271</v>
      </c>
    </row>
    <row r="13" spans="2:6" x14ac:dyDescent="0.2">
      <c r="B13" s="37" t="s">
        <v>40</v>
      </c>
      <c r="C13" s="38" t="s">
        <v>255</v>
      </c>
      <c r="D13" s="39">
        <v>9</v>
      </c>
      <c r="E13" s="40">
        <f t="shared" si="0"/>
        <v>2</v>
      </c>
      <c r="F13" s="40" t="s">
        <v>271</v>
      </c>
    </row>
    <row r="14" spans="2:6" x14ac:dyDescent="0.2">
      <c r="B14" s="37" t="s">
        <v>41</v>
      </c>
      <c r="C14" s="38" t="s">
        <v>279</v>
      </c>
      <c r="D14" s="39">
        <v>10</v>
      </c>
      <c r="E14" s="40">
        <f t="shared" si="0"/>
        <v>1</v>
      </c>
      <c r="F14" s="40" t="s">
        <v>273</v>
      </c>
    </row>
    <row r="15" spans="2:6" x14ac:dyDescent="0.2">
      <c r="B15" s="37" t="s">
        <v>44</v>
      </c>
      <c r="C15" s="38" t="s">
        <v>256</v>
      </c>
      <c r="D15" s="39">
        <v>7</v>
      </c>
      <c r="E15" s="40">
        <f t="shared" si="0"/>
        <v>2</v>
      </c>
      <c r="F15" s="40" t="s">
        <v>271</v>
      </c>
    </row>
    <row r="16" spans="2:6" x14ac:dyDescent="0.2">
      <c r="B16" s="37" t="s">
        <v>45</v>
      </c>
      <c r="C16" s="38" t="s">
        <v>257</v>
      </c>
      <c r="D16" s="39">
        <v>13</v>
      </c>
      <c r="E16" s="40">
        <f t="shared" si="0"/>
        <v>1</v>
      </c>
      <c r="F16" s="40" t="s">
        <v>273</v>
      </c>
    </row>
    <row r="17" spans="2:6" x14ac:dyDescent="0.2">
      <c r="B17" s="37" t="s">
        <v>46</v>
      </c>
      <c r="C17" s="38" t="s">
        <v>258</v>
      </c>
      <c r="D17" s="39">
        <v>14</v>
      </c>
      <c r="E17" s="40">
        <f t="shared" si="0"/>
        <v>1</v>
      </c>
      <c r="F17" s="40" t="s">
        <v>273</v>
      </c>
    </row>
    <row r="18" spans="2:6" x14ac:dyDescent="0.2">
      <c r="B18" s="37" t="s">
        <v>47</v>
      </c>
      <c r="C18" s="38" t="s">
        <v>259</v>
      </c>
      <c r="D18" s="39">
        <v>15</v>
      </c>
      <c r="E18" s="40">
        <f t="shared" si="0"/>
        <v>1</v>
      </c>
      <c r="F18" s="40" t="s">
        <v>273</v>
      </c>
    </row>
    <row r="19" spans="2:6" x14ac:dyDescent="0.2">
      <c r="B19" s="37" t="s">
        <v>48</v>
      </c>
      <c r="C19" s="38" t="s">
        <v>260</v>
      </c>
      <c r="D19" s="39">
        <v>19</v>
      </c>
      <c r="E19" s="40">
        <f t="shared" si="0"/>
        <v>1</v>
      </c>
      <c r="F19" s="40" t="s">
        <v>273</v>
      </c>
    </row>
    <row r="20" spans="2:6" x14ac:dyDescent="0.2">
      <c r="B20" s="37" t="s">
        <v>49</v>
      </c>
      <c r="C20" s="38" t="s">
        <v>261</v>
      </c>
      <c r="D20" s="39">
        <v>20</v>
      </c>
      <c r="E20" s="40">
        <f t="shared" si="0"/>
        <v>1</v>
      </c>
      <c r="F20" s="40" t="s">
        <v>273</v>
      </c>
    </row>
    <row r="21" spans="2:6" x14ac:dyDescent="0.2">
      <c r="B21" s="37" t="s">
        <v>50</v>
      </c>
      <c r="C21" s="38" t="s">
        <v>262</v>
      </c>
      <c r="D21" s="39">
        <v>18</v>
      </c>
      <c r="E21" s="40">
        <f t="shared" si="0"/>
        <v>1</v>
      </c>
      <c r="F21" s="40" t="s">
        <v>273</v>
      </c>
    </row>
    <row r="22" spans="2:6" x14ac:dyDescent="0.2">
      <c r="B22" s="37" t="s">
        <v>51</v>
      </c>
      <c r="C22" s="38" t="s">
        <v>270</v>
      </c>
      <c r="D22" s="39">
        <v>8</v>
      </c>
      <c r="E22" s="40">
        <f t="shared" si="0"/>
        <v>2</v>
      </c>
      <c r="F22" s="40" t="s">
        <v>271</v>
      </c>
    </row>
    <row r="23" spans="2:6" x14ac:dyDescent="0.2">
      <c r="B23" s="37" t="s">
        <v>52</v>
      </c>
      <c r="C23" s="38" t="s">
        <v>278</v>
      </c>
      <c r="D23" s="39">
        <v>22</v>
      </c>
      <c r="E23" s="171">
        <v>1</v>
      </c>
      <c r="F23" s="40"/>
    </row>
    <row r="24" spans="2:6" ht="12.75" customHeight="1" x14ac:dyDescent="0.2">
      <c r="B24" s="37"/>
      <c r="C24" s="38"/>
      <c r="D24" s="39"/>
      <c r="E24" s="40"/>
      <c r="F24" s="40"/>
    </row>
    <row r="25" spans="2:6" ht="12.75" customHeight="1" x14ac:dyDescent="0.2">
      <c r="B25" s="37"/>
      <c r="C25" s="38"/>
      <c r="D25" s="39"/>
      <c r="E25" s="40"/>
      <c r="F25" s="40"/>
    </row>
    <row r="26" spans="2:6" ht="12.75" customHeight="1" x14ac:dyDescent="0.2">
      <c r="B26" s="37"/>
      <c r="C26" s="38"/>
      <c r="D26" s="39"/>
      <c r="E26" s="40"/>
      <c r="F26" s="40"/>
    </row>
    <row r="27" spans="2:6" ht="12.75" customHeight="1" x14ac:dyDescent="0.2">
      <c r="B27" s="37"/>
      <c r="C27" s="38"/>
      <c r="D27" s="39"/>
      <c r="E27" s="40"/>
      <c r="F27" s="40"/>
    </row>
    <row r="28" spans="2:6" ht="12.75" customHeight="1" x14ac:dyDescent="0.2">
      <c r="B28" s="37"/>
      <c r="C28" s="38"/>
      <c r="D28" s="39"/>
      <c r="E28" s="40"/>
      <c r="F28" s="40"/>
    </row>
    <row r="29" spans="2:6" ht="12.75" customHeight="1" x14ac:dyDescent="0.2">
      <c r="B29" s="37"/>
      <c r="C29" s="38"/>
      <c r="D29" s="39"/>
      <c r="E29" s="40"/>
      <c r="F29" s="40"/>
    </row>
    <row r="30" spans="2:6" ht="12.75" customHeight="1" x14ac:dyDescent="0.2">
      <c r="B30" s="37"/>
      <c r="C30" s="38"/>
      <c r="D30" s="39"/>
      <c r="E30" s="40"/>
      <c r="F30" s="40"/>
    </row>
    <row r="31" spans="2:6" ht="12.75" customHeight="1" x14ac:dyDescent="0.2">
      <c r="B31" s="37"/>
      <c r="C31" s="38"/>
      <c r="D31" s="39"/>
      <c r="E31" s="40"/>
      <c r="F31" s="40"/>
    </row>
    <row r="32" spans="2:6" ht="12.75" customHeight="1" x14ac:dyDescent="0.2">
      <c r="B32" s="37"/>
      <c r="C32" s="38"/>
      <c r="D32" s="39"/>
      <c r="E32" s="40"/>
      <c r="F32" s="40"/>
    </row>
    <row r="33" spans="2:6" ht="12.75" customHeight="1" x14ac:dyDescent="0.2">
      <c r="B33" s="37"/>
      <c r="C33" s="38"/>
      <c r="D33" s="39"/>
      <c r="E33" s="40"/>
      <c r="F33" s="40"/>
    </row>
    <row r="34" spans="2:6" ht="12.75" customHeight="1" x14ac:dyDescent="0.2">
      <c r="B34" s="37"/>
      <c r="C34" s="38"/>
      <c r="D34" s="39"/>
      <c r="E34" s="40"/>
      <c r="F34" s="40"/>
    </row>
    <row r="35" spans="2:6" ht="12.75" customHeight="1" x14ac:dyDescent="0.2">
      <c r="B35" s="37"/>
      <c r="C35" s="38"/>
      <c r="D35" s="39"/>
      <c r="E35" s="40"/>
      <c r="F35" s="40"/>
    </row>
    <row r="36" spans="2:6" ht="12.75" customHeight="1" x14ac:dyDescent="0.2">
      <c r="B36" s="37"/>
      <c r="C36" s="38"/>
      <c r="D36" s="39"/>
      <c r="E36" s="40"/>
      <c r="F36" s="40"/>
    </row>
    <row r="37" spans="2:6" ht="12.75" customHeight="1" x14ac:dyDescent="0.2">
      <c r="B37" s="37"/>
      <c r="C37" s="38"/>
      <c r="D37" s="39"/>
      <c r="E37" s="40"/>
      <c r="F37" s="40"/>
    </row>
    <row r="38" spans="2:6" ht="12.75" customHeight="1" x14ac:dyDescent="0.2">
      <c r="B38" s="37"/>
      <c r="C38" s="38"/>
      <c r="D38" s="39"/>
      <c r="E38" s="40"/>
      <c r="F38" s="40"/>
    </row>
    <row r="39" spans="2:6" ht="12.75" customHeight="1" x14ac:dyDescent="0.2">
      <c r="B39" s="37"/>
      <c r="C39" s="38"/>
      <c r="D39" s="39"/>
      <c r="E39" s="40"/>
      <c r="F39" s="40"/>
    </row>
    <row r="40" spans="2:6" ht="12.75" customHeight="1" x14ac:dyDescent="0.2">
      <c r="B40" s="37"/>
      <c r="C40" s="38"/>
      <c r="D40" s="39"/>
      <c r="E40" s="40"/>
      <c r="F40" s="40"/>
    </row>
    <row r="41" spans="2:6" ht="12.75" customHeight="1" x14ac:dyDescent="0.2">
      <c r="B41" s="37"/>
      <c r="C41" s="38"/>
      <c r="D41" s="39"/>
      <c r="E41" s="40"/>
      <c r="F41" s="40"/>
    </row>
    <row r="42" spans="2:6" ht="12.75" customHeight="1" x14ac:dyDescent="0.2">
      <c r="B42" s="37"/>
      <c r="C42" s="38"/>
      <c r="D42" s="39"/>
      <c r="E42" s="40"/>
      <c r="F42" s="40"/>
    </row>
    <row r="43" spans="2:6" ht="12.75" customHeight="1" x14ac:dyDescent="0.2">
      <c r="B43" s="37"/>
      <c r="C43" s="38"/>
      <c r="D43" s="39"/>
      <c r="E43" s="40"/>
      <c r="F43" s="40"/>
    </row>
    <row r="44" spans="2:6" ht="12.75" customHeight="1" x14ac:dyDescent="0.2">
      <c r="B44" s="37"/>
      <c r="C44" s="38"/>
      <c r="D44" s="39"/>
      <c r="E44" s="40"/>
      <c r="F44" s="40"/>
    </row>
    <row r="45" spans="2:6" ht="12.75" customHeight="1" x14ac:dyDescent="0.2">
      <c r="B45" s="37"/>
      <c r="C45" s="38"/>
      <c r="D45" s="39"/>
      <c r="E45" s="40"/>
      <c r="F45" s="40"/>
    </row>
    <row r="46" spans="2:6" ht="12.75" customHeight="1" x14ac:dyDescent="0.2">
      <c r="B46" s="37"/>
      <c r="C46" s="38"/>
      <c r="D46" s="39"/>
      <c r="E46" s="40"/>
      <c r="F46" s="40"/>
    </row>
    <row r="47" spans="2:6" ht="12.75" customHeight="1" x14ac:dyDescent="0.2">
      <c r="B47" s="37"/>
      <c r="C47" s="38"/>
      <c r="D47" s="39"/>
      <c r="E47" s="40"/>
      <c r="F47" s="40"/>
    </row>
    <row r="48" spans="2:6" ht="12.75" customHeight="1" x14ac:dyDescent="0.2">
      <c r="B48" s="37"/>
      <c r="C48" s="38"/>
      <c r="D48" s="39"/>
      <c r="E48" s="40"/>
      <c r="F48" s="40"/>
    </row>
    <row r="49" spans="2:6" ht="12.75" customHeight="1" x14ac:dyDescent="0.2">
      <c r="B49" s="37"/>
      <c r="C49" s="38"/>
      <c r="D49" s="39"/>
      <c r="E49" s="40"/>
      <c r="F49" s="40"/>
    </row>
    <row r="50" spans="2:6" ht="12.75" customHeight="1" x14ac:dyDescent="0.2">
      <c r="B50" s="37"/>
      <c r="C50" s="38"/>
      <c r="D50" s="39"/>
      <c r="E50" s="40"/>
      <c r="F50" s="40"/>
    </row>
    <row r="51" spans="2:6" ht="12.75" customHeight="1" x14ac:dyDescent="0.2">
      <c r="B51" s="37"/>
      <c r="C51" s="38"/>
      <c r="D51" s="39"/>
      <c r="E51" s="40"/>
      <c r="F51" s="40"/>
    </row>
    <row r="52" spans="2:6" ht="12.75" customHeight="1" x14ac:dyDescent="0.2">
      <c r="B52" s="37"/>
      <c r="C52" s="38"/>
      <c r="D52" s="39"/>
      <c r="E52" s="40"/>
      <c r="F52" s="40"/>
    </row>
    <row r="53" spans="2:6" ht="12.75" customHeight="1" x14ac:dyDescent="0.2">
      <c r="B53" s="37"/>
      <c r="C53" s="38"/>
      <c r="D53" s="39"/>
      <c r="E53" s="40"/>
      <c r="F53" s="40"/>
    </row>
    <row r="54" spans="2:6" ht="12.75" customHeight="1" x14ac:dyDescent="0.2">
      <c r="B54" s="37"/>
      <c r="C54" s="38"/>
      <c r="D54" s="39"/>
      <c r="E54" s="40"/>
      <c r="F54" s="40"/>
    </row>
    <row r="55" spans="2:6" ht="12.75" customHeight="1" x14ac:dyDescent="0.2">
      <c r="B55" s="37"/>
      <c r="C55" s="38"/>
      <c r="D55" s="39"/>
      <c r="E55" s="40"/>
      <c r="F55" s="40"/>
    </row>
    <row r="56" spans="2:6" ht="12.75" customHeight="1" x14ac:dyDescent="0.2">
      <c r="B56" s="37"/>
      <c r="C56" s="38"/>
      <c r="D56" s="39"/>
      <c r="E56" s="40"/>
      <c r="F56" s="40"/>
    </row>
    <row r="57" spans="2:6" ht="12.75" customHeight="1" x14ac:dyDescent="0.2">
      <c r="B57" s="37"/>
      <c r="C57" s="38"/>
      <c r="D57" s="39"/>
      <c r="E57" s="40"/>
      <c r="F57" s="40"/>
    </row>
    <row r="58" spans="2:6" ht="12.75" customHeight="1" x14ac:dyDescent="0.2">
      <c r="B58" s="37"/>
      <c r="C58" s="38"/>
      <c r="D58" s="39"/>
      <c r="E58" s="40"/>
      <c r="F58" s="40"/>
    </row>
    <row r="59" spans="2:6" ht="12.75" customHeight="1" x14ac:dyDescent="0.2">
      <c r="B59" s="37"/>
      <c r="C59" s="38"/>
      <c r="D59" s="39"/>
      <c r="E59" s="40"/>
      <c r="F59" s="40"/>
    </row>
    <row r="60" spans="2:6" ht="12.75" customHeight="1" x14ac:dyDescent="0.2">
      <c r="B60" s="37"/>
      <c r="C60" s="38"/>
      <c r="D60" s="39"/>
      <c r="E60" s="40"/>
      <c r="F60" s="40"/>
    </row>
    <row r="61" spans="2:6" ht="12.75" customHeight="1" x14ac:dyDescent="0.2">
      <c r="B61" s="37"/>
      <c r="C61" s="38"/>
      <c r="D61" s="39"/>
      <c r="E61" s="40"/>
      <c r="F61" s="40"/>
    </row>
    <row r="62" spans="2:6" ht="12.75" customHeight="1" x14ac:dyDescent="0.2">
      <c r="B62" s="37"/>
      <c r="C62" s="38"/>
      <c r="D62" s="39"/>
      <c r="E62" s="40"/>
      <c r="F62" s="40"/>
    </row>
    <row r="63" spans="2:6" ht="12.75" customHeight="1" x14ac:dyDescent="0.2">
      <c r="B63" s="37"/>
      <c r="C63" s="38"/>
      <c r="D63" s="39"/>
      <c r="E63" s="40"/>
      <c r="F63" s="40"/>
    </row>
    <row r="64" spans="2:6" ht="12.75" customHeight="1" x14ac:dyDescent="0.2">
      <c r="B64" s="37"/>
      <c r="C64" s="38"/>
      <c r="D64" s="39"/>
      <c r="E64" s="40"/>
      <c r="F64" s="40"/>
    </row>
    <row r="65" spans="2:6" ht="12.75" customHeight="1" x14ac:dyDescent="0.2">
      <c r="B65" s="37"/>
      <c r="C65" s="38"/>
      <c r="D65" s="39"/>
      <c r="E65" s="40"/>
      <c r="F65" s="40"/>
    </row>
    <row r="66" spans="2:6" ht="12.75" customHeight="1" x14ac:dyDescent="0.2">
      <c r="B66" s="37"/>
      <c r="C66" s="38"/>
      <c r="D66" s="39"/>
      <c r="E66" s="40"/>
      <c r="F66" s="40"/>
    </row>
    <row r="67" spans="2:6" ht="12.75" customHeight="1" x14ac:dyDescent="0.2">
      <c r="B67" s="37"/>
      <c r="C67" s="38"/>
      <c r="D67" s="39"/>
      <c r="E67" s="40"/>
      <c r="F67" s="40"/>
    </row>
    <row r="68" spans="2:6" ht="12.75" customHeight="1" x14ac:dyDescent="0.2">
      <c r="B68" s="37"/>
      <c r="C68" s="38"/>
      <c r="D68" s="39"/>
      <c r="E68" s="40"/>
      <c r="F68" s="40"/>
    </row>
    <row r="69" spans="2:6" ht="12.75" customHeight="1" x14ac:dyDescent="0.2">
      <c r="B69" s="37"/>
      <c r="C69" s="38"/>
      <c r="D69" s="39"/>
      <c r="E69" s="40"/>
      <c r="F69" s="40"/>
    </row>
    <row r="70" spans="2:6" ht="12.75" customHeight="1" x14ac:dyDescent="0.2">
      <c r="E70" s="41">
        <f>SUM(E4:E69)</f>
        <v>29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6" tint="0.59999389629810485"/>
  </sheetPr>
  <dimension ref="B1:I50"/>
  <sheetViews>
    <sheetView workbookViewId="0">
      <selection activeCell="D6" sqref="D6"/>
    </sheetView>
  </sheetViews>
  <sheetFormatPr baseColWidth="10" defaultRowHeight="12.75" x14ac:dyDescent="0.2"/>
  <cols>
    <col min="1" max="1" width="0.42578125" style="20" customWidth="1"/>
    <col min="2" max="2" width="11.42578125" style="35"/>
    <col min="3" max="3" width="60.28515625" style="20" bestFit="1" customWidth="1"/>
    <col min="4" max="4" width="11.42578125" style="47"/>
    <col min="5" max="5" width="13.7109375" style="47" bestFit="1" customWidth="1"/>
    <col min="6" max="6" width="11.42578125" style="47"/>
    <col min="7" max="16384" width="11.42578125" style="20"/>
  </cols>
  <sheetData>
    <row r="1" spans="2:9" ht="2.25" customHeight="1" x14ac:dyDescent="0.2">
      <c r="D1" s="35"/>
      <c r="E1" s="35"/>
      <c r="F1" s="20"/>
    </row>
    <row r="2" spans="2:9" ht="14.25" customHeight="1" x14ac:dyDescent="0.2">
      <c r="B2" s="135" t="s">
        <v>150</v>
      </c>
      <c r="C2" s="135"/>
      <c r="D2" s="135"/>
      <c r="E2" s="135"/>
      <c r="F2" s="135"/>
      <c r="G2" s="135"/>
      <c r="H2" s="135"/>
      <c r="I2" s="135"/>
    </row>
    <row r="3" spans="2:9" ht="15" x14ac:dyDescent="0.25">
      <c r="B3" s="42" t="s">
        <v>30</v>
      </c>
      <c r="C3" s="43" t="s">
        <v>90</v>
      </c>
      <c r="D3" s="42" t="s">
        <v>84</v>
      </c>
      <c r="E3" s="42" t="s">
        <v>85</v>
      </c>
      <c r="F3" s="42" t="s">
        <v>86</v>
      </c>
      <c r="G3" s="42" t="s">
        <v>87</v>
      </c>
      <c r="H3" s="42" t="s">
        <v>88</v>
      </c>
      <c r="I3" s="42" t="s">
        <v>89</v>
      </c>
    </row>
    <row r="4" spans="2:9" x14ac:dyDescent="0.2">
      <c r="B4" s="44" t="s">
        <v>31</v>
      </c>
      <c r="C4" s="45" t="s">
        <v>252</v>
      </c>
      <c r="D4" s="46" t="s">
        <v>277</v>
      </c>
      <c r="E4" s="46"/>
      <c r="F4" s="46"/>
      <c r="G4" s="46"/>
      <c r="H4" s="46"/>
      <c r="I4" s="46"/>
    </row>
    <row r="5" spans="2:9" x14ac:dyDescent="0.2">
      <c r="B5" s="44" t="s">
        <v>32</v>
      </c>
      <c r="C5" s="45" t="s">
        <v>253</v>
      </c>
      <c r="D5" s="46" t="s">
        <v>277</v>
      </c>
      <c r="E5" s="46"/>
      <c r="F5" s="46"/>
      <c r="G5" s="46"/>
      <c r="H5" s="46"/>
      <c r="I5" s="46"/>
    </row>
    <row r="6" spans="2:9" x14ac:dyDescent="0.2">
      <c r="B6" s="44" t="s">
        <v>33</v>
      </c>
      <c r="C6" s="45" t="s">
        <v>266</v>
      </c>
      <c r="D6" s="46" t="s">
        <v>277</v>
      </c>
      <c r="E6" s="46"/>
      <c r="F6" s="46"/>
      <c r="G6" s="46"/>
      <c r="H6" s="46"/>
      <c r="I6" s="46"/>
    </row>
    <row r="7" spans="2:9" x14ac:dyDescent="0.2">
      <c r="B7" s="44" t="s">
        <v>34</v>
      </c>
      <c r="C7" s="45" t="s">
        <v>267</v>
      </c>
      <c r="D7" s="46" t="s">
        <v>277</v>
      </c>
      <c r="E7" s="46"/>
      <c r="F7" s="46"/>
      <c r="G7" s="46"/>
      <c r="H7" s="46"/>
      <c r="I7" s="46"/>
    </row>
    <row r="8" spans="2:9" x14ac:dyDescent="0.2">
      <c r="B8" s="44" t="s">
        <v>35</v>
      </c>
      <c r="C8" s="45" t="s">
        <v>268</v>
      </c>
      <c r="D8" s="46" t="s">
        <v>277</v>
      </c>
      <c r="E8" s="46"/>
      <c r="F8" s="46"/>
      <c r="G8" s="46"/>
      <c r="H8" s="46"/>
      <c r="I8" s="46"/>
    </row>
    <row r="9" spans="2:9" x14ac:dyDescent="0.2">
      <c r="B9" s="44" t="s">
        <v>36</v>
      </c>
      <c r="C9" s="45" t="s">
        <v>254</v>
      </c>
      <c r="D9" s="46"/>
      <c r="E9" s="46"/>
      <c r="F9" s="46"/>
      <c r="G9" s="46"/>
      <c r="H9" s="46"/>
      <c r="I9" s="46"/>
    </row>
    <row r="10" spans="2:9" x14ac:dyDescent="0.2">
      <c r="B10" s="44" t="s">
        <v>37</v>
      </c>
      <c r="C10" s="45" t="s">
        <v>265</v>
      </c>
      <c r="D10" s="46" t="s">
        <v>277</v>
      </c>
      <c r="E10" s="46"/>
      <c r="F10" s="46"/>
      <c r="G10" s="46"/>
      <c r="H10" s="46"/>
      <c r="I10" s="46"/>
    </row>
    <row r="11" spans="2:9" x14ac:dyDescent="0.2">
      <c r="B11" s="44" t="s">
        <v>38</v>
      </c>
      <c r="C11" s="45" t="s">
        <v>263</v>
      </c>
      <c r="D11" s="46"/>
      <c r="E11" s="46"/>
      <c r="F11" s="46" t="s">
        <v>277</v>
      </c>
      <c r="G11" s="46"/>
      <c r="H11" s="46"/>
      <c r="I11" s="46"/>
    </row>
    <row r="12" spans="2:9" x14ac:dyDescent="0.2">
      <c r="B12" s="44" t="s">
        <v>39</v>
      </c>
      <c r="C12" s="45" t="s">
        <v>279</v>
      </c>
      <c r="D12" s="46"/>
      <c r="E12" s="46" t="s">
        <v>277</v>
      </c>
      <c r="F12" s="46"/>
      <c r="G12" s="46"/>
      <c r="H12" s="46"/>
      <c r="I12" s="46"/>
    </row>
    <row r="13" spans="2:9" x14ac:dyDescent="0.2">
      <c r="B13" s="44" t="s">
        <v>40</v>
      </c>
      <c r="C13" s="45" t="s">
        <v>255</v>
      </c>
      <c r="D13" s="46"/>
      <c r="E13" s="46" t="s">
        <v>277</v>
      </c>
      <c r="F13" s="46"/>
      <c r="G13" s="46"/>
      <c r="H13" s="46"/>
      <c r="I13" s="46"/>
    </row>
    <row r="14" spans="2:9" x14ac:dyDescent="0.2">
      <c r="B14" s="44" t="s">
        <v>43</v>
      </c>
      <c r="C14" s="45" t="s">
        <v>269</v>
      </c>
      <c r="D14" s="46"/>
      <c r="E14" s="46" t="s">
        <v>277</v>
      </c>
      <c r="F14" s="46"/>
      <c r="G14" s="46"/>
      <c r="H14" s="46"/>
      <c r="I14" s="46"/>
    </row>
    <row r="15" spans="2:9" x14ac:dyDescent="0.2">
      <c r="B15" s="44" t="s">
        <v>44</v>
      </c>
      <c r="C15" s="45" t="s">
        <v>256</v>
      </c>
      <c r="D15" s="46"/>
      <c r="E15" s="46" t="s">
        <v>277</v>
      </c>
      <c r="F15" s="46"/>
      <c r="G15" s="46"/>
      <c r="H15" s="46"/>
      <c r="I15" s="46"/>
    </row>
    <row r="16" spans="2:9" x14ac:dyDescent="0.2">
      <c r="B16" s="44" t="s">
        <v>45</v>
      </c>
      <c r="C16" s="45" t="s">
        <v>257</v>
      </c>
      <c r="D16" s="46"/>
      <c r="E16" s="46"/>
      <c r="F16" s="46" t="s">
        <v>277</v>
      </c>
      <c r="G16" s="46"/>
      <c r="H16" s="46"/>
      <c r="I16" s="46"/>
    </row>
    <row r="17" spans="2:9" x14ac:dyDescent="0.2">
      <c r="B17" s="44" t="s">
        <v>46</v>
      </c>
      <c r="C17" s="45" t="s">
        <v>258</v>
      </c>
      <c r="D17" s="46"/>
      <c r="E17" s="46"/>
      <c r="F17" s="46" t="s">
        <v>277</v>
      </c>
      <c r="G17" s="46"/>
      <c r="H17" s="46"/>
      <c r="I17" s="46"/>
    </row>
    <row r="18" spans="2:9" x14ac:dyDescent="0.2">
      <c r="B18" s="44" t="s">
        <v>47</v>
      </c>
      <c r="C18" s="45" t="s">
        <v>259</v>
      </c>
      <c r="D18" s="46"/>
      <c r="E18" s="46"/>
      <c r="F18" s="46" t="s">
        <v>277</v>
      </c>
      <c r="G18" s="46"/>
      <c r="H18" s="46"/>
      <c r="I18" s="46"/>
    </row>
    <row r="19" spans="2:9" x14ac:dyDescent="0.2">
      <c r="B19" s="44" t="s">
        <v>48</v>
      </c>
      <c r="C19" s="45" t="s">
        <v>260</v>
      </c>
      <c r="D19" s="46"/>
      <c r="E19" s="46"/>
      <c r="F19" s="46" t="s">
        <v>277</v>
      </c>
      <c r="G19" s="46"/>
      <c r="H19" s="46"/>
      <c r="I19" s="46"/>
    </row>
    <row r="20" spans="2:9" x14ac:dyDescent="0.2">
      <c r="B20" s="44" t="s">
        <v>49</v>
      </c>
      <c r="C20" s="45" t="s">
        <v>261</v>
      </c>
      <c r="D20" s="46"/>
      <c r="E20" s="46"/>
      <c r="F20" s="46" t="s">
        <v>277</v>
      </c>
      <c r="G20" s="46"/>
      <c r="H20" s="46"/>
      <c r="I20" s="46"/>
    </row>
    <row r="21" spans="2:9" x14ac:dyDescent="0.2">
      <c r="B21" s="44" t="s">
        <v>50</v>
      </c>
      <c r="C21" s="45" t="s">
        <v>262</v>
      </c>
      <c r="D21" s="46"/>
      <c r="E21" s="46"/>
      <c r="F21" s="46" t="s">
        <v>277</v>
      </c>
      <c r="G21" s="46"/>
      <c r="H21" s="46"/>
      <c r="I21" s="46"/>
    </row>
    <row r="22" spans="2:9" x14ac:dyDescent="0.2">
      <c r="B22" s="44" t="s">
        <v>51</v>
      </c>
      <c r="C22" s="45" t="s">
        <v>270</v>
      </c>
      <c r="D22" s="46"/>
      <c r="E22" s="46" t="s">
        <v>277</v>
      </c>
      <c r="F22" s="46"/>
      <c r="G22" s="46"/>
      <c r="H22" s="46"/>
      <c r="I22" s="46"/>
    </row>
    <row r="23" spans="2:9" x14ac:dyDescent="0.2">
      <c r="B23" s="44" t="s">
        <v>52</v>
      </c>
      <c r="C23" s="45" t="s">
        <v>284</v>
      </c>
      <c r="D23" s="46"/>
      <c r="E23" s="46"/>
      <c r="F23" s="46"/>
      <c r="G23" s="46"/>
      <c r="H23" s="46"/>
      <c r="I23" s="46"/>
    </row>
    <row r="24" spans="2:9" x14ac:dyDescent="0.2">
      <c r="B24" s="44" t="s">
        <v>53</v>
      </c>
      <c r="C24" s="45" t="s">
        <v>285</v>
      </c>
      <c r="D24" s="46"/>
      <c r="E24" s="46"/>
      <c r="F24" s="46"/>
      <c r="G24" s="46"/>
      <c r="H24" s="46"/>
      <c r="I24" s="46"/>
    </row>
    <row r="25" spans="2:9" x14ac:dyDescent="0.2">
      <c r="B25" s="44" t="s">
        <v>54</v>
      </c>
      <c r="C25" s="45" t="s">
        <v>286</v>
      </c>
      <c r="D25" s="46"/>
      <c r="E25" s="46" t="s">
        <v>277</v>
      </c>
      <c r="F25" s="46"/>
      <c r="G25" s="46"/>
      <c r="H25" s="46"/>
      <c r="I25" s="46"/>
    </row>
    <row r="26" spans="2:9" x14ac:dyDescent="0.2">
      <c r="B26" s="44"/>
      <c r="C26" s="45"/>
      <c r="D26" s="46"/>
      <c r="E26" s="46"/>
      <c r="F26" s="46"/>
      <c r="G26" s="46"/>
      <c r="H26" s="46"/>
      <c r="I26" s="46"/>
    </row>
    <row r="27" spans="2:9" x14ac:dyDescent="0.2">
      <c r="B27" s="44"/>
      <c r="C27" s="45"/>
      <c r="D27" s="46"/>
      <c r="E27" s="46"/>
      <c r="F27" s="46"/>
      <c r="G27" s="46"/>
      <c r="H27" s="46"/>
      <c r="I27" s="46"/>
    </row>
    <row r="28" spans="2:9" x14ac:dyDescent="0.2">
      <c r="B28" s="44"/>
      <c r="C28" s="45"/>
      <c r="D28" s="46"/>
      <c r="E28" s="46"/>
      <c r="F28" s="46"/>
      <c r="G28" s="46"/>
      <c r="H28" s="46"/>
      <c r="I28" s="46"/>
    </row>
    <row r="29" spans="2:9" x14ac:dyDescent="0.2">
      <c r="B29" s="44"/>
      <c r="C29" s="45"/>
      <c r="D29" s="46"/>
      <c r="E29" s="46"/>
      <c r="F29" s="46"/>
      <c r="G29" s="46"/>
      <c r="H29" s="46"/>
      <c r="I29" s="46"/>
    </row>
    <row r="30" spans="2:9" x14ac:dyDescent="0.2">
      <c r="B30" s="44"/>
      <c r="C30" s="45"/>
      <c r="D30" s="46"/>
      <c r="E30" s="46"/>
      <c r="F30" s="46"/>
      <c r="G30" s="46"/>
      <c r="H30" s="46"/>
      <c r="I30" s="46"/>
    </row>
    <row r="31" spans="2:9" x14ac:dyDescent="0.2">
      <c r="B31" s="44"/>
      <c r="C31" s="45"/>
      <c r="D31" s="46"/>
      <c r="E31" s="46"/>
      <c r="F31" s="46"/>
      <c r="G31" s="46"/>
      <c r="H31" s="46"/>
      <c r="I31" s="46"/>
    </row>
    <row r="32" spans="2:9" x14ac:dyDescent="0.2">
      <c r="B32" s="44"/>
      <c r="C32" s="45"/>
      <c r="D32" s="46"/>
      <c r="E32" s="46"/>
      <c r="F32" s="46"/>
      <c r="G32" s="46"/>
      <c r="H32" s="46"/>
      <c r="I32" s="46"/>
    </row>
    <row r="33" spans="2:9" x14ac:dyDescent="0.2">
      <c r="B33" s="44"/>
      <c r="C33" s="45"/>
      <c r="D33" s="46"/>
      <c r="E33" s="46"/>
      <c r="F33" s="46"/>
      <c r="G33" s="46"/>
      <c r="H33" s="46"/>
      <c r="I33" s="46"/>
    </row>
    <row r="34" spans="2:9" x14ac:dyDescent="0.2">
      <c r="B34" s="44"/>
      <c r="C34" s="45"/>
      <c r="D34" s="46"/>
      <c r="E34" s="46"/>
      <c r="F34" s="46"/>
      <c r="G34" s="46"/>
      <c r="H34" s="46"/>
      <c r="I34" s="46"/>
    </row>
    <row r="35" spans="2:9" x14ac:dyDescent="0.2">
      <c r="B35" s="44"/>
      <c r="C35" s="45"/>
      <c r="D35" s="46"/>
      <c r="E35" s="46"/>
      <c r="F35" s="46"/>
      <c r="G35" s="46"/>
      <c r="H35" s="46"/>
      <c r="I35" s="46"/>
    </row>
    <row r="36" spans="2:9" x14ac:dyDescent="0.2">
      <c r="B36" s="44"/>
      <c r="C36" s="45"/>
      <c r="D36" s="46"/>
      <c r="E36" s="46"/>
      <c r="F36" s="46"/>
      <c r="G36" s="46"/>
      <c r="H36" s="46"/>
      <c r="I36" s="46"/>
    </row>
    <row r="37" spans="2:9" x14ac:dyDescent="0.2">
      <c r="B37" s="44"/>
      <c r="C37" s="45"/>
      <c r="D37" s="46"/>
      <c r="E37" s="46"/>
      <c r="F37" s="46"/>
      <c r="G37" s="46"/>
      <c r="H37" s="46"/>
      <c r="I37" s="46"/>
    </row>
    <row r="38" spans="2:9" x14ac:dyDescent="0.2">
      <c r="B38" s="44"/>
      <c r="C38" s="45"/>
      <c r="D38" s="46"/>
      <c r="E38" s="46"/>
      <c r="F38" s="46"/>
      <c r="G38" s="46"/>
      <c r="H38" s="46"/>
      <c r="I38" s="46"/>
    </row>
    <row r="39" spans="2:9" x14ac:dyDescent="0.2">
      <c r="B39" s="44"/>
      <c r="C39" s="45"/>
      <c r="D39" s="46"/>
      <c r="E39" s="46"/>
      <c r="F39" s="46"/>
      <c r="G39" s="46"/>
      <c r="H39" s="46"/>
      <c r="I39" s="46"/>
    </row>
    <row r="40" spans="2:9" x14ac:dyDescent="0.2">
      <c r="B40" s="44"/>
      <c r="C40" s="45"/>
      <c r="D40" s="46"/>
      <c r="E40" s="46"/>
      <c r="F40" s="46"/>
      <c r="G40" s="46"/>
      <c r="H40" s="46"/>
      <c r="I40" s="46"/>
    </row>
    <row r="41" spans="2:9" x14ac:dyDescent="0.2">
      <c r="B41" s="44"/>
      <c r="C41" s="45"/>
      <c r="D41" s="46"/>
      <c r="E41" s="46"/>
      <c r="F41" s="46"/>
      <c r="G41" s="46"/>
      <c r="H41" s="46"/>
      <c r="I41" s="46"/>
    </row>
    <row r="42" spans="2:9" x14ac:dyDescent="0.2">
      <c r="B42" s="44"/>
      <c r="C42" s="45"/>
      <c r="D42" s="46"/>
      <c r="E42" s="46"/>
      <c r="F42" s="46"/>
      <c r="G42" s="46"/>
      <c r="H42" s="46"/>
      <c r="I42" s="46"/>
    </row>
    <row r="43" spans="2:9" x14ac:dyDescent="0.2">
      <c r="B43" s="44"/>
      <c r="C43" s="45"/>
      <c r="D43" s="46"/>
      <c r="E43" s="46"/>
      <c r="F43" s="46"/>
      <c r="G43" s="46"/>
      <c r="H43" s="46"/>
      <c r="I43" s="46"/>
    </row>
    <row r="44" spans="2:9" x14ac:dyDescent="0.2">
      <c r="B44" s="44"/>
      <c r="C44" s="45"/>
      <c r="D44" s="46"/>
      <c r="E44" s="46"/>
      <c r="F44" s="46"/>
      <c r="G44" s="46"/>
      <c r="H44" s="46"/>
      <c r="I44" s="46"/>
    </row>
    <row r="45" spans="2:9" x14ac:dyDescent="0.2">
      <c r="B45" s="44"/>
      <c r="C45" s="45"/>
      <c r="D45" s="46"/>
      <c r="E45" s="46"/>
      <c r="F45" s="46"/>
      <c r="G45" s="46"/>
      <c r="H45" s="46"/>
      <c r="I45" s="46"/>
    </row>
    <row r="46" spans="2:9" x14ac:dyDescent="0.2">
      <c r="B46" s="44"/>
      <c r="C46" s="45"/>
      <c r="D46" s="46"/>
      <c r="E46" s="46"/>
      <c r="F46" s="46"/>
      <c r="G46" s="46"/>
      <c r="H46" s="46"/>
      <c r="I46" s="46"/>
    </row>
    <row r="47" spans="2:9" x14ac:dyDescent="0.2">
      <c r="B47" s="44"/>
      <c r="C47" s="45"/>
      <c r="D47" s="46"/>
      <c r="E47" s="46"/>
      <c r="F47" s="46"/>
      <c r="G47" s="46"/>
      <c r="H47" s="46"/>
      <c r="I47" s="46"/>
    </row>
    <row r="48" spans="2:9" x14ac:dyDescent="0.2">
      <c r="B48" s="44"/>
      <c r="C48" s="45"/>
      <c r="D48" s="46"/>
      <c r="E48" s="46"/>
      <c r="F48" s="46"/>
      <c r="G48" s="46"/>
      <c r="H48" s="46"/>
      <c r="I48" s="46"/>
    </row>
    <row r="49" spans="2:9" x14ac:dyDescent="0.2">
      <c r="B49" s="44"/>
      <c r="C49" s="45"/>
      <c r="D49" s="46"/>
      <c r="E49" s="46"/>
      <c r="F49" s="46"/>
      <c r="G49" s="46"/>
      <c r="H49" s="46"/>
      <c r="I49" s="46"/>
    </row>
    <row r="50" spans="2:9" x14ac:dyDescent="0.2">
      <c r="C50" s="56" t="s">
        <v>151</v>
      </c>
      <c r="D50" s="57">
        <f>+'Product Backlog'!E4+'Product Backlog'!E25+'Product Backlog'!E28+'Product Backlog'!E30+'Product Backlog'!E35+'Product Backlog'!E38</f>
        <v>2</v>
      </c>
      <c r="E50" s="58">
        <v>51</v>
      </c>
      <c r="F50" s="58">
        <v>50</v>
      </c>
      <c r="G50" s="57">
        <f>+'Product Backlog'!E67+'Product Backlog'!E53+'Product Backlog'!E55+'Product Backlog'!E33+'Product Backlog'!E68+'Product Backlog'!E69+'Product Backlog'!E58+'Product Backlog'!E57+'Product Backlog'!E42</f>
        <v>0</v>
      </c>
      <c r="H50" s="58">
        <v>30</v>
      </c>
      <c r="I50" s="58">
        <v>15</v>
      </c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7" tint="0.59999389629810485"/>
  </sheetPr>
  <dimension ref="A1:IS39"/>
  <sheetViews>
    <sheetView workbookViewId="0">
      <selection activeCell="C5" sqref="C5"/>
    </sheetView>
  </sheetViews>
  <sheetFormatPr baseColWidth="10" defaultRowHeight="12.75" x14ac:dyDescent="0.2"/>
  <cols>
    <col min="1" max="1" width="0.7109375" style="20" customWidth="1"/>
    <col min="2" max="2" width="11.42578125" style="35"/>
    <col min="3" max="3" width="40.140625" style="20" bestFit="1" customWidth="1"/>
    <col min="4" max="16384" width="11.42578125" style="20"/>
  </cols>
  <sheetData>
    <row r="1" spans="1:253" ht="3" customHeight="1" x14ac:dyDescent="0.2"/>
    <row r="2" spans="1:253" ht="16.5" customHeight="1" x14ac:dyDescent="0.2">
      <c r="B2" s="136" t="s">
        <v>218</v>
      </c>
      <c r="C2" s="136"/>
    </row>
    <row r="3" spans="1:253" x14ac:dyDescent="0.2">
      <c r="B3" s="60" t="s">
        <v>152</v>
      </c>
      <c r="C3" s="60" t="s">
        <v>153</v>
      </c>
    </row>
    <row r="4" spans="1:253" x14ac:dyDescent="0.2">
      <c r="B4" s="48" t="s">
        <v>31</v>
      </c>
      <c r="C4" s="49" t="s">
        <v>283</v>
      </c>
    </row>
    <row r="5" spans="1:253" x14ac:dyDescent="0.2">
      <c r="B5" s="48" t="s">
        <v>31</v>
      </c>
      <c r="C5" s="49" t="s">
        <v>280</v>
      </c>
    </row>
    <row r="6" spans="1:253" x14ac:dyDescent="0.2">
      <c r="B6" s="48" t="s">
        <v>31</v>
      </c>
      <c r="C6" s="49" t="s">
        <v>281</v>
      </c>
    </row>
    <row r="7" spans="1:253" x14ac:dyDescent="0.2">
      <c r="B7" s="48" t="s">
        <v>31</v>
      </c>
      <c r="C7" s="49" t="s">
        <v>282</v>
      </c>
    </row>
    <row r="8" spans="1:253" x14ac:dyDescent="0.2">
      <c r="B8" s="48" t="s">
        <v>31</v>
      </c>
      <c r="C8" s="49" t="s">
        <v>154</v>
      </c>
    </row>
    <row r="9" spans="1:253" x14ac:dyDescent="0.2">
      <c r="B9" s="48" t="s">
        <v>32</v>
      </c>
      <c r="C9" s="49" t="s">
        <v>283</v>
      </c>
    </row>
    <row r="10" spans="1:253" x14ac:dyDescent="0.2">
      <c r="B10" s="48" t="s">
        <v>32</v>
      </c>
      <c r="C10" s="49" t="s">
        <v>280</v>
      </c>
    </row>
    <row r="11" spans="1:253" x14ac:dyDescent="0.2">
      <c r="B11" s="48" t="s">
        <v>32</v>
      </c>
      <c r="C11" s="49" t="s">
        <v>281</v>
      </c>
    </row>
    <row r="12" spans="1:253" x14ac:dyDescent="0.2">
      <c r="B12" s="48" t="s">
        <v>32</v>
      </c>
      <c r="C12" s="49" t="s">
        <v>282</v>
      </c>
    </row>
    <row r="13" spans="1:253" x14ac:dyDescent="0.2">
      <c r="B13" s="48" t="s">
        <v>32</v>
      </c>
      <c r="C13" s="49" t="s">
        <v>154</v>
      </c>
    </row>
    <row r="14" spans="1:253" x14ac:dyDescent="0.2">
      <c r="B14" s="48" t="s">
        <v>33</v>
      </c>
      <c r="C14" s="49" t="s">
        <v>283</v>
      </c>
    </row>
    <row r="15" spans="1:253" x14ac:dyDescent="0.2">
      <c r="B15" s="48" t="s">
        <v>33</v>
      </c>
      <c r="C15" s="49" t="s">
        <v>280</v>
      </c>
    </row>
    <row r="16" spans="1:253" x14ac:dyDescent="0.2">
      <c r="A16" s="48"/>
      <c r="B16" s="48" t="s">
        <v>33</v>
      </c>
      <c r="C16" s="49" t="s">
        <v>281</v>
      </c>
      <c r="D16" s="48"/>
      <c r="E16" s="49"/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48"/>
      <c r="Q16" s="49"/>
      <c r="R16" s="48"/>
      <c r="S16" s="49"/>
      <c r="T16" s="48"/>
      <c r="U16" s="49"/>
      <c r="V16" s="48"/>
      <c r="W16" s="49"/>
      <c r="X16" s="48"/>
      <c r="Y16" s="49"/>
      <c r="Z16" s="48"/>
      <c r="AA16" s="49"/>
      <c r="AB16" s="48"/>
      <c r="AC16" s="49"/>
      <c r="AD16" s="48"/>
      <c r="AE16" s="49"/>
      <c r="AF16" s="48"/>
      <c r="AG16" s="49"/>
      <c r="AH16" s="48"/>
      <c r="AI16" s="49"/>
      <c r="AJ16" s="48"/>
      <c r="AK16" s="49"/>
      <c r="AL16" s="48"/>
      <c r="AM16" s="49"/>
      <c r="AN16" s="48"/>
      <c r="AO16" s="49"/>
      <c r="AP16" s="48"/>
      <c r="AQ16" s="49"/>
      <c r="AR16" s="48"/>
      <c r="AS16" s="49"/>
      <c r="AT16" s="48"/>
      <c r="AU16" s="49"/>
      <c r="AV16" s="48"/>
      <c r="AW16" s="49"/>
      <c r="AX16" s="48"/>
      <c r="AY16" s="49"/>
      <c r="AZ16" s="48"/>
      <c r="BA16" s="49"/>
      <c r="BB16" s="48"/>
      <c r="BC16" s="49"/>
      <c r="BD16" s="48"/>
      <c r="BE16" s="49"/>
      <c r="BF16" s="48"/>
      <c r="BG16" s="49"/>
      <c r="BH16" s="48"/>
      <c r="BI16" s="49"/>
      <c r="BJ16" s="48"/>
      <c r="BK16" s="49"/>
      <c r="BL16" s="48"/>
      <c r="BM16" s="49"/>
      <c r="BN16" s="48"/>
      <c r="BO16" s="49"/>
      <c r="BP16" s="48"/>
      <c r="BQ16" s="49"/>
      <c r="BR16" s="48"/>
      <c r="BS16" s="49"/>
      <c r="BT16" s="48"/>
      <c r="BU16" s="49"/>
      <c r="BV16" s="48"/>
      <c r="BW16" s="49"/>
      <c r="BX16" s="48"/>
      <c r="BY16" s="49"/>
      <c r="BZ16" s="48"/>
      <c r="CA16" s="49"/>
      <c r="CB16" s="48"/>
      <c r="CC16" s="49"/>
      <c r="CD16" s="48"/>
      <c r="CE16" s="49"/>
      <c r="CF16" s="48"/>
      <c r="CG16" s="49"/>
      <c r="CH16" s="48"/>
      <c r="CI16" s="49"/>
      <c r="CJ16" s="48"/>
      <c r="CK16" s="49"/>
      <c r="CL16" s="48"/>
      <c r="CM16" s="49"/>
      <c r="CN16" s="48"/>
      <c r="CO16" s="49"/>
      <c r="CP16" s="48"/>
      <c r="CQ16" s="49"/>
      <c r="CR16" s="48"/>
      <c r="CS16" s="49"/>
      <c r="CT16" s="48"/>
      <c r="CU16" s="49"/>
      <c r="CV16" s="48"/>
      <c r="CW16" s="49"/>
      <c r="CX16" s="48"/>
      <c r="CY16" s="49"/>
      <c r="CZ16" s="48"/>
      <c r="DA16" s="49"/>
      <c r="DB16" s="48"/>
      <c r="DC16" s="49"/>
      <c r="DD16" s="48"/>
      <c r="DE16" s="49"/>
      <c r="DF16" s="48"/>
      <c r="DG16" s="49"/>
      <c r="DH16" s="48"/>
      <c r="DI16" s="49"/>
      <c r="DJ16" s="48"/>
      <c r="DK16" s="49"/>
      <c r="DL16" s="48"/>
      <c r="DM16" s="49"/>
      <c r="DN16" s="48"/>
      <c r="DO16" s="49"/>
      <c r="DP16" s="48"/>
      <c r="DQ16" s="49"/>
      <c r="DR16" s="48"/>
      <c r="DS16" s="49"/>
      <c r="DT16" s="48"/>
      <c r="DU16" s="49"/>
      <c r="DV16" s="48"/>
      <c r="DW16" s="49"/>
      <c r="DX16" s="48"/>
      <c r="DY16" s="49"/>
      <c r="DZ16" s="48"/>
      <c r="EA16" s="49"/>
      <c r="EB16" s="48"/>
      <c r="EC16" s="49"/>
      <c r="ED16" s="48"/>
      <c r="EE16" s="49"/>
      <c r="EF16" s="48"/>
      <c r="EG16" s="49"/>
      <c r="EH16" s="48"/>
      <c r="EI16" s="49"/>
      <c r="EJ16" s="48"/>
      <c r="EK16" s="49"/>
      <c r="EL16" s="48"/>
      <c r="EM16" s="49"/>
      <c r="EN16" s="48"/>
      <c r="EO16" s="49"/>
      <c r="EP16" s="48"/>
      <c r="EQ16" s="49"/>
      <c r="ER16" s="48"/>
      <c r="ES16" s="49"/>
      <c r="ET16" s="48"/>
      <c r="EU16" s="49"/>
      <c r="EV16" s="48"/>
      <c r="EW16" s="49"/>
      <c r="EX16" s="48"/>
      <c r="EY16" s="49"/>
      <c r="EZ16" s="48"/>
      <c r="FA16" s="49"/>
      <c r="FB16" s="48"/>
      <c r="FC16" s="49"/>
      <c r="FD16" s="48"/>
      <c r="FE16" s="49"/>
      <c r="FF16" s="48"/>
      <c r="FG16" s="49"/>
      <c r="FH16" s="48"/>
      <c r="FI16" s="49"/>
      <c r="FJ16" s="48"/>
      <c r="FK16" s="49"/>
      <c r="FL16" s="48"/>
      <c r="FM16" s="49"/>
      <c r="FN16" s="48"/>
      <c r="FO16" s="49"/>
      <c r="FP16" s="48"/>
      <c r="FQ16" s="49"/>
      <c r="FR16" s="48"/>
      <c r="FS16" s="49"/>
      <c r="FT16" s="48"/>
      <c r="FU16" s="49"/>
      <c r="FV16" s="48"/>
      <c r="FW16" s="49"/>
      <c r="FX16" s="48"/>
      <c r="FY16" s="49"/>
      <c r="FZ16" s="48"/>
      <c r="GA16" s="49"/>
      <c r="GB16" s="48"/>
      <c r="GC16" s="49"/>
      <c r="GD16" s="48"/>
      <c r="GE16" s="49"/>
      <c r="GF16" s="48"/>
      <c r="GG16" s="49"/>
      <c r="GH16" s="48"/>
      <c r="GI16" s="49"/>
      <c r="GJ16" s="48"/>
      <c r="GK16" s="49"/>
      <c r="GL16" s="48"/>
      <c r="GM16" s="49"/>
      <c r="GN16" s="48"/>
      <c r="GO16" s="49"/>
      <c r="GP16" s="48"/>
      <c r="GQ16" s="49"/>
      <c r="GR16" s="48"/>
      <c r="GS16" s="49"/>
      <c r="GT16" s="48"/>
      <c r="GU16" s="49"/>
      <c r="GV16" s="48"/>
      <c r="GW16" s="49"/>
      <c r="GX16" s="48"/>
      <c r="GY16" s="49"/>
      <c r="GZ16" s="48"/>
      <c r="HA16" s="49"/>
      <c r="HB16" s="48"/>
      <c r="HC16" s="49"/>
      <c r="HD16" s="48"/>
      <c r="HE16" s="49"/>
      <c r="HF16" s="48"/>
      <c r="HG16" s="49"/>
      <c r="HH16" s="48"/>
      <c r="HI16" s="49"/>
      <c r="HJ16" s="48"/>
      <c r="HK16" s="49"/>
      <c r="HL16" s="48"/>
      <c r="HM16" s="49"/>
      <c r="HN16" s="48"/>
      <c r="HO16" s="49"/>
      <c r="HP16" s="48"/>
      <c r="HQ16" s="49"/>
      <c r="HR16" s="48"/>
      <c r="HS16" s="49"/>
      <c r="HT16" s="48"/>
      <c r="HU16" s="49"/>
      <c r="HV16" s="48"/>
      <c r="HW16" s="49"/>
      <c r="HX16" s="48"/>
      <c r="HY16" s="49"/>
      <c r="HZ16" s="48"/>
      <c r="IA16" s="49"/>
      <c r="IB16" s="48"/>
      <c r="IC16" s="49"/>
      <c r="ID16" s="48"/>
      <c r="IE16" s="49"/>
      <c r="IF16" s="48"/>
      <c r="IG16" s="49"/>
      <c r="IH16" s="48"/>
      <c r="II16" s="49"/>
      <c r="IJ16" s="48"/>
      <c r="IK16" s="49"/>
      <c r="IL16" s="48"/>
      <c r="IM16" s="49"/>
      <c r="IN16" s="48"/>
      <c r="IO16" s="49"/>
      <c r="IP16" s="48"/>
      <c r="IQ16" s="49"/>
      <c r="IR16" s="48"/>
      <c r="IS16" s="49"/>
    </row>
    <row r="17" spans="1:253" x14ac:dyDescent="0.2">
      <c r="A17" s="48"/>
      <c r="B17" s="48" t="s">
        <v>33</v>
      </c>
      <c r="C17" s="49" t="s">
        <v>282</v>
      </c>
      <c r="D17" s="48"/>
      <c r="E17" s="49"/>
      <c r="F17" s="48"/>
      <c r="G17" s="49"/>
      <c r="H17" s="48"/>
      <c r="I17" s="49"/>
      <c r="J17" s="48"/>
      <c r="K17" s="49"/>
      <c r="L17" s="48"/>
      <c r="M17" s="49"/>
      <c r="N17" s="48"/>
      <c r="O17" s="49"/>
      <c r="P17" s="48"/>
      <c r="Q17" s="49"/>
      <c r="R17" s="48"/>
      <c r="S17" s="49"/>
      <c r="T17" s="48"/>
      <c r="U17" s="49"/>
      <c r="V17" s="48"/>
      <c r="W17" s="49"/>
      <c r="X17" s="48"/>
      <c r="Y17" s="49"/>
      <c r="Z17" s="48"/>
      <c r="AA17" s="49"/>
      <c r="AB17" s="48"/>
      <c r="AC17" s="49"/>
      <c r="AD17" s="48"/>
      <c r="AE17" s="49"/>
      <c r="AF17" s="48"/>
      <c r="AG17" s="49"/>
      <c r="AH17" s="48"/>
      <c r="AI17" s="49"/>
      <c r="AJ17" s="48"/>
      <c r="AK17" s="49"/>
      <c r="AL17" s="48"/>
      <c r="AM17" s="49"/>
      <c r="AN17" s="48"/>
      <c r="AO17" s="49"/>
      <c r="AP17" s="48"/>
      <c r="AQ17" s="49"/>
      <c r="AR17" s="48"/>
      <c r="AS17" s="49"/>
      <c r="AT17" s="48"/>
      <c r="AU17" s="49"/>
      <c r="AV17" s="48"/>
      <c r="AW17" s="49"/>
      <c r="AX17" s="48"/>
      <c r="AY17" s="49"/>
      <c r="AZ17" s="48"/>
      <c r="BA17" s="49"/>
      <c r="BB17" s="48"/>
      <c r="BC17" s="49"/>
      <c r="BD17" s="48"/>
      <c r="BE17" s="49"/>
      <c r="BF17" s="48"/>
      <c r="BG17" s="49"/>
      <c r="BH17" s="48"/>
      <c r="BI17" s="49"/>
      <c r="BJ17" s="48"/>
      <c r="BK17" s="49"/>
      <c r="BL17" s="48"/>
      <c r="BM17" s="49"/>
      <c r="BN17" s="48"/>
      <c r="BO17" s="49"/>
      <c r="BP17" s="48"/>
      <c r="BQ17" s="49"/>
      <c r="BR17" s="48"/>
      <c r="BS17" s="49"/>
      <c r="BT17" s="48"/>
      <c r="BU17" s="49"/>
      <c r="BV17" s="48"/>
      <c r="BW17" s="49"/>
      <c r="BX17" s="48"/>
      <c r="BY17" s="49"/>
      <c r="BZ17" s="48"/>
      <c r="CA17" s="49"/>
      <c r="CB17" s="48"/>
      <c r="CC17" s="49"/>
      <c r="CD17" s="48"/>
      <c r="CE17" s="49"/>
      <c r="CF17" s="48"/>
      <c r="CG17" s="49"/>
      <c r="CH17" s="48"/>
      <c r="CI17" s="49"/>
      <c r="CJ17" s="48"/>
      <c r="CK17" s="49"/>
      <c r="CL17" s="48"/>
      <c r="CM17" s="49"/>
      <c r="CN17" s="48"/>
      <c r="CO17" s="49"/>
      <c r="CP17" s="48"/>
      <c r="CQ17" s="49"/>
      <c r="CR17" s="48"/>
      <c r="CS17" s="49"/>
      <c r="CT17" s="48"/>
      <c r="CU17" s="49"/>
      <c r="CV17" s="48"/>
      <c r="CW17" s="49"/>
      <c r="CX17" s="48"/>
      <c r="CY17" s="49"/>
      <c r="CZ17" s="48"/>
      <c r="DA17" s="49"/>
      <c r="DB17" s="48"/>
      <c r="DC17" s="49"/>
      <c r="DD17" s="48"/>
      <c r="DE17" s="49"/>
      <c r="DF17" s="48"/>
      <c r="DG17" s="49"/>
      <c r="DH17" s="48"/>
      <c r="DI17" s="49"/>
      <c r="DJ17" s="48"/>
      <c r="DK17" s="49"/>
      <c r="DL17" s="48"/>
      <c r="DM17" s="49"/>
      <c r="DN17" s="48"/>
      <c r="DO17" s="49"/>
      <c r="DP17" s="48"/>
      <c r="DQ17" s="49"/>
      <c r="DR17" s="48"/>
      <c r="DS17" s="49"/>
      <c r="DT17" s="48"/>
      <c r="DU17" s="49"/>
      <c r="DV17" s="48"/>
      <c r="DW17" s="49"/>
      <c r="DX17" s="48"/>
      <c r="DY17" s="49"/>
      <c r="DZ17" s="48"/>
      <c r="EA17" s="49"/>
      <c r="EB17" s="48"/>
      <c r="EC17" s="49"/>
      <c r="ED17" s="48"/>
      <c r="EE17" s="49"/>
      <c r="EF17" s="48"/>
      <c r="EG17" s="49"/>
      <c r="EH17" s="48"/>
      <c r="EI17" s="49"/>
      <c r="EJ17" s="48"/>
      <c r="EK17" s="49"/>
      <c r="EL17" s="48"/>
      <c r="EM17" s="49"/>
      <c r="EN17" s="48"/>
      <c r="EO17" s="49"/>
      <c r="EP17" s="48"/>
      <c r="EQ17" s="49"/>
      <c r="ER17" s="48"/>
      <c r="ES17" s="49"/>
      <c r="ET17" s="48"/>
      <c r="EU17" s="49"/>
      <c r="EV17" s="48"/>
      <c r="EW17" s="49"/>
      <c r="EX17" s="48"/>
      <c r="EY17" s="49"/>
      <c r="EZ17" s="48"/>
      <c r="FA17" s="49"/>
      <c r="FB17" s="48"/>
      <c r="FC17" s="49"/>
      <c r="FD17" s="48"/>
      <c r="FE17" s="49"/>
      <c r="FF17" s="48"/>
      <c r="FG17" s="49"/>
      <c r="FH17" s="48"/>
      <c r="FI17" s="49"/>
      <c r="FJ17" s="48"/>
      <c r="FK17" s="49"/>
      <c r="FL17" s="48"/>
      <c r="FM17" s="49"/>
      <c r="FN17" s="48"/>
      <c r="FO17" s="49"/>
      <c r="FP17" s="48"/>
      <c r="FQ17" s="49"/>
      <c r="FR17" s="48"/>
      <c r="FS17" s="49"/>
      <c r="FT17" s="48"/>
      <c r="FU17" s="49"/>
      <c r="FV17" s="48"/>
      <c r="FW17" s="49"/>
      <c r="FX17" s="48"/>
      <c r="FY17" s="49"/>
      <c r="FZ17" s="48"/>
      <c r="GA17" s="49"/>
      <c r="GB17" s="48"/>
      <c r="GC17" s="49"/>
      <c r="GD17" s="48"/>
      <c r="GE17" s="49"/>
      <c r="GF17" s="48"/>
      <c r="GG17" s="49"/>
      <c r="GH17" s="48"/>
      <c r="GI17" s="49"/>
      <c r="GJ17" s="48"/>
      <c r="GK17" s="49"/>
      <c r="GL17" s="48"/>
      <c r="GM17" s="49"/>
      <c r="GN17" s="48"/>
      <c r="GO17" s="49"/>
      <c r="GP17" s="48"/>
      <c r="GQ17" s="49"/>
      <c r="GR17" s="48"/>
      <c r="GS17" s="49"/>
      <c r="GT17" s="48"/>
      <c r="GU17" s="49"/>
      <c r="GV17" s="48"/>
      <c r="GW17" s="49"/>
      <c r="GX17" s="48"/>
      <c r="GY17" s="49"/>
      <c r="GZ17" s="48"/>
      <c r="HA17" s="49"/>
      <c r="HB17" s="48"/>
      <c r="HC17" s="49"/>
      <c r="HD17" s="48"/>
      <c r="HE17" s="49"/>
      <c r="HF17" s="48"/>
      <c r="HG17" s="49"/>
      <c r="HH17" s="48"/>
      <c r="HI17" s="49"/>
      <c r="HJ17" s="48"/>
      <c r="HK17" s="49"/>
      <c r="HL17" s="48"/>
      <c r="HM17" s="49"/>
      <c r="HN17" s="48"/>
      <c r="HO17" s="49"/>
      <c r="HP17" s="48"/>
      <c r="HQ17" s="49"/>
      <c r="HR17" s="48"/>
      <c r="HS17" s="49"/>
      <c r="HT17" s="48"/>
      <c r="HU17" s="49"/>
      <c r="HV17" s="48"/>
      <c r="HW17" s="49"/>
      <c r="HX17" s="48"/>
      <c r="HY17" s="49"/>
      <c r="HZ17" s="48"/>
      <c r="IA17" s="49"/>
      <c r="IB17" s="48"/>
      <c r="IC17" s="49"/>
      <c r="ID17" s="48"/>
      <c r="IE17" s="49"/>
      <c r="IF17" s="48"/>
      <c r="IG17" s="49"/>
      <c r="IH17" s="48"/>
      <c r="II17" s="49"/>
      <c r="IJ17" s="48"/>
      <c r="IK17" s="49"/>
      <c r="IL17" s="48"/>
      <c r="IM17" s="49"/>
      <c r="IN17" s="48"/>
      <c r="IO17" s="49"/>
      <c r="IP17" s="48"/>
      <c r="IQ17" s="49"/>
      <c r="IR17" s="48"/>
      <c r="IS17" s="49"/>
    </row>
    <row r="18" spans="1:253" x14ac:dyDescent="0.2">
      <c r="A18" s="48"/>
      <c r="B18" s="48" t="s">
        <v>33</v>
      </c>
      <c r="C18" s="49" t="s">
        <v>154</v>
      </c>
      <c r="D18" s="48"/>
      <c r="E18" s="49"/>
      <c r="F18" s="48"/>
      <c r="G18" s="49"/>
      <c r="H18" s="48"/>
      <c r="I18" s="49"/>
      <c r="J18" s="48"/>
      <c r="K18" s="49"/>
      <c r="L18" s="48"/>
      <c r="M18" s="49"/>
      <c r="N18" s="48"/>
      <c r="O18" s="49"/>
      <c r="P18" s="48"/>
      <c r="Q18" s="49"/>
      <c r="R18" s="48"/>
      <c r="S18" s="49"/>
      <c r="T18" s="48"/>
      <c r="U18" s="49"/>
      <c r="V18" s="48"/>
      <c r="W18" s="49"/>
      <c r="X18" s="48"/>
      <c r="Y18" s="49"/>
      <c r="Z18" s="48"/>
      <c r="AA18" s="49"/>
      <c r="AB18" s="48"/>
      <c r="AC18" s="49"/>
      <c r="AD18" s="48"/>
      <c r="AE18" s="49"/>
      <c r="AF18" s="48"/>
      <c r="AG18" s="49"/>
      <c r="AH18" s="48"/>
      <c r="AI18" s="49"/>
      <c r="AJ18" s="48"/>
      <c r="AK18" s="49"/>
      <c r="AL18" s="48"/>
      <c r="AM18" s="49"/>
      <c r="AN18" s="48"/>
      <c r="AO18" s="49"/>
      <c r="AP18" s="48"/>
      <c r="AQ18" s="49"/>
      <c r="AR18" s="48"/>
      <c r="AS18" s="49"/>
      <c r="AT18" s="48"/>
      <c r="AU18" s="49"/>
      <c r="AV18" s="48"/>
      <c r="AW18" s="49"/>
      <c r="AX18" s="48"/>
      <c r="AY18" s="49"/>
      <c r="AZ18" s="48"/>
      <c r="BA18" s="49"/>
      <c r="BB18" s="48"/>
      <c r="BC18" s="49"/>
      <c r="BD18" s="48"/>
      <c r="BE18" s="49"/>
      <c r="BF18" s="48"/>
      <c r="BG18" s="49"/>
      <c r="BH18" s="48"/>
      <c r="BI18" s="49"/>
      <c r="BJ18" s="48"/>
      <c r="BK18" s="49"/>
      <c r="BL18" s="48"/>
      <c r="BM18" s="49"/>
      <c r="BN18" s="48"/>
      <c r="BO18" s="49"/>
      <c r="BP18" s="48"/>
      <c r="BQ18" s="49"/>
      <c r="BR18" s="48"/>
      <c r="BS18" s="49"/>
      <c r="BT18" s="48"/>
      <c r="BU18" s="49"/>
      <c r="BV18" s="48"/>
      <c r="BW18" s="49"/>
      <c r="BX18" s="48"/>
      <c r="BY18" s="49"/>
      <c r="BZ18" s="48"/>
      <c r="CA18" s="49"/>
      <c r="CB18" s="48"/>
      <c r="CC18" s="49"/>
      <c r="CD18" s="48"/>
      <c r="CE18" s="49"/>
      <c r="CF18" s="48"/>
      <c r="CG18" s="49"/>
      <c r="CH18" s="48"/>
      <c r="CI18" s="49"/>
      <c r="CJ18" s="48"/>
      <c r="CK18" s="49"/>
      <c r="CL18" s="48"/>
      <c r="CM18" s="49"/>
      <c r="CN18" s="48"/>
      <c r="CO18" s="49"/>
      <c r="CP18" s="48"/>
      <c r="CQ18" s="49"/>
      <c r="CR18" s="48"/>
      <c r="CS18" s="49"/>
      <c r="CT18" s="48"/>
      <c r="CU18" s="49"/>
      <c r="CV18" s="48"/>
      <c r="CW18" s="49"/>
      <c r="CX18" s="48"/>
      <c r="CY18" s="49"/>
      <c r="CZ18" s="48"/>
      <c r="DA18" s="49"/>
      <c r="DB18" s="48"/>
      <c r="DC18" s="49"/>
      <c r="DD18" s="48"/>
      <c r="DE18" s="49"/>
      <c r="DF18" s="48"/>
      <c r="DG18" s="49"/>
      <c r="DH18" s="48"/>
      <c r="DI18" s="49"/>
      <c r="DJ18" s="48"/>
      <c r="DK18" s="49"/>
      <c r="DL18" s="48"/>
      <c r="DM18" s="49"/>
      <c r="DN18" s="48"/>
      <c r="DO18" s="49"/>
      <c r="DP18" s="48"/>
      <c r="DQ18" s="49"/>
      <c r="DR18" s="48"/>
      <c r="DS18" s="49"/>
      <c r="DT18" s="48"/>
      <c r="DU18" s="49"/>
      <c r="DV18" s="48"/>
      <c r="DW18" s="49"/>
      <c r="DX18" s="48"/>
      <c r="DY18" s="49"/>
      <c r="DZ18" s="48"/>
      <c r="EA18" s="49"/>
      <c r="EB18" s="48"/>
      <c r="EC18" s="49"/>
      <c r="ED18" s="48"/>
      <c r="EE18" s="49"/>
      <c r="EF18" s="48"/>
      <c r="EG18" s="49"/>
      <c r="EH18" s="48"/>
      <c r="EI18" s="49"/>
      <c r="EJ18" s="48"/>
      <c r="EK18" s="49"/>
      <c r="EL18" s="48"/>
      <c r="EM18" s="49"/>
      <c r="EN18" s="48"/>
      <c r="EO18" s="49"/>
      <c r="EP18" s="48"/>
      <c r="EQ18" s="49"/>
      <c r="ER18" s="48"/>
      <c r="ES18" s="49"/>
      <c r="ET18" s="48"/>
      <c r="EU18" s="49"/>
      <c r="EV18" s="48"/>
      <c r="EW18" s="49"/>
      <c r="EX18" s="48"/>
      <c r="EY18" s="49"/>
      <c r="EZ18" s="48"/>
      <c r="FA18" s="49"/>
      <c r="FB18" s="48"/>
      <c r="FC18" s="49"/>
      <c r="FD18" s="48"/>
      <c r="FE18" s="49"/>
      <c r="FF18" s="48"/>
      <c r="FG18" s="49"/>
      <c r="FH18" s="48"/>
      <c r="FI18" s="49"/>
      <c r="FJ18" s="48"/>
      <c r="FK18" s="49"/>
      <c r="FL18" s="48"/>
      <c r="FM18" s="49"/>
      <c r="FN18" s="48"/>
      <c r="FO18" s="49"/>
      <c r="FP18" s="48"/>
      <c r="FQ18" s="49"/>
      <c r="FR18" s="48"/>
      <c r="FS18" s="49"/>
      <c r="FT18" s="48"/>
      <c r="FU18" s="49"/>
      <c r="FV18" s="48"/>
      <c r="FW18" s="49"/>
      <c r="FX18" s="48"/>
      <c r="FY18" s="49"/>
      <c r="FZ18" s="48"/>
      <c r="GA18" s="49"/>
      <c r="GB18" s="48"/>
      <c r="GC18" s="49"/>
      <c r="GD18" s="48"/>
      <c r="GE18" s="49"/>
      <c r="GF18" s="48"/>
      <c r="GG18" s="49"/>
      <c r="GH18" s="48"/>
      <c r="GI18" s="49"/>
      <c r="GJ18" s="48"/>
      <c r="GK18" s="49"/>
      <c r="GL18" s="48"/>
      <c r="GM18" s="49"/>
      <c r="GN18" s="48"/>
      <c r="GO18" s="49"/>
      <c r="GP18" s="48"/>
      <c r="GQ18" s="49"/>
      <c r="GR18" s="48"/>
      <c r="GS18" s="49"/>
      <c r="GT18" s="48"/>
      <c r="GU18" s="49"/>
      <c r="GV18" s="48"/>
      <c r="GW18" s="49"/>
      <c r="GX18" s="48"/>
      <c r="GY18" s="49"/>
      <c r="GZ18" s="48"/>
      <c r="HA18" s="49"/>
      <c r="HB18" s="48"/>
      <c r="HC18" s="49"/>
      <c r="HD18" s="48"/>
      <c r="HE18" s="49"/>
      <c r="HF18" s="48"/>
      <c r="HG18" s="49"/>
      <c r="HH18" s="48"/>
      <c r="HI18" s="49"/>
      <c r="HJ18" s="48"/>
      <c r="HK18" s="49"/>
      <c r="HL18" s="48"/>
      <c r="HM18" s="49"/>
      <c r="HN18" s="48"/>
      <c r="HO18" s="49"/>
      <c r="HP18" s="48"/>
      <c r="HQ18" s="49"/>
      <c r="HR18" s="48"/>
      <c r="HS18" s="49"/>
      <c r="HT18" s="48"/>
      <c r="HU18" s="49"/>
      <c r="HV18" s="48"/>
      <c r="HW18" s="49"/>
      <c r="HX18" s="48"/>
      <c r="HY18" s="49"/>
      <c r="HZ18" s="48"/>
      <c r="IA18" s="49"/>
      <c r="IB18" s="48"/>
      <c r="IC18" s="49"/>
      <c r="ID18" s="48"/>
      <c r="IE18" s="49"/>
      <c r="IF18" s="48"/>
      <c r="IG18" s="49"/>
      <c r="IH18" s="48"/>
      <c r="II18" s="49"/>
      <c r="IJ18" s="48"/>
      <c r="IK18" s="49"/>
      <c r="IL18" s="48"/>
      <c r="IM18" s="49"/>
      <c r="IN18" s="48"/>
      <c r="IO18" s="49"/>
      <c r="IP18" s="48"/>
      <c r="IQ18" s="49"/>
      <c r="IR18" s="48"/>
      <c r="IS18" s="49"/>
    </row>
    <row r="19" spans="1:253" x14ac:dyDescent="0.2">
      <c r="A19" s="48"/>
      <c r="B19" s="48" t="s">
        <v>34</v>
      </c>
      <c r="C19" s="49" t="s">
        <v>283</v>
      </c>
      <c r="D19" s="48"/>
      <c r="E19" s="49"/>
      <c r="F19" s="48"/>
      <c r="G19" s="49"/>
      <c r="H19" s="48"/>
      <c r="I19" s="49"/>
      <c r="J19" s="48"/>
      <c r="K19" s="49"/>
      <c r="L19" s="48"/>
      <c r="M19" s="49"/>
      <c r="N19" s="48"/>
      <c r="O19" s="49"/>
      <c r="P19" s="48"/>
      <c r="Q19" s="49"/>
      <c r="R19" s="48"/>
      <c r="S19" s="49"/>
      <c r="T19" s="48"/>
      <c r="U19" s="49"/>
      <c r="V19" s="48"/>
      <c r="W19" s="49"/>
      <c r="X19" s="48"/>
      <c r="Y19" s="49"/>
      <c r="Z19" s="48"/>
      <c r="AA19" s="49"/>
      <c r="AB19" s="48"/>
      <c r="AC19" s="49"/>
      <c r="AD19" s="48"/>
      <c r="AE19" s="49"/>
      <c r="AF19" s="48"/>
      <c r="AG19" s="49"/>
      <c r="AH19" s="48"/>
      <c r="AI19" s="49"/>
      <c r="AJ19" s="48"/>
      <c r="AK19" s="49"/>
      <c r="AL19" s="48"/>
      <c r="AM19" s="49"/>
      <c r="AN19" s="48"/>
      <c r="AO19" s="49"/>
      <c r="AP19" s="48"/>
      <c r="AQ19" s="49"/>
      <c r="AR19" s="48"/>
      <c r="AS19" s="49"/>
      <c r="AT19" s="48"/>
      <c r="AU19" s="49"/>
      <c r="AV19" s="48"/>
      <c r="AW19" s="49"/>
      <c r="AX19" s="48"/>
      <c r="AY19" s="49"/>
      <c r="AZ19" s="48"/>
      <c r="BA19" s="49"/>
      <c r="BB19" s="48"/>
      <c r="BC19" s="49"/>
      <c r="BD19" s="48"/>
      <c r="BE19" s="49"/>
      <c r="BF19" s="48"/>
      <c r="BG19" s="49"/>
      <c r="BH19" s="48"/>
      <c r="BI19" s="49"/>
      <c r="BJ19" s="48"/>
      <c r="BK19" s="49"/>
      <c r="BL19" s="48"/>
      <c r="BM19" s="49"/>
      <c r="BN19" s="48"/>
      <c r="BO19" s="49"/>
      <c r="BP19" s="48"/>
      <c r="BQ19" s="49"/>
      <c r="BR19" s="48"/>
      <c r="BS19" s="49"/>
      <c r="BT19" s="48"/>
      <c r="BU19" s="49"/>
      <c r="BV19" s="48"/>
      <c r="BW19" s="49"/>
      <c r="BX19" s="48"/>
      <c r="BY19" s="49"/>
      <c r="BZ19" s="48"/>
      <c r="CA19" s="49"/>
      <c r="CB19" s="48"/>
      <c r="CC19" s="49"/>
      <c r="CD19" s="48"/>
      <c r="CE19" s="49"/>
      <c r="CF19" s="48"/>
      <c r="CG19" s="49"/>
      <c r="CH19" s="48"/>
      <c r="CI19" s="49"/>
      <c r="CJ19" s="48"/>
      <c r="CK19" s="49"/>
      <c r="CL19" s="48"/>
      <c r="CM19" s="49"/>
      <c r="CN19" s="48"/>
      <c r="CO19" s="49"/>
      <c r="CP19" s="48"/>
      <c r="CQ19" s="49"/>
      <c r="CR19" s="48"/>
      <c r="CS19" s="49"/>
      <c r="CT19" s="48"/>
      <c r="CU19" s="49"/>
      <c r="CV19" s="48"/>
      <c r="CW19" s="49"/>
      <c r="CX19" s="48"/>
      <c r="CY19" s="49"/>
      <c r="CZ19" s="48"/>
      <c r="DA19" s="49"/>
      <c r="DB19" s="48"/>
      <c r="DC19" s="49"/>
      <c r="DD19" s="48"/>
      <c r="DE19" s="49"/>
      <c r="DF19" s="48"/>
      <c r="DG19" s="49"/>
      <c r="DH19" s="48"/>
      <c r="DI19" s="49"/>
      <c r="DJ19" s="48"/>
      <c r="DK19" s="49"/>
      <c r="DL19" s="48"/>
      <c r="DM19" s="49"/>
      <c r="DN19" s="48"/>
      <c r="DO19" s="49"/>
      <c r="DP19" s="48"/>
      <c r="DQ19" s="49"/>
      <c r="DR19" s="48"/>
      <c r="DS19" s="49"/>
      <c r="DT19" s="48"/>
      <c r="DU19" s="49"/>
      <c r="DV19" s="48"/>
      <c r="DW19" s="49"/>
      <c r="DX19" s="48"/>
      <c r="DY19" s="49"/>
      <c r="DZ19" s="48"/>
      <c r="EA19" s="49"/>
      <c r="EB19" s="48"/>
      <c r="EC19" s="49"/>
      <c r="ED19" s="48"/>
      <c r="EE19" s="49"/>
      <c r="EF19" s="48"/>
      <c r="EG19" s="49"/>
      <c r="EH19" s="48"/>
      <c r="EI19" s="49"/>
      <c r="EJ19" s="48"/>
      <c r="EK19" s="49"/>
      <c r="EL19" s="48"/>
      <c r="EM19" s="49"/>
      <c r="EN19" s="48"/>
      <c r="EO19" s="49"/>
      <c r="EP19" s="48"/>
      <c r="EQ19" s="49"/>
      <c r="ER19" s="48"/>
      <c r="ES19" s="49"/>
      <c r="ET19" s="48"/>
      <c r="EU19" s="49"/>
      <c r="EV19" s="48"/>
      <c r="EW19" s="49"/>
      <c r="EX19" s="48"/>
      <c r="EY19" s="49"/>
      <c r="EZ19" s="48"/>
      <c r="FA19" s="49"/>
      <c r="FB19" s="48"/>
      <c r="FC19" s="49"/>
      <c r="FD19" s="48"/>
      <c r="FE19" s="49"/>
      <c r="FF19" s="48"/>
      <c r="FG19" s="49"/>
      <c r="FH19" s="48"/>
      <c r="FI19" s="49"/>
      <c r="FJ19" s="48"/>
      <c r="FK19" s="49"/>
      <c r="FL19" s="48"/>
      <c r="FM19" s="49"/>
      <c r="FN19" s="48"/>
      <c r="FO19" s="49"/>
      <c r="FP19" s="48"/>
      <c r="FQ19" s="49"/>
      <c r="FR19" s="48"/>
      <c r="FS19" s="49"/>
      <c r="FT19" s="48"/>
      <c r="FU19" s="49"/>
      <c r="FV19" s="48"/>
      <c r="FW19" s="49"/>
      <c r="FX19" s="48"/>
      <c r="FY19" s="49"/>
      <c r="FZ19" s="48"/>
      <c r="GA19" s="49"/>
      <c r="GB19" s="48"/>
      <c r="GC19" s="49"/>
      <c r="GD19" s="48"/>
      <c r="GE19" s="49"/>
      <c r="GF19" s="48"/>
      <c r="GG19" s="49"/>
      <c r="GH19" s="48"/>
      <c r="GI19" s="49"/>
      <c r="GJ19" s="48"/>
      <c r="GK19" s="49"/>
      <c r="GL19" s="48"/>
      <c r="GM19" s="49"/>
      <c r="GN19" s="48"/>
      <c r="GO19" s="49"/>
      <c r="GP19" s="48"/>
      <c r="GQ19" s="49"/>
      <c r="GR19" s="48"/>
      <c r="GS19" s="49"/>
      <c r="GT19" s="48"/>
      <c r="GU19" s="49"/>
      <c r="GV19" s="48"/>
      <c r="GW19" s="49"/>
      <c r="GX19" s="48"/>
      <c r="GY19" s="49"/>
      <c r="GZ19" s="48"/>
      <c r="HA19" s="49"/>
      <c r="HB19" s="48"/>
      <c r="HC19" s="49"/>
      <c r="HD19" s="48"/>
      <c r="HE19" s="49"/>
      <c r="HF19" s="48"/>
      <c r="HG19" s="49"/>
      <c r="HH19" s="48"/>
      <c r="HI19" s="49"/>
      <c r="HJ19" s="48"/>
      <c r="HK19" s="49"/>
      <c r="HL19" s="48"/>
      <c r="HM19" s="49"/>
      <c r="HN19" s="48"/>
      <c r="HO19" s="49"/>
      <c r="HP19" s="48"/>
      <c r="HQ19" s="49"/>
      <c r="HR19" s="48"/>
      <c r="HS19" s="49"/>
      <c r="HT19" s="48"/>
      <c r="HU19" s="49"/>
      <c r="HV19" s="48"/>
      <c r="HW19" s="49"/>
      <c r="HX19" s="48"/>
      <c r="HY19" s="49"/>
      <c r="HZ19" s="48"/>
      <c r="IA19" s="49"/>
      <c r="IB19" s="48"/>
      <c r="IC19" s="49"/>
      <c r="ID19" s="48"/>
      <c r="IE19" s="49"/>
      <c r="IF19" s="48"/>
      <c r="IG19" s="49"/>
      <c r="IH19" s="48"/>
      <c r="II19" s="49"/>
      <c r="IJ19" s="48"/>
      <c r="IK19" s="49"/>
      <c r="IL19" s="48"/>
      <c r="IM19" s="49"/>
      <c r="IN19" s="48"/>
      <c r="IO19" s="49"/>
      <c r="IP19" s="48"/>
      <c r="IQ19" s="49"/>
      <c r="IR19" s="48"/>
      <c r="IS19" s="49"/>
    </row>
    <row r="20" spans="1:253" x14ac:dyDescent="0.2">
      <c r="A20" s="48"/>
      <c r="B20" s="48" t="s">
        <v>34</v>
      </c>
      <c r="C20" s="49" t="s">
        <v>280</v>
      </c>
      <c r="D20" s="48"/>
      <c r="E20" s="49"/>
      <c r="F20" s="48"/>
      <c r="G20" s="49"/>
      <c r="H20" s="48"/>
      <c r="I20" s="49"/>
      <c r="J20" s="48"/>
      <c r="K20" s="49"/>
      <c r="L20" s="48"/>
      <c r="M20" s="49"/>
      <c r="N20" s="48"/>
      <c r="O20" s="49"/>
      <c r="P20" s="48"/>
      <c r="Q20" s="49"/>
      <c r="R20" s="48"/>
      <c r="S20" s="49"/>
      <c r="T20" s="48"/>
      <c r="U20" s="49"/>
      <c r="V20" s="48"/>
      <c r="W20" s="49"/>
      <c r="X20" s="48"/>
      <c r="Y20" s="49"/>
      <c r="Z20" s="48"/>
      <c r="AA20" s="49"/>
      <c r="AB20" s="48"/>
      <c r="AC20" s="49"/>
      <c r="AD20" s="48"/>
      <c r="AE20" s="49"/>
      <c r="AF20" s="48"/>
      <c r="AG20" s="49"/>
      <c r="AH20" s="48"/>
      <c r="AI20" s="49"/>
      <c r="AJ20" s="48"/>
      <c r="AK20" s="49"/>
      <c r="AL20" s="48"/>
      <c r="AM20" s="49"/>
      <c r="AN20" s="48"/>
      <c r="AO20" s="49"/>
      <c r="AP20" s="48"/>
      <c r="AQ20" s="49"/>
      <c r="AR20" s="48"/>
      <c r="AS20" s="49"/>
      <c r="AT20" s="48"/>
      <c r="AU20" s="49"/>
      <c r="AV20" s="48"/>
      <c r="AW20" s="49"/>
      <c r="AX20" s="48"/>
      <c r="AY20" s="49"/>
      <c r="AZ20" s="48"/>
      <c r="BA20" s="49"/>
      <c r="BB20" s="48"/>
      <c r="BC20" s="49"/>
      <c r="BD20" s="48"/>
      <c r="BE20" s="49"/>
      <c r="BF20" s="48"/>
      <c r="BG20" s="49"/>
      <c r="BH20" s="48"/>
      <c r="BI20" s="49"/>
      <c r="BJ20" s="48"/>
      <c r="BK20" s="49"/>
      <c r="BL20" s="48"/>
      <c r="BM20" s="49"/>
      <c r="BN20" s="48"/>
      <c r="BO20" s="49"/>
      <c r="BP20" s="48"/>
      <c r="BQ20" s="49"/>
      <c r="BR20" s="48"/>
      <c r="BS20" s="49"/>
      <c r="BT20" s="48"/>
      <c r="BU20" s="49"/>
      <c r="BV20" s="48"/>
      <c r="BW20" s="49"/>
      <c r="BX20" s="48"/>
      <c r="BY20" s="49"/>
      <c r="BZ20" s="48"/>
      <c r="CA20" s="49"/>
      <c r="CB20" s="48"/>
      <c r="CC20" s="49"/>
      <c r="CD20" s="48"/>
      <c r="CE20" s="49"/>
      <c r="CF20" s="48"/>
      <c r="CG20" s="49"/>
      <c r="CH20" s="48"/>
      <c r="CI20" s="49"/>
      <c r="CJ20" s="48"/>
      <c r="CK20" s="49"/>
      <c r="CL20" s="48"/>
      <c r="CM20" s="49"/>
      <c r="CN20" s="48"/>
      <c r="CO20" s="49"/>
      <c r="CP20" s="48"/>
      <c r="CQ20" s="49"/>
      <c r="CR20" s="48"/>
      <c r="CS20" s="49"/>
      <c r="CT20" s="48"/>
      <c r="CU20" s="49"/>
      <c r="CV20" s="48"/>
      <c r="CW20" s="49"/>
      <c r="CX20" s="48"/>
      <c r="CY20" s="49"/>
      <c r="CZ20" s="48"/>
      <c r="DA20" s="49"/>
      <c r="DB20" s="48"/>
      <c r="DC20" s="49"/>
      <c r="DD20" s="48"/>
      <c r="DE20" s="49"/>
      <c r="DF20" s="48"/>
      <c r="DG20" s="49"/>
      <c r="DH20" s="48"/>
      <c r="DI20" s="49"/>
      <c r="DJ20" s="48"/>
      <c r="DK20" s="49"/>
      <c r="DL20" s="48"/>
      <c r="DM20" s="49"/>
      <c r="DN20" s="48"/>
      <c r="DO20" s="49"/>
      <c r="DP20" s="48"/>
      <c r="DQ20" s="49"/>
      <c r="DR20" s="48"/>
      <c r="DS20" s="49"/>
      <c r="DT20" s="48"/>
      <c r="DU20" s="49"/>
      <c r="DV20" s="48"/>
      <c r="DW20" s="49"/>
      <c r="DX20" s="48"/>
      <c r="DY20" s="49"/>
      <c r="DZ20" s="48"/>
      <c r="EA20" s="49"/>
      <c r="EB20" s="48"/>
      <c r="EC20" s="49"/>
      <c r="ED20" s="48"/>
      <c r="EE20" s="49"/>
      <c r="EF20" s="48"/>
      <c r="EG20" s="49"/>
      <c r="EH20" s="48"/>
      <c r="EI20" s="49"/>
      <c r="EJ20" s="48"/>
      <c r="EK20" s="49"/>
      <c r="EL20" s="48"/>
      <c r="EM20" s="49"/>
      <c r="EN20" s="48"/>
      <c r="EO20" s="49"/>
      <c r="EP20" s="48"/>
      <c r="EQ20" s="49"/>
      <c r="ER20" s="48"/>
      <c r="ES20" s="49"/>
      <c r="ET20" s="48"/>
      <c r="EU20" s="49"/>
      <c r="EV20" s="48"/>
      <c r="EW20" s="49"/>
      <c r="EX20" s="48"/>
      <c r="EY20" s="49"/>
      <c r="EZ20" s="48"/>
      <c r="FA20" s="49"/>
      <c r="FB20" s="48"/>
      <c r="FC20" s="49"/>
      <c r="FD20" s="48"/>
      <c r="FE20" s="49"/>
      <c r="FF20" s="48"/>
      <c r="FG20" s="49"/>
      <c r="FH20" s="48"/>
      <c r="FI20" s="49"/>
      <c r="FJ20" s="48"/>
      <c r="FK20" s="49"/>
      <c r="FL20" s="48"/>
      <c r="FM20" s="49"/>
      <c r="FN20" s="48"/>
      <c r="FO20" s="49"/>
      <c r="FP20" s="48"/>
      <c r="FQ20" s="49"/>
      <c r="FR20" s="48"/>
      <c r="FS20" s="49"/>
      <c r="FT20" s="48"/>
      <c r="FU20" s="49"/>
      <c r="FV20" s="48"/>
      <c r="FW20" s="49"/>
      <c r="FX20" s="48"/>
      <c r="FY20" s="49"/>
      <c r="FZ20" s="48"/>
      <c r="GA20" s="49"/>
      <c r="GB20" s="48"/>
      <c r="GC20" s="49"/>
      <c r="GD20" s="48"/>
      <c r="GE20" s="49"/>
      <c r="GF20" s="48"/>
      <c r="GG20" s="49"/>
      <c r="GH20" s="48"/>
      <c r="GI20" s="49"/>
      <c r="GJ20" s="48"/>
      <c r="GK20" s="49"/>
      <c r="GL20" s="48"/>
      <c r="GM20" s="49"/>
      <c r="GN20" s="48"/>
      <c r="GO20" s="49"/>
      <c r="GP20" s="48"/>
      <c r="GQ20" s="49"/>
      <c r="GR20" s="48"/>
      <c r="GS20" s="49"/>
      <c r="GT20" s="48"/>
      <c r="GU20" s="49"/>
      <c r="GV20" s="48"/>
      <c r="GW20" s="49"/>
      <c r="GX20" s="48"/>
      <c r="GY20" s="49"/>
      <c r="GZ20" s="48"/>
      <c r="HA20" s="49"/>
      <c r="HB20" s="48"/>
      <c r="HC20" s="49"/>
      <c r="HD20" s="48"/>
      <c r="HE20" s="49"/>
      <c r="HF20" s="48"/>
      <c r="HG20" s="49"/>
      <c r="HH20" s="48"/>
      <c r="HI20" s="49"/>
      <c r="HJ20" s="48"/>
      <c r="HK20" s="49"/>
      <c r="HL20" s="48"/>
      <c r="HM20" s="49"/>
      <c r="HN20" s="48"/>
      <c r="HO20" s="49"/>
      <c r="HP20" s="48"/>
      <c r="HQ20" s="49"/>
      <c r="HR20" s="48"/>
      <c r="HS20" s="49"/>
      <c r="HT20" s="48"/>
      <c r="HU20" s="49"/>
      <c r="HV20" s="48"/>
      <c r="HW20" s="49"/>
      <c r="HX20" s="48"/>
      <c r="HY20" s="49"/>
      <c r="HZ20" s="48"/>
      <c r="IA20" s="49"/>
      <c r="IB20" s="48"/>
      <c r="IC20" s="49"/>
      <c r="ID20" s="48"/>
      <c r="IE20" s="49"/>
      <c r="IF20" s="48"/>
      <c r="IG20" s="49"/>
      <c r="IH20" s="48"/>
      <c r="II20" s="49"/>
      <c r="IJ20" s="48"/>
      <c r="IK20" s="49"/>
      <c r="IL20" s="48"/>
      <c r="IM20" s="49"/>
      <c r="IN20" s="48"/>
      <c r="IO20" s="49"/>
      <c r="IP20" s="48"/>
      <c r="IQ20" s="49"/>
      <c r="IR20" s="48"/>
      <c r="IS20" s="49"/>
    </row>
    <row r="21" spans="1:253" x14ac:dyDescent="0.2">
      <c r="A21" s="48"/>
      <c r="B21" s="48" t="s">
        <v>34</v>
      </c>
      <c r="C21" s="49" t="s">
        <v>281</v>
      </c>
      <c r="D21" s="48"/>
      <c r="E21" s="49"/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48"/>
      <c r="Q21" s="49"/>
      <c r="R21" s="48"/>
      <c r="S21" s="49"/>
      <c r="T21" s="48"/>
      <c r="U21" s="49"/>
      <c r="V21" s="48"/>
      <c r="W21" s="49"/>
      <c r="X21" s="48"/>
      <c r="Y21" s="49"/>
      <c r="Z21" s="48"/>
      <c r="AA21" s="49"/>
      <c r="AB21" s="48"/>
      <c r="AC21" s="49"/>
      <c r="AD21" s="48"/>
      <c r="AE21" s="49"/>
      <c r="AF21" s="48"/>
      <c r="AG21" s="49"/>
      <c r="AH21" s="48"/>
      <c r="AI21" s="49"/>
      <c r="AJ21" s="48"/>
      <c r="AK21" s="49"/>
      <c r="AL21" s="48"/>
      <c r="AM21" s="49"/>
      <c r="AN21" s="48"/>
      <c r="AO21" s="49"/>
      <c r="AP21" s="48"/>
      <c r="AQ21" s="49"/>
      <c r="AR21" s="48"/>
      <c r="AS21" s="49"/>
      <c r="AT21" s="48"/>
      <c r="AU21" s="49"/>
      <c r="AV21" s="48"/>
      <c r="AW21" s="49"/>
      <c r="AX21" s="48"/>
      <c r="AY21" s="49"/>
      <c r="AZ21" s="48"/>
      <c r="BA21" s="49"/>
      <c r="BB21" s="48"/>
      <c r="BC21" s="49"/>
      <c r="BD21" s="48"/>
      <c r="BE21" s="49"/>
      <c r="BF21" s="48"/>
      <c r="BG21" s="49"/>
      <c r="BH21" s="48"/>
      <c r="BI21" s="49"/>
      <c r="BJ21" s="48"/>
      <c r="BK21" s="49"/>
      <c r="BL21" s="48"/>
      <c r="BM21" s="49"/>
      <c r="BN21" s="48"/>
      <c r="BO21" s="49"/>
      <c r="BP21" s="48"/>
      <c r="BQ21" s="49"/>
      <c r="BR21" s="48"/>
      <c r="BS21" s="49"/>
      <c r="BT21" s="48"/>
      <c r="BU21" s="49"/>
      <c r="BV21" s="48"/>
      <c r="BW21" s="49"/>
      <c r="BX21" s="48"/>
      <c r="BY21" s="49"/>
      <c r="BZ21" s="48"/>
      <c r="CA21" s="49"/>
      <c r="CB21" s="48"/>
      <c r="CC21" s="49"/>
      <c r="CD21" s="48"/>
      <c r="CE21" s="49"/>
      <c r="CF21" s="48"/>
      <c r="CG21" s="49"/>
      <c r="CH21" s="48"/>
      <c r="CI21" s="49"/>
      <c r="CJ21" s="48"/>
      <c r="CK21" s="49"/>
      <c r="CL21" s="48"/>
      <c r="CM21" s="49"/>
      <c r="CN21" s="48"/>
      <c r="CO21" s="49"/>
      <c r="CP21" s="48"/>
      <c r="CQ21" s="49"/>
      <c r="CR21" s="48"/>
      <c r="CS21" s="49"/>
      <c r="CT21" s="48"/>
      <c r="CU21" s="49"/>
      <c r="CV21" s="48"/>
      <c r="CW21" s="49"/>
      <c r="CX21" s="48"/>
      <c r="CY21" s="49"/>
      <c r="CZ21" s="48"/>
      <c r="DA21" s="49"/>
      <c r="DB21" s="48"/>
      <c r="DC21" s="49"/>
      <c r="DD21" s="48"/>
      <c r="DE21" s="49"/>
      <c r="DF21" s="48"/>
      <c r="DG21" s="49"/>
      <c r="DH21" s="48"/>
      <c r="DI21" s="49"/>
      <c r="DJ21" s="48"/>
      <c r="DK21" s="49"/>
      <c r="DL21" s="48"/>
      <c r="DM21" s="49"/>
      <c r="DN21" s="48"/>
      <c r="DO21" s="49"/>
      <c r="DP21" s="48"/>
      <c r="DQ21" s="49"/>
      <c r="DR21" s="48"/>
      <c r="DS21" s="49"/>
      <c r="DT21" s="48"/>
      <c r="DU21" s="49"/>
      <c r="DV21" s="48"/>
      <c r="DW21" s="49"/>
      <c r="DX21" s="48"/>
      <c r="DY21" s="49"/>
      <c r="DZ21" s="48"/>
      <c r="EA21" s="49"/>
      <c r="EB21" s="48"/>
      <c r="EC21" s="49"/>
      <c r="ED21" s="48"/>
      <c r="EE21" s="49"/>
      <c r="EF21" s="48"/>
      <c r="EG21" s="49"/>
      <c r="EH21" s="48"/>
      <c r="EI21" s="49"/>
      <c r="EJ21" s="48"/>
      <c r="EK21" s="49"/>
      <c r="EL21" s="48"/>
      <c r="EM21" s="49"/>
      <c r="EN21" s="48"/>
      <c r="EO21" s="49"/>
      <c r="EP21" s="48"/>
      <c r="EQ21" s="49"/>
      <c r="ER21" s="48"/>
      <c r="ES21" s="49"/>
      <c r="ET21" s="48"/>
      <c r="EU21" s="49"/>
      <c r="EV21" s="48"/>
      <c r="EW21" s="49"/>
      <c r="EX21" s="48"/>
      <c r="EY21" s="49"/>
      <c r="EZ21" s="48"/>
      <c r="FA21" s="49"/>
      <c r="FB21" s="48"/>
      <c r="FC21" s="49"/>
      <c r="FD21" s="48"/>
      <c r="FE21" s="49"/>
      <c r="FF21" s="48"/>
      <c r="FG21" s="49"/>
      <c r="FH21" s="48"/>
      <c r="FI21" s="49"/>
      <c r="FJ21" s="48"/>
      <c r="FK21" s="49"/>
      <c r="FL21" s="48"/>
      <c r="FM21" s="49"/>
      <c r="FN21" s="48"/>
      <c r="FO21" s="49"/>
      <c r="FP21" s="48"/>
      <c r="FQ21" s="49"/>
      <c r="FR21" s="48"/>
      <c r="FS21" s="49"/>
      <c r="FT21" s="48"/>
      <c r="FU21" s="49"/>
      <c r="FV21" s="48"/>
      <c r="FW21" s="49"/>
      <c r="FX21" s="48"/>
      <c r="FY21" s="49"/>
      <c r="FZ21" s="48"/>
      <c r="GA21" s="49"/>
      <c r="GB21" s="48"/>
      <c r="GC21" s="49"/>
      <c r="GD21" s="48"/>
      <c r="GE21" s="49"/>
      <c r="GF21" s="48"/>
      <c r="GG21" s="49"/>
      <c r="GH21" s="48"/>
      <c r="GI21" s="49"/>
      <c r="GJ21" s="48"/>
      <c r="GK21" s="49"/>
      <c r="GL21" s="48"/>
      <c r="GM21" s="49"/>
      <c r="GN21" s="48"/>
      <c r="GO21" s="49"/>
      <c r="GP21" s="48"/>
      <c r="GQ21" s="49"/>
      <c r="GR21" s="48"/>
      <c r="GS21" s="49"/>
      <c r="GT21" s="48"/>
      <c r="GU21" s="49"/>
      <c r="GV21" s="48"/>
      <c r="GW21" s="49"/>
      <c r="GX21" s="48"/>
      <c r="GY21" s="49"/>
      <c r="GZ21" s="48"/>
      <c r="HA21" s="49"/>
      <c r="HB21" s="48"/>
      <c r="HC21" s="49"/>
      <c r="HD21" s="48"/>
      <c r="HE21" s="49"/>
      <c r="HF21" s="48"/>
      <c r="HG21" s="49"/>
      <c r="HH21" s="48"/>
      <c r="HI21" s="49"/>
      <c r="HJ21" s="48"/>
      <c r="HK21" s="49"/>
      <c r="HL21" s="48"/>
      <c r="HM21" s="49"/>
      <c r="HN21" s="48"/>
      <c r="HO21" s="49"/>
      <c r="HP21" s="48"/>
      <c r="HQ21" s="49"/>
      <c r="HR21" s="48"/>
      <c r="HS21" s="49"/>
      <c r="HT21" s="48"/>
      <c r="HU21" s="49"/>
      <c r="HV21" s="48"/>
      <c r="HW21" s="49"/>
      <c r="HX21" s="48"/>
      <c r="HY21" s="49"/>
      <c r="HZ21" s="48"/>
      <c r="IA21" s="49"/>
      <c r="IB21" s="48"/>
      <c r="IC21" s="49"/>
      <c r="ID21" s="48"/>
      <c r="IE21" s="49"/>
      <c r="IF21" s="48"/>
      <c r="IG21" s="49"/>
      <c r="IH21" s="48"/>
      <c r="II21" s="49"/>
      <c r="IJ21" s="48"/>
      <c r="IK21" s="49"/>
      <c r="IL21" s="48"/>
      <c r="IM21" s="49"/>
      <c r="IN21" s="48"/>
      <c r="IO21" s="49"/>
      <c r="IP21" s="48"/>
      <c r="IQ21" s="49"/>
      <c r="IR21" s="48"/>
      <c r="IS21" s="49"/>
    </row>
    <row r="22" spans="1:253" x14ac:dyDescent="0.2">
      <c r="A22" s="48"/>
      <c r="B22" s="48" t="s">
        <v>34</v>
      </c>
      <c r="C22" s="49" t="s">
        <v>282</v>
      </c>
      <c r="D22" s="48"/>
      <c r="E22" s="49"/>
      <c r="F22" s="48"/>
      <c r="G22" s="49"/>
      <c r="H22" s="48"/>
      <c r="I22" s="49"/>
      <c r="J22" s="48"/>
      <c r="K22" s="49"/>
      <c r="L22" s="48"/>
      <c r="M22" s="49"/>
      <c r="N22" s="48"/>
      <c r="O22" s="49"/>
      <c r="P22" s="48"/>
      <c r="Q22" s="49"/>
      <c r="R22" s="48"/>
      <c r="S22" s="49"/>
      <c r="T22" s="48"/>
      <c r="U22" s="49"/>
      <c r="V22" s="48"/>
      <c r="W22" s="49"/>
      <c r="X22" s="48"/>
      <c r="Y22" s="49"/>
      <c r="Z22" s="48"/>
      <c r="AA22" s="49"/>
      <c r="AB22" s="48"/>
      <c r="AC22" s="49"/>
      <c r="AD22" s="48"/>
      <c r="AE22" s="49"/>
      <c r="AF22" s="48"/>
      <c r="AG22" s="49"/>
      <c r="AH22" s="48"/>
      <c r="AI22" s="49"/>
      <c r="AJ22" s="48"/>
      <c r="AK22" s="49"/>
      <c r="AL22" s="48"/>
      <c r="AM22" s="49"/>
      <c r="AN22" s="48"/>
      <c r="AO22" s="49"/>
      <c r="AP22" s="48"/>
      <c r="AQ22" s="49"/>
      <c r="AR22" s="48"/>
      <c r="AS22" s="49"/>
      <c r="AT22" s="48"/>
      <c r="AU22" s="49"/>
      <c r="AV22" s="48"/>
      <c r="AW22" s="49"/>
      <c r="AX22" s="48"/>
      <c r="AY22" s="49"/>
      <c r="AZ22" s="48"/>
      <c r="BA22" s="49"/>
      <c r="BB22" s="48"/>
      <c r="BC22" s="49"/>
      <c r="BD22" s="48"/>
      <c r="BE22" s="49"/>
      <c r="BF22" s="48"/>
      <c r="BG22" s="49"/>
      <c r="BH22" s="48"/>
      <c r="BI22" s="49"/>
      <c r="BJ22" s="48"/>
      <c r="BK22" s="49"/>
      <c r="BL22" s="48"/>
      <c r="BM22" s="49"/>
      <c r="BN22" s="48"/>
      <c r="BO22" s="49"/>
      <c r="BP22" s="48"/>
      <c r="BQ22" s="49"/>
      <c r="BR22" s="48"/>
      <c r="BS22" s="49"/>
      <c r="BT22" s="48"/>
      <c r="BU22" s="49"/>
      <c r="BV22" s="48"/>
      <c r="BW22" s="49"/>
      <c r="BX22" s="48"/>
      <c r="BY22" s="49"/>
      <c r="BZ22" s="48"/>
      <c r="CA22" s="49"/>
      <c r="CB22" s="48"/>
      <c r="CC22" s="49"/>
      <c r="CD22" s="48"/>
      <c r="CE22" s="49"/>
      <c r="CF22" s="48"/>
      <c r="CG22" s="49"/>
      <c r="CH22" s="48"/>
      <c r="CI22" s="49"/>
      <c r="CJ22" s="48"/>
      <c r="CK22" s="49"/>
      <c r="CL22" s="48"/>
      <c r="CM22" s="49"/>
      <c r="CN22" s="48"/>
      <c r="CO22" s="49"/>
      <c r="CP22" s="48"/>
      <c r="CQ22" s="49"/>
      <c r="CR22" s="48"/>
      <c r="CS22" s="49"/>
      <c r="CT22" s="48"/>
      <c r="CU22" s="49"/>
      <c r="CV22" s="48"/>
      <c r="CW22" s="49"/>
      <c r="CX22" s="48"/>
      <c r="CY22" s="49"/>
      <c r="CZ22" s="48"/>
      <c r="DA22" s="49"/>
      <c r="DB22" s="48"/>
      <c r="DC22" s="49"/>
      <c r="DD22" s="48"/>
      <c r="DE22" s="49"/>
      <c r="DF22" s="48"/>
      <c r="DG22" s="49"/>
      <c r="DH22" s="48"/>
      <c r="DI22" s="49"/>
      <c r="DJ22" s="48"/>
      <c r="DK22" s="49"/>
      <c r="DL22" s="48"/>
      <c r="DM22" s="49"/>
      <c r="DN22" s="48"/>
      <c r="DO22" s="49"/>
      <c r="DP22" s="48"/>
      <c r="DQ22" s="49"/>
      <c r="DR22" s="48"/>
      <c r="DS22" s="49"/>
      <c r="DT22" s="48"/>
      <c r="DU22" s="49"/>
      <c r="DV22" s="48"/>
      <c r="DW22" s="49"/>
      <c r="DX22" s="48"/>
      <c r="DY22" s="49"/>
      <c r="DZ22" s="48"/>
      <c r="EA22" s="49"/>
      <c r="EB22" s="48"/>
      <c r="EC22" s="49"/>
      <c r="ED22" s="48"/>
      <c r="EE22" s="49"/>
      <c r="EF22" s="48"/>
      <c r="EG22" s="49"/>
      <c r="EH22" s="48"/>
      <c r="EI22" s="49"/>
      <c r="EJ22" s="48"/>
      <c r="EK22" s="49"/>
      <c r="EL22" s="48"/>
      <c r="EM22" s="49"/>
      <c r="EN22" s="48"/>
      <c r="EO22" s="49"/>
      <c r="EP22" s="48"/>
      <c r="EQ22" s="49"/>
      <c r="ER22" s="48"/>
      <c r="ES22" s="49"/>
      <c r="ET22" s="48"/>
      <c r="EU22" s="49"/>
      <c r="EV22" s="48"/>
      <c r="EW22" s="49"/>
      <c r="EX22" s="48"/>
      <c r="EY22" s="49"/>
      <c r="EZ22" s="48"/>
      <c r="FA22" s="49"/>
      <c r="FB22" s="48"/>
      <c r="FC22" s="49"/>
      <c r="FD22" s="48"/>
      <c r="FE22" s="49"/>
      <c r="FF22" s="48"/>
      <c r="FG22" s="49"/>
      <c r="FH22" s="48"/>
      <c r="FI22" s="49"/>
      <c r="FJ22" s="48"/>
      <c r="FK22" s="49"/>
      <c r="FL22" s="48"/>
      <c r="FM22" s="49"/>
      <c r="FN22" s="48"/>
      <c r="FO22" s="49"/>
      <c r="FP22" s="48"/>
      <c r="FQ22" s="49"/>
      <c r="FR22" s="48"/>
      <c r="FS22" s="49"/>
      <c r="FT22" s="48"/>
      <c r="FU22" s="49"/>
      <c r="FV22" s="48"/>
      <c r="FW22" s="49"/>
      <c r="FX22" s="48"/>
      <c r="FY22" s="49"/>
      <c r="FZ22" s="48"/>
      <c r="GA22" s="49"/>
      <c r="GB22" s="48"/>
      <c r="GC22" s="49"/>
      <c r="GD22" s="48"/>
      <c r="GE22" s="49"/>
      <c r="GF22" s="48"/>
      <c r="GG22" s="49"/>
      <c r="GH22" s="48"/>
      <c r="GI22" s="49"/>
      <c r="GJ22" s="48"/>
      <c r="GK22" s="49"/>
      <c r="GL22" s="48"/>
      <c r="GM22" s="49"/>
      <c r="GN22" s="48"/>
      <c r="GO22" s="49"/>
      <c r="GP22" s="48"/>
      <c r="GQ22" s="49"/>
      <c r="GR22" s="48"/>
      <c r="GS22" s="49"/>
      <c r="GT22" s="48"/>
      <c r="GU22" s="49"/>
      <c r="GV22" s="48"/>
      <c r="GW22" s="49"/>
      <c r="GX22" s="48"/>
      <c r="GY22" s="49"/>
      <c r="GZ22" s="48"/>
      <c r="HA22" s="49"/>
      <c r="HB22" s="48"/>
      <c r="HC22" s="49"/>
      <c r="HD22" s="48"/>
      <c r="HE22" s="49"/>
      <c r="HF22" s="48"/>
      <c r="HG22" s="49"/>
      <c r="HH22" s="48"/>
      <c r="HI22" s="49"/>
      <c r="HJ22" s="48"/>
      <c r="HK22" s="49"/>
      <c r="HL22" s="48"/>
      <c r="HM22" s="49"/>
      <c r="HN22" s="48"/>
      <c r="HO22" s="49"/>
      <c r="HP22" s="48"/>
      <c r="HQ22" s="49"/>
      <c r="HR22" s="48"/>
      <c r="HS22" s="49"/>
      <c r="HT22" s="48"/>
      <c r="HU22" s="49"/>
      <c r="HV22" s="48"/>
      <c r="HW22" s="49"/>
      <c r="HX22" s="48"/>
      <c r="HY22" s="49"/>
      <c r="HZ22" s="48"/>
      <c r="IA22" s="49"/>
      <c r="IB22" s="48"/>
      <c r="IC22" s="49"/>
      <c r="ID22" s="48"/>
      <c r="IE22" s="49"/>
      <c r="IF22" s="48"/>
      <c r="IG22" s="49"/>
      <c r="IH22" s="48"/>
      <c r="II22" s="49"/>
      <c r="IJ22" s="48"/>
      <c r="IK22" s="49"/>
      <c r="IL22" s="48"/>
      <c r="IM22" s="49"/>
      <c r="IN22" s="48"/>
      <c r="IO22" s="49"/>
      <c r="IP22" s="48"/>
      <c r="IQ22" s="49"/>
      <c r="IR22" s="48"/>
      <c r="IS22" s="49"/>
    </row>
    <row r="23" spans="1:253" x14ac:dyDescent="0.2">
      <c r="A23" s="48"/>
      <c r="B23" s="48" t="s">
        <v>34</v>
      </c>
      <c r="C23" s="49" t="s">
        <v>154</v>
      </c>
      <c r="D23" s="48"/>
      <c r="E23" s="49"/>
      <c r="F23" s="48"/>
      <c r="G23" s="49"/>
      <c r="H23" s="48"/>
      <c r="I23" s="49"/>
      <c r="J23" s="48"/>
      <c r="K23" s="49"/>
      <c r="L23" s="48"/>
      <c r="M23" s="49"/>
      <c r="N23" s="48"/>
      <c r="O23" s="49"/>
      <c r="P23" s="48"/>
      <c r="Q23" s="49"/>
      <c r="R23" s="48"/>
      <c r="S23" s="49"/>
      <c r="T23" s="48"/>
      <c r="U23" s="49"/>
      <c r="V23" s="48"/>
      <c r="W23" s="49"/>
      <c r="X23" s="48"/>
      <c r="Y23" s="49"/>
      <c r="Z23" s="48"/>
      <c r="AA23" s="49"/>
      <c r="AB23" s="48"/>
      <c r="AC23" s="49"/>
      <c r="AD23" s="48"/>
      <c r="AE23" s="49"/>
      <c r="AF23" s="48"/>
      <c r="AG23" s="49"/>
      <c r="AH23" s="48"/>
      <c r="AI23" s="49"/>
      <c r="AJ23" s="48"/>
      <c r="AK23" s="49"/>
      <c r="AL23" s="48"/>
      <c r="AM23" s="49"/>
      <c r="AN23" s="48"/>
      <c r="AO23" s="49"/>
      <c r="AP23" s="48"/>
      <c r="AQ23" s="49"/>
      <c r="AR23" s="48"/>
      <c r="AS23" s="49"/>
      <c r="AT23" s="48"/>
      <c r="AU23" s="49"/>
      <c r="AV23" s="48"/>
      <c r="AW23" s="49"/>
      <c r="AX23" s="48"/>
      <c r="AY23" s="49"/>
      <c r="AZ23" s="48"/>
      <c r="BA23" s="49"/>
      <c r="BB23" s="48"/>
      <c r="BC23" s="49"/>
      <c r="BD23" s="48"/>
      <c r="BE23" s="49"/>
      <c r="BF23" s="48"/>
      <c r="BG23" s="49"/>
      <c r="BH23" s="48"/>
      <c r="BI23" s="49"/>
      <c r="BJ23" s="48"/>
      <c r="BK23" s="49"/>
      <c r="BL23" s="48"/>
      <c r="BM23" s="49"/>
      <c r="BN23" s="48"/>
      <c r="BO23" s="49"/>
      <c r="BP23" s="48"/>
      <c r="BQ23" s="49"/>
      <c r="BR23" s="48"/>
      <c r="BS23" s="49"/>
      <c r="BT23" s="48"/>
      <c r="BU23" s="49"/>
      <c r="BV23" s="48"/>
      <c r="BW23" s="49"/>
      <c r="BX23" s="48"/>
      <c r="BY23" s="49"/>
      <c r="BZ23" s="48"/>
      <c r="CA23" s="49"/>
      <c r="CB23" s="48"/>
      <c r="CC23" s="49"/>
      <c r="CD23" s="48"/>
      <c r="CE23" s="49"/>
      <c r="CF23" s="48"/>
      <c r="CG23" s="49"/>
      <c r="CH23" s="48"/>
      <c r="CI23" s="49"/>
      <c r="CJ23" s="48"/>
      <c r="CK23" s="49"/>
      <c r="CL23" s="48"/>
      <c r="CM23" s="49"/>
      <c r="CN23" s="48"/>
      <c r="CO23" s="49"/>
      <c r="CP23" s="48"/>
      <c r="CQ23" s="49"/>
      <c r="CR23" s="48"/>
      <c r="CS23" s="49"/>
      <c r="CT23" s="48"/>
      <c r="CU23" s="49"/>
      <c r="CV23" s="48"/>
      <c r="CW23" s="49"/>
      <c r="CX23" s="48"/>
      <c r="CY23" s="49"/>
      <c r="CZ23" s="48"/>
      <c r="DA23" s="49"/>
      <c r="DB23" s="48"/>
      <c r="DC23" s="49"/>
      <c r="DD23" s="48"/>
      <c r="DE23" s="49"/>
      <c r="DF23" s="48"/>
      <c r="DG23" s="49"/>
      <c r="DH23" s="48"/>
      <c r="DI23" s="49"/>
      <c r="DJ23" s="48"/>
      <c r="DK23" s="49"/>
      <c r="DL23" s="48"/>
      <c r="DM23" s="49"/>
      <c r="DN23" s="48"/>
      <c r="DO23" s="49"/>
      <c r="DP23" s="48"/>
      <c r="DQ23" s="49"/>
      <c r="DR23" s="48"/>
      <c r="DS23" s="49"/>
      <c r="DT23" s="48"/>
      <c r="DU23" s="49"/>
      <c r="DV23" s="48"/>
      <c r="DW23" s="49"/>
      <c r="DX23" s="48"/>
      <c r="DY23" s="49"/>
      <c r="DZ23" s="48"/>
      <c r="EA23" s="49"/>
      <c r="EB23" s="48"/>
      <c r="EC23" s="49"/>
      <c r="ED23" s="48"/>
      <c r="EE23" s="49"/>
      <c r="EF23" s="48"/>
      <c r="EG23" s="49"/>
      <c r="EH23" s="48"/>
      <c r="EI23" s="49"/>
      <c r="EJ23" s="48"/>
      <c r="EK23" s="49"/>
      <c r="EL23" s="48"/>
      <c r="EM23" s="49"/>
      <c r="EN23" s="48"/>
      <c r="EO23" s="49"/>
      <c r="EP23" s="48"/>
      <c r="EQ23" s="49"/>
      <c r="ER23" s="48"/>
      <c r="ES23" s="49"/>
      <c r="ET23" s="48"/>
      <c r="EU23" s="49"/>
      <c r="EV23" s="48"/>
      <c r="EW23" s="49"/>
      <c r="EX23" s="48"/>
      <c r="EY23" s="49"/>
      <c r="EZ23" s="48"/>
      <c r="FA23" s="49"/>
      <c r="FB23" s="48"/>
      <c r="FC23" s="49"/>
      <c r="FD23" s="48"/>
      <c r="FE23" s="49"/>
      <c r="FF23" s="48"/>
      <c r="FG23" s="49"/>
      <c r="FH23" s="48"/>
      <c r="FI23" s="49"/>
      <c r="FJ23" s="48"/>
      <c r="FK23" s="49"/>
      <c r="FL23" s="48"/>
      <c r="FM23" s="49"/>
      <c r="FN23" s="48"/>
      <c r="FO23" s="49"/>
      <c r="FP23" s="48"/>
      <c r="FQ23" s="49"/>
      <c r="FR23" s="48"/>
      <c r="FS23" s="49"/>
      <c r="FT23" s="48"/>
      <c r="FU23" s="49"/>
      <c r="FV23" s="48"/>
      <c r="FW23" s="49"/>
      <c r="FX23" s="48"/>
      <c r="FY23" s="49"/>
      <c r="FZ23" s="48"/>
      <c r="GA23" s="49"/>
      <c r="GB23" s="48"/>
      <c r="GC23" s="49"/>
      <c r="GD23" s="48"/>
      <c r="GE23" s="49"/>
      <c r="GF23" s="48"/>
      <c r="GG23" s="49"/>
      <c r="GH23" s="48"/>
      <c r="GI23" s="49"/>
      <c r="GJ23" s="48"/>
      <c r="GK23" s="49"/>
      <c r="GL23" s="48"/>
      <c r="GM23" s="49"/>
      <c r="GN23" s="48"/>
      <c r="GO23" s="49"/>
      <c r="GP23" s="48"/>
      <c r="GQ23" s="49"/>
      <c r="GR23" s="48"/>
      <c r="GS23" s="49"/>
      <c r="GT23" s="48"/>
      <c r="GU23" s="49"/>
      <c r="GV23" s="48"/>
      <c r="GW23" s="49"/>
      <c r="GX23" s="48"/>
      <c r="GY23" s="49"/>
      <c r="GZ23" s="48"/>
      <c r="HA23" s="49"/>
      <c r="HB23" s="48"/>
      <c r="HC23" s="49"/>
      <c r="HD23" s="48"/>
      <c r="HE23" s="49"/>
      <c r="HF23" s="48"/>
      <c r="HG23" s="49"/>
      <c r="HH23" s="48"/>
      <c r="HI23" s="49"/>
      <c r="HJ23" s="48"/>
      <c r="HK23" s="49"/>
      <c r="HL23" s="48"/>
      <c r="HM23" s="49"/>
      <c r="HN23" s="48"/>
      <c r="HO23" s="49"/>
      <c r="HP23" s="48"/>
      <c r="HQ23" s="49"/>
      <c r="HR23" s="48"/>
      <c r="HS23" s="49"/>
      <c r="HT23" s="48"/>
      <c r="HU23" s="49"/>
      <c r="HV23" s="48"/>
      <c r="HW23" s="49"/>
      <c r="HX23" s="48"/>
      <c r="HY23" s="49"/>
      <c r="HZ23" s="48"/>
      <c r="IA23" s="49"/>
      <c r="IB23" s="48"/>
      <c r="IC23" s="49"/>
      <c r="ID23" s="48"/>
      <c r="IE23" s="49"/>
      <c r="IF23" s="48"/>
      <c r="IG23" s="49"/>
      <c r="IH23" s="48"/>
      <c r="II23" s="49"/>
      <c r="IJ23" s="48"/>
      <c r="IK23" s="49"/>
      <c r="IL23" s="48"/>
      <c r="IM23" s="49"/>
      <c r="IN23" s="48"/>
      <c r="IO23" s="49"/>
      <c r="IP23" s="48"/>
      <c r="IQ23" s="49"/>
      <c r="IR23" s="48"/>
      <c r="IS23" s="49"/>
    </row>
    <row r="24" spans="1:253" x14ac:dyDescent="0.2">
      <c r="A24" s="48"/>
      <c r="B24" s="48" t="s">
        <v>35</v>
      </c>
      <c r="C24" s="49" t="s">
        <v>283</v>
      </c>
      <c r="D24" s="48"/>
      <c r="E24" s="49"/>
      <c r="F24" s="48"/>
      <c r="G24" s="49"/>
      <c r="H24" s="48"/>
      <c r="I24" s="49"/>
      <c r="J24" s="48"/>
      <c r="K24" s="49"/>
      <c r="L24" s="48"/>
      <c r="M24" s="49"/>
      <c r="N24" s="48"/>
      <c r="O24" s="49"/>
      <c r="P24" s="48"/>
      <c r="Q24" s="49"/>
      <c r="R24" s="48"/>
      <c r="S24" s="49"/>
      <c r="T24" s="48"/>
      <c r="U24" s="49"/>
      <c r="V24" s="48"/>
      <c r="W24" s="49"/>
      <c r="X24" s="48"/>
      <c r="Y24" s="49"/>
      <c r="Z24" s="48"/>
      <c r="AA24" s="49"/>
      <c r="AB24" s="48"/>
      <c r="AC24" s="49"/>
      <c r="AD24" s="48"/>
      <c r="AE24" s="49"/>
      <c r="AF24" s="48"/>
      <c r="AG24" s="49"/>
      <c r="AH24" s="48"/>
      <c r="AI24" s="49"/>
      <c r="AJ24" s="48"/>
      <c r="AK24" s="49"/>
      <c r="AL24" s="48"/>
      <c r="AM24" s="49"/>
      <c r="AN24" s="48"/>
      <c r="AO24" s="49"/>
      <c r="AP24" s="48"/>
      <c r="AQ24" s="49"/>
      <c r="AR24" s="48"/>
      <c r="AS24" s="49"/>
      <c r="AT24" s="48"/>
      <c r="AU24" s="49"/>
      <c r="AV24" s="48"/>
      <c r="AW24" s="49"/>
      <c r="AX24" s="48"/>
      <c r="AY24" s="49"/>
      <c r="AZ24" s="48"/>
      <c r="BA24" s="49"/>
      <c r="BB24" s="48"/>
      <c r="BC24" s="49"/>
      <c r="BD24" s="48"/>
      <c r="BE24" s="49"/>
      <c r="BF24" s="48"/>
      <c r="BG24" s="49"/>
      <c r="BH24" s="48"/>
      <c r="BI24" s="49"/>
      <c r="BJ24" s="48"/>
      <c r="BK24" s="49"/>
      <c r="BL24" s="48"/>
      <c r="BM24" s="49"/>
      <c r="BN24" s="48"/>
      <c r="BO24" s="49"/>
      <c r="BP24" s="48"/>
      <c r="BQ24" s="49"/>
      <c r="BR24" s="48"/>
      <c r="BS24" s="49"/>
      <c r="BT24" s="48"/>
      <c r="BU24" s="49"/>
      <c r="BV24" s="48"/>
      <c r="BW24" s="49"/>
      <c r="BX24" s="48"/>
      <c r="BY24" s="49"/>
      <c r="BZ24" s="48"/>
      <c r="CA24" s="49"/>
      <c r="CB24" s="48"/>
      <c r="CC24" s="49"/>
      <c r="CD24" s="48"/>
      <c r="CE24" s="49"/>
      <c r="CF24" s="48"/>
      <c r="CG24" s="49"/>
      <c r="CH24" s="48"/>
      <c r="CI24" s="49"/>
      <c r="CJ24" s="48"/>
      <c r="CK24" s="49"/>
      <c r="CL24" s="48"/>
      <c r="CM24" s="49"/>
      <c r="CN24" s="48"/>
      <c r="CO24" s="49"/>
      <c r="CP24" s="48"/>
      <c r="CQ24" s="49"/>
      <c r="CR24" s="48"/>
      <c r="CS24" s="49"/>
      <c r="CT24" s="48"/>
      <c r="CU24" s="49"/>
      <c r="CV24" s="48"/>
      <c r="CW24" s="49"/>
      <c r="CX24" s="48"/>
      <c r="CY24" s="49"/>
      <c r="CZ24" s="48"/>
      <c r="DA24" s="49"/>
      <c r="DB24" s="48"/>
      <c r="DC24" s="49"/>
      <c r="DD24" s="48"/>
      <c r="DE24" s="49"/>
      <c r="DF24" s="48"/>
      <c r="DG24" s="49"/>
      <c r="DH24" s="48"/>
      <c r="DI24" s="49"/>
      <c r="DJ24" s="48"/>
      <c r="DK24" s="49"/>
      <c r="DL24" s="48"/>
      <c r="DM24" s="49"/>
      <c r="DN24" s="48"/>
      <c r="DO24" s="49"/>
      <c r="DP24" s="48"/>
      <c r="DQ24" s="49"/>
      <c r="DR24" s="48"/>
      <c r="DS24" s="49"/>
      <c r="DT24" s="48"/>
      <c r="DU24" s="49"/>
      <c r="DV24" s="48"/>
      <c r="DW24" s="49"/>
      <c r="DX24" s="48"/>
      <c r="DY24" s="49"/>
      <c r="DZ24" s="48"/>
      <c r="EA24" s="49"/>
      <c r="EB24" s="48"/>
      <c r="EC24" s="49"/>
      <c r="ED24" s="48"/>
      <c r="EE24" s="49"/>
      <c r="EF24" s="48"/>
      <c r="EG24" s="49"/>
      <c r="EH24" s="48"/>
      <c r="EI24" s="49"/>
      <c r="EJ24" s="48"/>
      <c r="EK24" s="49"/>
      <c r="EL24" s="48"/>
      <c r="EM24" s="49"/>
      <c r="EN24" s="48"/>
      <c r="EO24" s="49"/>
      <c r="EP24" s="48"/>
      <c r="EQ24" s="49"/>
      <c r="ER24" s="48"/>
      <c r="ES24" s="49"/>
      <c r="ET24" s="48"/>
      <c r="EU24" s="49"/>
      <c r="EV24" s="48"/>
      <c r="EW24" s="49"/>
      <c r="EX24" s="48"/>
      <c r="EY24" s="49"/>
      <c r="EZ24" s="48"/>
      <c r="FA24" s="49"/>
      <c r="FB24" s="48"/>
      <c r="FC24" s="49"/>
      <c r="FD24" s="48"/>
      <c r="FE24" s="49"/>
      <c r="FF24" s="48"/>
      <c r="FG24" s="49"/>
      <c r="FH24" s="48"/>
      <c r="FI24" s="49"/>
      <c r="FJ24" s="48"/>
      <c r="FK24" s="49"/>
      <c r="FL24" s="48"/>
      <c r="FM24" s="49"/>
      <c r="FN24" s="48"/>
      <c r="FO24" s="49"/>
      <c r="FP24" s="48"/>
      <c r="FQ24" s="49"/>
      <c r="FR24" s="48"/>
      <c r="FS24" s="49"/>
      <c r="FT24" s="48"/>
      <c r="FU24" s="49"/>
      <c r="FV24" s="48"/>
      <c r="FW24" s="49"/>
      <c r="FX24" s="48"/>
      <c r="FY24" s="49"/>
      <c r="FZ24" s="48"/>
      <c r="GA24" s="49"/>
      <c r="GB24" s="48"/>
      <c r="GC24" s="49"/>
      <c r="GD24" s="48"/>
      <c r="GE24" s="49"/>
      <c r="GF24" s="48"/>
      <c r="GG24" s="49"/>
      <c r="GH24" s="48"/>
      <c r="GI24" s="49"/>
      <c r="GJ24" s="48"/>
      <c r="GK24" s="49"/>
      <c r="GL24" s="48"/>
      <c r="GM24" s="49"/>
      <c r="GN24" s="48"/>
      <c r="GO24" s="49"/>
      <c r="GP24" s="48"/>
      <c r="GQ24" s="49"/>
      <c r="GR24" s="48"/>
      <c r="GS24" s="49"/>
      <c r="GT24" s="48"/>
      <c r="GU24" s="49"/>
      <c r="GV24" s="48"/>
      <c r="GW24" s="49"/>
      <c r="GX24" s="48"/>
      <c r="GY24" s="49"/>
      <c r="GZ24" s="48"/>
      <c r="HA24" s="49"/>
      <c r="HB24" s="48"/>
      <c r="HC24" s="49"/>
      <c r="HD24" s="48"/>
      <c r="HE24" s="49"/>
      <c r="HF24" s="48"/>
      <c r="HG24" s="49"/>
      <c r="HH24" s="48"/>
      <c r="HI24" s="49"/>
      <c r="HJ24" s="48"/>
      <c r="HK24" s="49"/>
      <c r="HL24" s="48"/>
      <c r="HM24" s="49"/>
      <c r="HN24" s="48"/>
      <c r="HO24" s="49"/>
      <c r="HP24" s="48"/>
      <c r="HQ24" s="49"/>
      <c r="HR24" s="48"/>
      <c r="HS24" s="49"/>
      <c r="HT24" s="48"/>
      <c r="HU24" s="49"/>
      <c r="HV24" s="48"/>
      <c r="HW24" s="49"/>
      <c r="HX24" s="48"/>
      <c r="HY24" s="49"/>
      <c r="HZ24" s="48"/>
      <c r="IA24" s="49"/>
      <c r="IB24" s="48"/>
      <c r="IC24" s="49"/>
      <c r="ID24" s="48"/>
      <c r="IE24" s="49"/>
      <c r="IF24" s="48"/>
      <c r="IG24" s="49"/>
      <c r="IH24" s="48"/>
      <c r="II24" s="49"/>
      <c r="IJ24" s="48"/>
      <c r="IK24" s="49"/>
      <c r="IL24" s="48"/>
      <c r="IM24" s="49"/>
      <c r="IN24" s="48"/>
      <c r="IO24" s="49"/>
      <c r="IP24" s="48"/>
      <c r="IQ24" s="49"/>
      <c r="IR24" s="48"/>
      <c r="IS24" s="49"/>
    </row>
    <row r="25" spans="1:253" x14ac:dyDescent="0.2">
      <c r="A25" s="48"/>
      <c r="B25" s="48" t="s">
        <v>35</v>
      </c>
      <c r="C25" s="49" t="s">
        <v>280</v>
      </c>
      <c r="D25" s="48"/>
      <c r="E25" s="49"/>
      <c r="F25" s="48"/>
      <c r="G25" s="49"/>
      <c r="H25" s="48"/>
      <c r="I25" s="49"/>
      <c r="J25" s="48"/>
      <c r="K25" s="49"/>
      <c r="L25" s="48"/>
      <c r="M25" s="49"/>
      <c r="N25" s="48"/>
      <c r="O25" s="49"/>
      <c r="P25" s="48"/>
      <c r="Q25" s="49"/>
      <c r="R25" s="48"/>
      <c r="S25" s="49"/>
      <c r="T25" s="48"/>
      <c r="U25" s="49"/>
      <c r="V25" s="48"/>
      <c r="W25" s="49"/>
      <c r="X25" s="48"/>
      <c r="Y25" s="49"/>
      <c r="Z25" s="48"/>
      <c r="AA25" s="49"/>
      <c r="AB25" s="48"/>
      <c r="AC25" s="49"/>
      <c r="AD25" s="48"/>
      <c r="AE25" s="49"/>
      <c r="AF25" s="48"/>
      <c r="AG25" s="49"/>
      <c r="AH25" s="48"/>
      <c r="AI25" s="49"/>
      <c r="AJ25" s="48"/>
      <c r="AK25" s="49"/>
      <c r="AL25" s="48"/>
      <c r="AM25" s="49"/>
      <c r="AN25" s="48"/>
      <c r="AO25" s="49"/>
      <c r="AP25" s="48"/>
      <c r="AQ25" s="49"/>
      <c r="AR25" s="48"/>
      <c r="AS25" s="49"/>
      <c r="AT25" s="48"/>
      <c r="AU25" s="49"/>
      <c r="AV25" s="48"/>
      <c r="AW25" s="49"/>
      <c r="AX25" s="48"/>
      <c r="AY25" s="49"/>
      <c r="AZ25" s="48"/>
      <c r="BA25" s="49"/>
      <c r="BB25" s="48"/>
      <c r="BC25" s="49"/>
      <c r="BD25" s="48"/>
      <c r="BE25" s="49"/>
      <c r="BF25" s="48"/>
      <c r="BG25" s="49"/>
      <c r="BH25" s="48"/>
      <c r="BI25" s="49"/>
      <c r="BJ25" s="48"/>
      <c r="BK25" s="49"/>
      <c r="BL25" s="48"/>
      <c r="BM25" s="49"/>
      <c r="BN25" s="48"/>
      <c r="BO25" s="49"/>
      <c r="BP25" s="48"/>
      <c r="BQ25" s="49"/>
      <c r="BR25" s="48"/>
      <c r="BS25" s="49"/>
      <c r="BT25" s="48"/>
      <c r="BU25" s="49"/>
      <c r="BV25" s="48"/>
      <c r="BW25" s="49"/>
      <c r="BX25" s="48"/>
      <c r="BY25" s="49"/>
      <c r="BZ25" s="48"/>
      <c r="CA25" s="49"/>
      <c r="CB25" s="48"/>
      <c r="CC25" s="49"/>
      <c r="CD25" s="48"/>
      <c r="CE25" s="49"/>
      <c r="CF25" s="48"/>
      <c r="CG25" s="49"/>
      <c r="CH25" s="48"/>
      <c r="CI25" s="49"/>
      <c r="CJ25" s="48"/>
      <c r="CK25" s="49"/>
      <c r="CL25" s="48"/>
      <c r="CM25" s="49"/>
      <c r="CN25" s="48"/>
      <c r="CO25" s="49"/>
      <c r="CP25" s="48"/>
      <c r="CQ25" s="49"/>
      <c r="CR25" s="48"/>
      <c r="CS25" s="49"/>
      <c r="CT25" s="48"/>
      <c r="CU25" s="49"/>
      <c r="CV25" s="48"/>
      <c r="CW25" s="49"/>
      <c r="CX25" s="48"/>
      <c r="CY25" s="49"/>
      <c r="CZ25" s="48"/>
      <c r="DA25" s="49"/>
      <c r="DB25" s="48"/>
      <c r="DC25" s="49"/>
      <c r="DD25" s="48"/>
      <c r="DE25" s="49"/>
      <c r="DF25" s="48"/>
      <c r="DG25" s="49"/>
      <c r="DH25" s="48"/>
      <c r="DI25" s="49"/>
      <c r="DJ25" s="48"/>
      <c r="DK25" s="49"/>
      <c r="DL25" s="48"/>
      <c r="DM25" s="49"/>
      <c r="DN25" s="48"/>
      <c r="DO25" s="49"/>
      <c r="DP25" s="48"/>
      <c r="DQ25" s="49"/>
      <c r="DR25" s="48"/>
      <c r="DS25" s="49"/>
      <c r="DT25" s="48"/>
      <c r="DU25" s="49"/>
      <c r="DV25" s="48"/>
      <c r="DW25" s="49"/>
      <c r="DX25" s="48"/>
      <c r="DY25" s="49"/>
      <c r="DZ25" s="48"/>
      <c r="EA25" s="49"/>
      <c r="EB25" s="48"/>
      <c r="EC25" s="49"/>
      <c r="ED25" s="48"/>
      <c r="EE25" s="49"/>
      <c r="EF25" s="48"/>
      <c r="EG25" s="49"/>
      <c r="EH25" s="48"/>
      <c r="EI25" s="49"/>
      <c r="EJ25" s="48"/>
      <c r="EK25" s="49"/>
      <c r="EL25" s="48"/>
      <c r="EM25" s="49"/>
      <c r="EN25" s="48"/>
      <c r="EO25" s="49"/>
      <c r="EP25" s="48"/>
      <c r="EQ25" s="49"/>
      <c r="ER25" s="48"/>
      <c r="ES25" s="49"/>
      <c r="ET25" s="48"/>
      <c r="EU25" s="49"/>
      <c r="EV25" s="48"/>
      <c r="EW25" s="49"/>
      <c r="EX25" s="48"/>
      <c r="EY25" s="49"/>
      <c r="EZ25" s="48"/>
      <c r="FA25" s="49"/>
      <c r="FB25" s="48"/>
      <c r="FC25" s="49"/>
      <c r="FD25" s="48"/>
      <c r="FE25" s="49"/>
      <c r="FF25" s="48"/>
      <c r="FG25" s="49"/>
      <c r="FH25" s="48"/>
      <c r="FI25" s="49"/>
      <c r="FJ25" s="48"/>
      <c r="FK25" s="49"/>
      <c r="FL25" s="48"/>
      <c r="FM25" s="49"/>
      <c r="FN25" s="48"/>
      <c r="FO25" s="49"/>
      <c r="FP25" s="48"/>
      <c r="FQ25" s="49"/>
      <c r="FR25" s="48"/>
      <c r="FS25" s="49"/>
      <c r="FT25" s="48"/>
      <c r="FU25" s="49"/>
      <c r="FV25" s="48"/>
      <c r="FW25" s="49"/>
      <c r="FX25" s="48"/>
      <c r="FY25" s="49"/>
      <c r="FZ25" s="48"/>
      <c r="GA25" s="49"/>
      <c r="GB25" s="48"/>
      <c r="GC25" s="49"/>
      <c r="GD25" s="48"/>
      <c r="GE25" s="49"/>
      <c r="GF25" s="48"/>
      <c r="GG25" s="49"/>
      <c r="GH25" s="48"/>
      <c r="GI25" s="49"/>
      <c r="GJ25" s="48"/>
      <c r="GK25" s="49"/>
      <c r="GL25" s="48"/>
      <c r="GM25" s="49"/>
      <c r="GN25" s="48"/>
      <c r="GO25" s="49"/>
      <c r="GP25" s="48"/>
      <c r="GQ25" s="49"/>
      <c r="GR25" s="48"/>
      <c r="GS25" s="49"/>
      <c r="GT25" s="48"/>
      <c r="GU25" s="49"/>
      <c r="GV25" s="48"/>
      <c r="GW25" s="49"/>
      <c r="GX25" s="48"/>
      <c r="GY25" s="49"/>
      <c r="GZ25" s="48"/>
      <c r="HA25" s="49"/>
      <c r="HB25" s="48"/>
      <c r="HC25" s="49"/>
      <c r="HD25" s="48"/>
      <c r="HE25" s="49"/>
      <c r="HF25" s="48"/>
      <c r="HG25" s="49"/>
      <c r="HH25" s="48"/>
      <c r="HI25" s="49"/>
      <c r="HJ25" s="48"/>
      <c r="HK25" s="49"/>
      <c r="HL25" s="48"/>
      <c r="HM25" s="49"/>
      <c r="HN25" s="48"/>
      <c r="HO25" s="49"/>
      <c r="HP25" s="48"/>
      <c r="HQ25" s="49"/>
      <c r="HR25" s="48"/>
      <c r="HS25" s="49"/>
      <c r="HT25" s="48"/>
      <c r="HU25" s="49"/>
      <c r="HV25" s="48"/>
      <c r="HW25" s="49"/>
      <c r="HX25" s="48"/>
      <c r="HY25" s="49"/>
      <c r="HZ25" s="48"/>
      <c r="IA25" s="49"/>
      <c r="IB25" s="48"/>
      <c r="IC25" s="49"/>
      <c r="ID25" s="48"/>
      <c r="IE25" s="49"/>
      <c r="IF25" s="48"/>
      <c r="IG25" s="49"/>
      <c r="IH25" s="48"/>
      <c r="II25" s="49"/>
      <c r="IJ25" s="48"/>
      <c r="IK25" s="49"/>
      <c r="IL25" s="48"/>
      <c r="IM25" s="49"/>
      <c r="IN25" s="48"/>
      <c r="IO25" s="49"/>
      <c r="IP25" s="48"/>
      <c r="IQ25" s="49"/>
      <c r="IR25" s="48"/>
      <c r="IS25" s="49"/>
    </row>
    <row r="26" spans="1:253" x14ac:dyDescent="0.2">
      <c r="A26" s="48"/>
      <c r="B26" s="48" t="s">
        <v>35</v>
      </c>
      <c r="C26" s="49" t="s">
        <v>281</v>
      </c>
      <c r="D26" s="48"/>
      <c r="E26" s="49"/>
      <c r="F26" s="48"/>
      <c r="G26" s="49"/>
      <c r="H26" s="48"/>
      <c r="I26" s="49"/>
      <c r="J26" s="48"/>
      <c r="K26" s="49"/>
      <c r="L26" s="48"/>
      <c r="M26" s="49"/>
      <c r="N26" s="48"/>
      <c r="O26" s="49"/>
      <c r="P26" s="48"/>
      <c r="Q26" s="49"/>
      <c r="R26" s="48"/>
      <c r="S26" s="49"/>
      <c r="T26" s="48"/>
      <c r="U26" s="49"/>
      <c r="V26" s="48"/>
      <c r="W26" s="49"/>
      <c r="X26" s="48"/>
      <c r="Y26" s="49"/>
      <c r="Z26" s="48"/>
      <c r="AA26" s="49"/>
      <c r="AB26" s="48"/>
      <c r="AC26" s="49"/>
      <c r="AD26" s="48"/>
      <c r="AE26" s="49"/>
      <c r="AF26" s="48"/>
      <c r="AG26" s="49"/>
      <c r="AH26" s="48"/>
      <c r="AI26" s="49"/>
      <c r="AJ26" s="48"/>
      <c r="AK26" s="49"/>
      <c r="AL26" s="48"/>
      <c r="AM26" s="49"/>
      <c r="AN26" s="48"/>
      <c r="AO26" s="49"/>
      <c r="AP26" s="48"/>
      <c r="AQ26" s="49"/>
      <c r="AR26" s="48"/>
      <c r="AS26" s="49"/>
      <c r="AT26" s="48"/>
      <c r="AU26" s="49"/>
      <c r="AV26" s="48"/>
      <c r="AW26" s="49"/>
      <c r="AX26" s="48"/>
      <c r="AY26" s="49"/>
      <c r="AZ26" s="48"/>
      <c r="BA26" s="49"/>
      <c r="BB26" s="48"/>
      <c r="BC26" s="49"/>
      <c r="BD26" s="48"/>
      <c r="BE26" s="49"/>
      <c r="BF26" s="48"/>
      <c r="BG26" s="49"/>
      <c r="BH26" s="48"/>
      <c r="BI26" s="49"/>
      <c r="BJ26" s="48"/>
      <c r="BK26" s="49"/>
      <c r="BL26" s="48"/>
      <c r="BM26" s="49"/>
      <c r="BN26" s="48"/>
      <c r="BO26" s="49"/>
      <c r="BP26" s="48"/>
      <c r="BQ26" s="49"/>
      <c r="BR26" s="48"/>
      <c r="BS26" s="49"/>
      <c r="BT26" s="48"/>
      <c r="BU26" s="49"/>
      <c r="BV26" s="48"/>
      <c r="BW26" s="49"/>
      <c r="BX26" s="48"/>
      <c r="BY26" s="49"/>
      <c r="BZ26" s="48"/>
      <c r="CA26" s="49"/>
      <c r="CB26" s="48"/>
      <c r="CC26" s="49"/>
      <c r="CD26" s="48"/>
      <c r="CE26" s="49"/>
      <c r="CF26" s="48"/>
      <c r="CG26" s="49"/>
      <c r="CH26" s="48"/>
      <c r="CI26" s="49"/>
      <c r="CJ26" s="48"/>
      <c r="CK26" s="49"/>
      <c r="CL26" s="48"/>
      <c r="CM26" s="49"/>
      <c r="CN26" s="48"/>
      <c r="CO26" s="49"/>
      <c r="CP26" s="48"/>
      <c r="CQ26" s="49"/>
      <c r="CR26" s="48"/>
      <c r="CS26" s="49"/>
      <c r="CT26" s="48"/>
      <c r="CU26" s="49"/>
      <c r="CV26" s="48"/>
      <c r="CW26" s="49"/>
      <c r="CX26" s="48"/>
      <c r="CY26" s="49"/>
      <c r="CZ26" s="48"/>
      <c r="DA26" s="49"/>
      <c r="DB26" s="48"/>
      <c r="DC26" s="49"/>
      <c r="DD26" s="48"/>
      <c r="DE26" s="49"/>
      <c r="DF26" s="48"/>
      <c r="DG26" s="49"/>
      <c r="DH26" s="48"/>
      <c r="DI26" s="49"/>
      <c r="DJ26" s="48"/>
      <c r="DK26" s="49"/>
      <c r="DL26" s="48"/>
      <c r="DM26" s="49"/>
      <c r="DN26" s="48"/>
      <c r="DO26" s="49"/>
      <c r="DP26" s="48"/>
      <c r="DQ26" s="49"/>
      <c r="DR26" s="48"/>
      <c r="DS26" s="49"/>
      <c r="DT26" s="48"/>
      <c r="DU26" s="49"/>
      <c r="DV26" s="48"/>
      <c r="DW26" s="49"/>
      <c r="DX26" s="48"/>
      <c r="DY26" s="49"/>
      <c r="DZ26" s="48"/>
      <c r="EA26" s="49"/>
      <c r="EB26" s="48"/>
      <c r="EC26" s="49"/>
      <c r="ED26" s="48"/>
      <c r="EE26" s="49"/>
      <c r="EF26" s="48"/>
      <c r="EG26" s="49"/>
      <c r="EH26" s="48"/>
      <c r="EI26" s="49"/>
      <c r="EJ26" s="48"/>
      <c r="EK26" s="49"/>
      <c r="EL26" s="48"/>
      <c r="EM26" s="49"/>
      <c r="EN26" s="48"/>
      <c r="EO26" s="49"/>
      <c r="EP26" s="48"/>
      <c r="EQ26" s="49"/>
      <c r="ER26" s="48"/>
      <c r="ES26" s="49"/>
      <c r="ET26" s="48"/>
      <c r="EU26" s="49"/>
      <c r="EV26" s="48"/>
      <c r="EW26" s="49"/>
      <c r="EX26" s="48"/>
      <c r="EY26" s="49"/>
      <c r="EZ26" s="48"/>
      <c r="FA26" s="49"/>
      <c r="FB26" s="48"/>
      <c r="FC26" s="49"/>
      <c r="FD26" s="48"/>
      <c r="FE26" s="49"/>
      <c r="FF26" s="48"/>
      <c r="FG26" s="49"/>
      <c r="FH26" s="48"/>
      <c r="FI26" s="49"/>
      <c r="FJ26" s="48"/>
      <c r="FK26" s="49"/>
      <c r="FL26" s="48"/>
      <c r="FM26" s="49"/>
      <c r="FN26" s="48"/>
      <c r="FO26" s="49"/>
      <c r="FP26" s="48"/>
      <c r="FQ26" s="49"/>
      <c r="FR26" s="48"/>
      <c r="FS26" s="49"/>
      <c r="FT26" s="48"/>
      <c r="FU26" s="49"/>
      <c r="FV26" s="48"/>
      <c r="FW26" s="49"/>
      <c r="FX26" s="48"/>
      <c r="FY26" s="49"/>
      <c r="FZ26" s="48"/>
      <c r="GA26" s="49"/>
      <c r="GB26" s="48"/>
      <c r="GC26" s="49"/>
      <c r="GD26" s="48"/>
      <c r="GE26" s="49"/>
      <c r="GF26" s="48"/>
      <c r="GG26" s="49"/>
      <c r="GH26" s="48"/>
      <c r="GI26" s="49"/>
      <c r="GJ26" s="48"/>
      <c r="GK26" s="49"/>
      <c r="GL26" s="48"/>
      <c r="GM26" s="49"/>
      <c r="GN26" s="48"/>
      <c r="GO26" s="49"/>
      <c r="GP26" s="48"/>
      <c r="GQ26" s="49"/>
      <c r="GR26" s="48"/>
      <c r="GS26" s="49"/>
      <c r="GT26" s="48"/>
      <c r="GU26" s="49"/>
      <c r="GV26" s="48"/>
      <c r="GW26" s="49"/>
      <c r="GX26" s="48"/>
      <c r="GY26" s="49"/>
      <c r="GZ26" s="48"/>
      <c r="HA26" s="49"/>
      <c r="HB26" s="48"/>
      <c r="HC26" s="49"/>
      <c r="HD26" s="48"/>
      <c r="HE26" s="49"/>
      <c r="HF26" s="48"/>
      <c r="HG26" s="49"/>
      <c r="HH26" s="48"/>
      <c r="HI26" s="49"/>
      <c r="HJ26" s="48"/>
      <c r="HK26" s="49"/>
      <c r="HL26" s="48"/>
      <c r="HM26" s="49"/>
      <c r="HN26" s="48"/>
      <c r="HO26" s="49"/>
      <c r="HP26" s="48"/>
      <c r="HQ26" s="49"/>
      <c r="HR26" s="48"/>
      <c r="HS26" s="49"/>
      <c r="HT26" s="48"/>
      <c r="HU26" s="49"/>
      <c r="HV26" s="48"/>
      <c r="HW26" s="49"/>
      <c r="HX26" s="48"/>
      <c r="HY26" s="49"/>
      <c r="HZ26" s="48"/>
      <c r="IA26" s="49"/>
      <c r="IB26" s="48"/>
      <c r="IC26" s="49"/>
      <c r="ID26" s="48"/>
      <c r="IE26" s="49"/>
      <c r="IF26" s="48"/>
      <c r="IG26" s="49"/>
      <c r="IH26" s="48"/>
      <c r="II26" s="49"/>
      <c r="IJ26" s="48"/>
      <c r="IK26" s="49"/>
      <c r="IL26" s="48"/>
      <c r="IM26" s="49"/>
      <c r="IN26" s="48"/>
      <c r="IO26" s="49"/>
      <c r="IP26" s="48"/>
      <c r="IQ26" s="49"/>
      <c r="IR26" s="48"/>
      <c r="IS26" s="49"/>
    </row>
    <row r="27" spans="1:253" x14ac:dyDescent="0.2">
      <c r="A27" s="48"/>
      <c r="B27" s="48" t="s">
        <v>35</v>
      </c>
      <c r="C27" s="49" t="s">
        <v>282</v>
      </c>
      <c r="D27" s="48"/>
      <c r="E27" s="49"/>
      <c r="F27" s="48"/>
      <c r="G27" s="49"/>
      <c r="H27" s="48"/>
      <c r="I27" s="49"/>
      <c r="J27" s="48"/>
      <c r="K27" s="49"/>
      <c r="L27" s="48"/>
      <c r="M27" s="49"/>
      <c r="N27" s="48"/>
      <c r="O27" s="49"/>
      <c r="P27" s="48"/>
      <c r="Q27" s="49"/>
      <c r="R27" s="48"/>
      <c r="S27" s="49"/>
      <c r="T27" s="48"/>
      <c r="U27" s="49"/>
      <c r="V27" s="48"/>
      <c r="W27" s="49"/>
      <c r="X27" s="48"/>
      <c r="Y27" s="49"/>
      <c r="Z27" s="48"/>
      <c r="AA27" s="49"/>
      <c r="AB27" s="48"/>
      <c r="AC27" s="49"/>
      <c r="AD27" s="48"/>
      <c r="AE27" s="49"/>
      <c r="AF27" s="48"/>
      <c r="AG27" s="49"/>
      <c r="AH27" s="48"/>
      <c r="AI27" s="49"/>
      <c r="AJ27" s="48"/>
      <c r="AK27" s="49"/>
      <c r="AL27" s="48"/>
      <c r="AM27" s="49"/>
      <c r="AN27" s="48"/>
      <c r="AO27" s="49"/>
      <c r="AP27" s="48"/>
      <c r="AQ27" s="49"/>
      <c r="AR27" s="48"/>
      <c r="AS27" s="49"/>
      <c r="AT27" s="48"/>
      <c r="AU27" s="49"/>
      <c r="AV27" s="48"/>
      <c r="AW27" s="49"/>
      <c r="AX27" s="48"/>
      <c r="AY27" s="49"/>
      <c r="AZ27" s="48"/>
      <c r="BA27" s="49"/>
      <c r="BB27" s="48"/>
      <c r="BC27" s="49"/>
      <c r="BD27" s="48"/>
      <c r="BE27" s="49"/>
      <c r="BF27" s="48"/>
      <c r="BG27" s="49"/>
      <c r="BH27" s="48"/>
      <c r="BI27" s="49"/>
      <c r="BJ27" s="48"/>
      <c r="BK27" s="49"/>
      <c r="BL27" s="48"/>
      <c r="BM27" s="49"/>
      <c r="BN27" s="48"/>
      <c r="BO27" s="49"/>
      <c r="BP27" s="48"/>
      <c r="BQ27" s="49"/>
      <c r="BR27" s="48"/>
      <c r="BS27" s="49"/>
      <c r="BT27" s="48"/>
      <c r="BU27" s="49"/>
      <c r="BV27" s="48"/>
      <c r="BW27" s="49"/>
      <c r="BX27" s="48"/>
      <c r="BY27" s="49"/>
      <c r="BZ27" s="48"/>
      <c r="CA27" s="49"/>
      <c r="CB27" s="48"/>
      <c r="CC27" s="49"/>
      <c r="CD27" s="48"/>
      <c r="CE27" s="49"/>
      <c r="CF27" s="48"/>
      <c r="CG27" s="49"/>
      <c r="CH27" s="48"/>
      <c r="CI27" s="49"/>
      <c r="CJ27" s="48"/>
      <c r="CK27" s="49"/>
      <c r="CL27" s="48"/>
      <c r="CM27" s="49"/>
      <c r="CN27" s="48"/>
      <c r="CO27" s="49"/>
      <c r="CP27" s="48"/>
      <c r="CQ27" s="49"/>
      <c r="CR27" s="48"/>
      <c r="CS27" s="49"/>
      <c r="CT27" s="48"/>
      <c r="CU27" s="49"/>
      <c r="CV27" s="48"/>
      <c r="CW27" s="49"/>
      <c r="CX27" s="48"/>
      <c r="CY27" s="49"/>
      <c r="CZ27" s="48"/>
      <c r="DA27" s="49"/>
      <c r="DB27" s="48"/>
      <c r="DC27" s="49"/>
      <c r="DD27" s="48"/>
      <c r="DE27" s="49"/>
      <c r="DF27" s="48"/>
      <c r="DG27" s="49"/>
      <c r="DH27" s="48"/>
      <c r="DI27" s="49"/>
      <c r="DJ27" s="48"/>
      <c r="DK27" s="49"/>
      <c r="DL27" s="48"/>
      <c r="DM27" s="49"/>
      <c r="DN27" s="48"/>
      <c r="DO27" s="49"/>
      <c r="DP27" s="48"/>
      <c r="DQ27" s="49"/>
      <c r="DR27" s="48"/>
      <c r="DS27" s="49"/>
      <c r="DT27" s="48"/>
      <c r="DU27" s="49"/>
      <c r="DV27" s="48"/>
      <c r="DW27" s="49"/>
      <c r="DX27" s="48"/>
      <c r="DY27" s="49"/>
      <c r="DZ27" s="48"/>
      <c r="EA27" s="49"/>
      <c r="EB27" s="48"/>
      <c r="EC27" s="49"/>
      <c r="ED27" s="48"/>
      <c r="EE27" s="49"/>
      <c r="EF27" s="48"/>
      <c r="EG27" s="49"/>
      <c r="EH27" s="48"/>
      <c r="EI27" s="49"/>
      <c r="EJ27" s="48"/>
      <c r="EK27" s="49"/>
      <c r="EL27" s="48"/>
      <c r="EM27" s="49"/>
      <c r="EN27" s="48"/>
      <c r="EO27" s="49"/>
      <c r="EP27" s="48"/>
      <c r="EQ27" s="49"/>
      <c r="ER27" s="48"/>
      <c r="ES27" s="49"/>
      <c r="ET27" s="48"/>
      <c r="EU27" s="49"/>
      <c r="EV27" s="48"/>
      <c r="EW27" s="49"/>
      <c r="EX27" s="48"/>
      <c r="EY27" s="49"/>
      <c r="EZ27" s="48"/>
      <c r="FA27" s="49"/>
      <c r="FB27" s="48"/>
      <c r="FC27" s="49"/>
      <c r="FD27" s="48"/>
      <c r="FE27" s="49"/>
      <c r="FF27" s="48"/>
      <c r="FG27" s="49"/>
      <c r="FH27" s="48"/>
      <c r="FI27" s="49"/>
      <c r="FJ27" s="48"/>
      <c r="FK27" s="49"/>
      <c r="FL27" s="48"/>
      <c r="FM27" s="49"/>
      <c r="FN27" s="48"/>
      <c r="FO27" s="49"/>
      <c r="FP27" s="48"/>
      <c r="FQ27" s="49"/>
      <c r="FR27" s="48"/>
      <c r="FS27" s="49"/>
      <c r="FT27" s="48"/>
      <c r="FU27" s="49"/>
      <c r="FV27" s="48"/>
      <c r="FW27" s="49"/>
      <c r="FX27" s="48"/>
      <c r="FY27" s="49"/>
      <c r="FZ27" s="48"/>
      <c r="GA27" s="49"/>
      <c r="GB27" s="48"/>
      <c r="GC27" s="49"/>
      <c r="GD27" s="48"/>
      <c r="GE27" s="49"/>
      <c r="GF27" s="48"/>
      <c r="GG27" s="49"/>
      <c r="GH27" s="48"/>
      <c r="GI27" s="49"/>
      <c r="GJ27" s="48"/>
      <c r="GK27" s="49"/>
      <c r="GL27" s="48"/>
      <c r="GM27" s="49"/>
      <c r="GN27" s="48"/>
      <c r="GO27" s="49"/>
      <c r="GP27" s="48"/>
      <c r="GQ27" s="49"/>
      <c r="GR27" s="48"/>
      <c r="GS27" s="49"/>
      <c r="GT27" s="48"/>
      <c r="GU27" s="49"/>
      <c r="GV27" s="48"/>
      <c r="GW27" s="49"/>
      <c r="GX27" s="48"/>
      <c r="GY27" s="49"/>
      <c r="GZ27" s="48"/>
      <c r="HA27" s="49"/>
      <c r="HB27" s="48"/>
      <c r="HC27" s="49"/>
      <c r="HD27" s="48"/>
      <c r="HE27" s="49"/>
      <c r="HF27" s="48"/>
      <c r="HG27" s="49"/>
      <c r="HH27" s="48"/>
      <c r="HI27" s="49"/>
      <c r="HJ27" s="48"/>
      <c r="HK27" s="49"/>
      <c r="HL27" s="48"/>
      <c r="HM27" s="49"/>
      <c r="HN27" s="48"/>
      <c r="HO27" s="49"/>
      <c r="HP27" s="48"/>
      <c r="HQ27" s="49"/>
      <c r="HR27" s="48"/>
      <c r="HS27" s="49"/>
      <c r="HT27" s="48"/>
      <c r="HU27" s="49"/>
      <c r="HV27" s="48"/>
      <c r="HW27" s="49"/>
      <c r="HX27" s="48"/>
      <c r="HY27" s="49"/>
      <c r="HZ27" s="48"/>
      <c r="IA27" s="49"/>
      <c r="IB27" s="48"/>
      <c r="IC27" s="49"/>
      <c r="ID27" s="48"/>
      <c r="IE27" s="49"/>
      <c r="IF27" s="48"/>
      <c r="IG27" s="49"/>
      <c r="IH27" s="48"/>
      <c r="II27" s="49"/>
      <c r="IJ27" s="48"/>
      <c r="IK27" s="49"/>
      <c r="IL27" s="48"/>
      <c r="IM27" s="49"/>
      <c r="IN27" s="48"/>
      <c r="IO27" s="49"/>
      <c r="IP27" s="48"/>
      <c r="IQ27" s="49"/>
      <c r="IR27" s="48"/>
      <c r="IS27" s="49"/>
    </row>
    <row r="28" spans="1:253" x14ac:dyDescent="0.2">
      <c r="A28" s="48"/>
      <c r="B28" s="48" t="s">
        <v>35</v>
      </c>
      <c r="C28" s="49" t="s">
        <v>154</v>
      </c>
      <c r="D28" s="48"/>
      <c r="E28" s="49"/>
      <c r="F28" s="48"/>
      <c r="G28" s="49"/>
      <c r="H28" s="48"/>
      <c r="I28" s="49"/>
      <c r="J28" s="48"/>
      <c r="K28" s="49"/>
      <c r="L28" s="48"/>
      <c r="M28" s="49"/>
      <c r="N28" s="48"/>
      <c r="O28" s="49"/>
      <c r="P28" s="48"/>
      <c r="Q28" s="49"/>
      <c r="R28" s="48"/>
      <c r="S28" s="49"/>
      <c r="T28" s="48"/>
      <c r="U28" s="49"/>
      <c r="V28" s="48"/>
      <c r="W28" s="49"/>
      <c r="X28" s="48"/>
      <c r="Y28" s="49"/>
      <c r="Z28" s="48"/>
      <c r="AA28" s="49"/>
      <c r="AB28" s="48"/>
      <c r="AC28" s="49"/>
      <c r="AD28" s="48"/>
      <c r="AE28" s="49"/>
      <c r="AF28" s="48"/>
      <c r="AG28" s="49"/>
      <c r="AH28" s="48"/>
      <c r="AI28" s="49"/>
      <c r="AJ28" s="48"/>
      <c r="AK28" s="49"/>
      <c r="AL28" s="48"/>
      <c r="AM28" s="49"/>
      <c r="AN28" s="48"/>
      <c r="AO28" s="49"/>
      <c r="AP28" s="48"/>
      <c r="AQ28" s="49"/>
      <c r="AR28" s="48"/>
      <c r="AS28" s="49"/>
      <c r="AT28" s="48"/>
      <c r="AU28" s="49"/>
      <c r="AV28" s="48"/>
      <c r="AW28" s="49"/>
      <c r="AX28" s="48"/>
      <c r="AY28" s="49"/>
      <c r="AZ28" s="48"/>
      <c r="BA28" s="49"/>
      <c r="BB28" s="48"/>
      <c r="BC28" s="49"/>
      <c r="BD28" s="48"/>
      <c r="BE28" s="49"/>
      <c r="BF28" s="48"/>
      <c r="BG28" s="49"/>
      <c r="BH28" s="48"/>
      <c r="BI28" s="49"/>
      <c r="BJ28" s="48"/>
      <c r="BK28" s="49"/>
      <c r="BL28" s="48"/>
      <c r="BM28" s="49"/>
      <c r="BN28" s="48"/>
      <c r="BO28" s="49"/>
      <c r="BP28" s="48"/>
      <c r="BQ28" s="49"/>
      <c r="BR28" s="48"/>
      <c r="BS28" s="49"/>
      <c r="BT28" s="48"/>
      <c r="BU28" s="49"/>
      <c r="BV28" s="48"/>
      <c r="BW28" s="49"/>
      <c r="BX28" s="48"/>
      <c r="BY28" s="49"/>
      <c r="BZ28" s="48"/>
      <c r="CA28" s="49"/>
      <c r="CB28" s="48"/>
      <c r="CC28" s="49"/>
      <c r="CD28" s="48"/>
      <c r="CE28" s="49"/>
      <c r="CF28" s="48"/>
      <c r="CG28" s="49"/>
      <c r="CH28" s="48"/>
      <c r="CI28" s="49"/>
      <c r="CJ28" s="48"/>
      <c r="CK28" s="49"/>
      <c r="CL28" s="48"/>
      <c r="CM28" s="49"/>
      <c r="CN28" s="48"/>
      <c r="CO28" s="49"/>
      <c r="CP28" s="48"/>
      <c r="CQ28" s="49"/>
      <c r="CR28" s="48"/>
      <c r="CS28" s="49"/>
      <c r="CT28" s="48"/>
      <c r="CU28" s="49"/>
      <c r="CV28" s="48"/>
      <c r="CW28" s="49"/>
      <c r="CX28" s="48"/>
      <c r="CY28" s="49"/>
      <c r="CZ28" s="48"/>
      <c r="DA28" s="49"/>
      <c r="DB28" s="48"/>
      <c r="DC28" s="49"/>
      <c r="DD28" s="48"/>
      <c r="DE28" s="49"/>
      <c r="DF28" s="48"/>
      <c r="DG28" s="49"/>
      <c r="DH28" s="48"/>
      <c r="DI28" s="49"/>
      <c r="DJ28" s="48"/>
      <c r="DK28" s="49"/>
      <c r="DL28" s="48"/>
      <c r="DM28" s="49"/>
      <c r="DN28" s="48"/>
      <c r="DO28" s="49"/>
      <c r="DP28" s="48"/>
      <c r="DQ28" s="49"/>
      <c r="DR28" s="48"/>
      <c r="DS28" s="49"/>
      <c r="DT28" s="48"/>
      <c r="DU28" s="49"/>
      <c r="DV28" s="48"/>
      <c r="DW28" s="49"/>
      <c r="DX28" s="48"/>
      <c r="DY28" s="49"/>
      <c r="DZ28" s="48"/>
      <c r="EA28" s="49"/>
      <c r="EB28" s="48"/>
      <c r="EC28" s="49"/>
      <c r="ED28" s="48"/>
      <c r="EE28" s="49"/>
      <c r="EF28" s="48"/>
      <c r="EG28" s="49"/>
      <c r="EH28" s="48"/>
      <c r="EI28" s="49"/>
      <c r="EJ28" s="48"/>
      <c r="EK28" s="49"/>
      <c r="EL28" s="48"/>
      <c r="EM28" s="49"/>
      <c r="EN28" s="48"/>
      <c r="EO28" s="49"/>
      <c r="EP28" s="48"/>
      <c r="EQ28" s="49"/>
      <c r="ER28" s="48"/>
      <c r="ES28" s="49"/>
      <c r="ET28" s="48"/>
      <c r="EU28" s="49"/>
      <c r="EV28" s="48"/>
      <c r="EW28" s="49"/>
      <c r="EX28" s="48"/>
      <c r="EY28" s="49"/>
      <c r="EZ28" s="48"/>
      <c r="FA28" s="49"/>
      <c r="FB28" s="48"/>
      <c r="FC28" s="49"/>
      <c r="FD28" s="48"/>
      <c r="FE28" s="49"/>
      <c r="FF28" s="48"/>
      <c r="FG28" s="49"/>
      <c r="FH28" s="48"/>
      <c r="FI28" s="49"/>
      <c r="FJ28" s="48"/>
      <c r="FK28" s="49"/>
      <c r="FL28" s="48"/>
      <c r="FM28" s="49"/>
      <c r="FN28" s="48"/>
      <c r="FO28" s="49"/>
      <c r="FP28" s="48"/>
      <c r="FQ28" s="49"/>
      <c r="FR28" s="48"/>
      <c r="FS28" s="49"/>
      <c r="FT28" s="48"/>
      <c r="FU28" s="49"/>
      <c r="FV28" s="48"/>
      <c r="FW28" s="49"/>
      <c r="FX28" s="48"/>
      <c r="FY28" s="49"/>
      <c r="FZ28" s="48"/>
      <c r="GA28" s="49"/>
      <c r="GB28" s="48"/>
      <c r="GC28" s="49"/>
      <c r="GD28" s="48"/>
      <c r="GE28" s="49"/>
      <c r="GF28" s="48"/>
      <c r="GG28" s="49"/>
      <c r="GH28" s="48"/>
      <c r="GI28" s="49"/>
      <c r="GJ28" s="48"/>
      <c r="GK28" s="49"/>
      <c r="GL28" s="48"/>
      <c r="GM28" s="49"/>
      <c r="GN28" s="48"/>
      <c r="GO28" s="49"/>
      <c r="GP28" s="48"/>
      <c r="GQ28" s="49"/>
      <c r="GR28" s="48"/>
      <c r="GS28" s="49"/>
      <c r="GT28" s="48"/>
      <c r="GU28" s="49"/>
      <c r="GV28" s="48"/>
      <c r="GW28" s="49"/>
      <c r="GX28" s="48"/>
      <c r="GY28" s="49"/>
      <c r="GZ28" s="48"/>
      <c r="HA28" s="49"/>
      <c r="HB28" s="48"/>
      <c r="HC28" s="49"/>
      <c r="HD28" s="48"/>
      <c r="HE28" s="49"/>
      <c r="HF28" s="48"/>
      <c r="HG28" s="49"/>
      <c r="HH28" s="48"/>
      <c r="HI28" s="49"/>
      <c r="HJ28" s="48"/>
      <c r="HK28" s="49"/>
      <c r="HL28" s="48"/>
      <c r="HM28" s="49"/>
      <c r="HN28" s="48"/>
      <c r="HO28" s="49"/>
      <c r="HP28" s="48"/>
      <c r="HQ28" s="49"/>
      <c r="HR28" s="48"/>
      <c r="HS28" s="49"/>
      <c r="HT28" s="48"/>
      <c r="HU28" s="49"/>
      <c r="HV28" s="48"/>
      <c r="HW28" s="49"/>
      <c r="HX28" s="48"/>
      <c r="HY28" s="49"/>
      <c r="HZ28" s="48"/>
      <c r="IA28" s="49"/>
      <c r="IB28" s="48"/>
      <c r="IC28" s="49"/>
      <c r="ID28" s="48"/>
      <c r="IE28" s="49"/>
      <c r="IF28" s="48"/>
      <c r="IG28" s="49"/>
      <c r="IH28" s="48"/>
      <c r="II28" s="49"/>
      <c r="IJ28" s="48"/>
      <c r="IK28" s="49"/>
      <c r="IL28" s="48"/>
      <c r="IM28" s="49"/>
      <c r="IN28" s="48"/>
      <c r="IO28" s="49"/>
      <c r="IP28" s="48"/>
      <c r="IQ28" s="49"/>
      <c r="IR28" s="48"/>
      <c r="IS28" s="49"/>
    </row>
    <row r="29" spans="1:253" x14ac:dyDescent="0.2">
      <c r="B29" s="48" t="s">
        <v>37</v>
      </c>
      <c r="C29" s="49" t="s">
        <v>283</v>
      </c>
    </row>
    <row r="30" spans="1:253" x14ac:dyDescent="0.2">
      <c r="B30" s="48" t="s">
        <v>37</v>
      </c>
      <c r="C30" s="49" t="s">
        <v>280</v>
      </c>
    </row>
    <row r="31" spans="1:253" x14ac:dyDescent="0.2">
      <c r="B31" s="48" t="s">
        <v>37</v>
      </c>
      <c r="C31" s="49" t="s">
        <v>281</v>
      </c>
    </row>
    <row r="32" spans="1:253" x14ac:dyDescent="0.2">
      <c r="B32" s="48" t="s">
        <v>37</v>
      </c>
      <c r="C32" s="49" t="s">
        <v>282</v>
      </c>
    </row>
    <row r="33" spans="2:3" x14ac:dyDescent="0.2">
      <c r="B33" s="48" t="s">
        <v>37</v>
      </c>
      <c r="C33" s="49" t="s">
        <v>154</v>
      </c>
    </row>
    <row r="34" spans="2:3" x14ac:dyDescent="0.2">
      <c r="B34" s="48"/>
      <c r="C34" s="49"/>
    </row>
    <row r="35" spans="2:3" x14ac:dyDescent="0.2">
      <c r="B35" s="48"/>
      <c r="C35" s="49"/>
    </row>
    <row r="36" spans="2:3" x14ac:dyDescent="0.2">
      <c r="B36" s="48"/>
      <c r="C36" s="49"/>
    </row>
    <row r="37" spans="2:3" x14ac:dyDescent="0.2">
      <c r="B37" s="48"/>
      <c r="C37" s="49"/>
    </row>
    <row r="38" spans="2:3" x14ac:dyDescent="0.2">
      <c r="B38" s="48"/>
      <c r="C38" s="49"/>
    </row>
    <row r="39" spans="2:3" x14ac:dyDescent="0.2">
      <c r="B39" s="48"/>
      <c r="C39" s="49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1" tint="0.34998626667073579"/>
  </sheetPr>
  <dimension ref="B2:H32"/>
  <sheetViews>
    <sheetView showGridLines="0" showZeros="0" workbookViewId="0">
      <selection activeCell="D18" sqref="D18"/>
    </sheetView>
  </sheetViews>
  <sheetFormatPr baseColWidth="10" defaultRowHeight="12.75" x14ac:dyDescent="0.2"/>
  <cols>
    <col min="1" max="1" width="2.7109375" style="20" customWidth="1"/>
    <col min="2" max="5" width="15.7109375" style="20" customWidth="1"/>
    <col min="6" max="16384" width="11.42578125" style="20"/>
  </cols>
  <sheetData>
    <row r="2" spans="2:5" x14ac:dyDescent="0.2">
      <c r="B2" s="123" t="s">
        <v>128</v>
      </c>
      <c r="C2" s="124"/>
      <c r="D2" s="124"/>
      <c r="E2" s="125"/>
    </row>
    <row r="3" spans="2:5" x14ac:dyDescent="0.2">
      <c r="B3" s="126" t="s">
        <v>275</v>
      </c>
      <c r="C3" s="127"/>
      <c r="D3" s="127"/>
      <c r="E3" s="128"/>
    </row>
    <row r="5" spans="2:5" x14ac:dyDescent="0.2">
      <c r="B5" s="21" t="s">
        <v>129</v>
      </c>
      <c r="C5" s="22" t="s">
        <v>130</v>
      </c>
      <c r="D5" s="22" t="s">
        <v>131</v>
      </c>
      <c r="E5" s="23" t="s">
        <v>132</v>
      </c>
    </row>
    <row r="6" spans="2:5" x14ac:dyDescent="0.2">
      <c r="B6" s="24">
        <v>1</v>
      </c>
      <c r="C6" s="25">
        <v>41886</v>
      </c>
      <c r="D6" s="26">
        <v>9</v>
      </c>
      <c r="E6" s="24">
        <v>3</v>
      </c>
    </row>
    <row r="7" spans="2:5" x14ac:dyDescent="0.2">
      <c r="B7" s="24">
        <v>2</v>
      </c>
      <c r="C7" s="25">
        <v>41008</v>
      </c>
      <c r="D7" s="26">
        <v>24</v>
      </c>
      <c r="E7" s="24">
        <v>3</v>
      </c>
    </row>
    <row r="8" spans="2:5" x14ac:dyDescent="0.2">
      <c r="B8" s="24">
        <v>3</v>
      </c>
      <c r="C8" s="25">
        <v>41024</v>
      </c>
      <c r="D8" s="26">
        <v>16</v>
      </c>
      <c r="E8" s="24">
        <v>3</v>
      </c>
    </row>
    <row r="11" spans="2:5" x14ac:dyDescent="0.2">
      <c r="B11" s="129" t="s">
        <v>133</v>
      </c>
      <c r="C11" s="130"/>
      <c r="D11" s="131" t="s">
        <v>134</v>
      </c>
      <c r="E11" s="133" t="s">
        <v>135</v>
      </c>
    </row>
    <row r="12" spans="2:5" x14ac:dyDescent="0.2">
      <c r="B12" s="27" t="s">
        <v>136</v>
      </c>
      <c r="C12" s="28" t="s">
        <v>137</v>
      </c>
      <c r="D12" s="132"/>
      <c r="E12" s="134"/>
    </row>
    <row r="13" spans="2:5" x14ac:dyDescent="0.2">
      <c r="B13" s="29" t="s">
        <v>138</v>
      </c>
      <c r="C13" s="30" t="s">
        <v>139</v>
      </c>
      <c r="D13" s="29" t="s">
        <v>243</v>
      </c>
      <c r="E13" s="31">
        <v>41920</v>
      </c>
    </row>
    <row r="14" spans="2:5" x14ac:dyDescent="0.2">
      <c r="B14" s="29" t="s">
        <v>140</v>
      </c>
      <c r="C14" s="30" t="s">
        <v>141</v>
      </c>
      <c r="D14" s="29" t="s">
        <v>276</v>
      </c>
      <c r="E14" s="31">
        <v>41943</v>
      </c>
    </row>
    <row r="15" spans="2:5" x14ac:dyDescent="0.2">
      <c r="B15" s="29" t="s">
        <v>143</v>
      </c>
      <c r="C15" s="30" t="s">
        <v>144</v>
      </c>
      <c r="D15" s="29" t="s">
        <v>287</v>
      </c>
      <c r="E15" s="31">
        <v>41944</v>
      </c>
    </row>
    <row r="16" spans="2:5" x14ac:dyDescent="0.2">
      <c r="B16" s="29" t="s">
        <v>146</v>
      </c>
      <c r="C16" s="30" t="s">
        <v>147</v>
      </c>
      <c r="D16" s="29"/>
      <c r="E16" s="31">
        <v>41981</v>
      </c>
    </row>
    <row r="17" spans="2:8" x14ac:dyDescent="0.2">
      <c r="B17" s="29" t="s">
        <v>148</v>
      </c>
      <c r="C17" s="30"/>
      <c r="D17" s="29"/>
      <c r="E17" s="31"/>
    </row>
    <row r="18" spans="2:8" x14ac:dyDescent="0.2">
      <c r="B18" s="29"/>
      <c r="C18" s="30"/>
      <c r="D18" s="29"/>
      <c r="E18" s="31"/>
    </row>
    <row r="19" spans="2:8" x14ac:dyDescent="0.2">
      <c r="B19" s="29"/>
      <c r="C19" s="30"/>
      <c r="D19" s="29"/>
      <c r="E19" s="31"/>
    </row>
    <row r="20" spans="2:8" x14ac:dyDescent="0.2">
      <c r="B20" s="29"/>
      <c r="C20" s="30"/>
      <c r="D20" s="29"/>
      <c r="E20" s="31"/>
    </row>
    <row r="21" spans="2:8" x14ac:dyDescent="0.2">
      <c r="B21" s="29"/>
      <c r="C21" s="30"/>
      <c r="D21" s="29"/>
      <c r="E21" s="31"/>
    </row>
    <row r="22" spans="2:8" x14ac:dyDescent="0.2">
      <c r="B22" s="29"/>
      <c r="C22" s="30"/>
      <c r="D22" s="30"/>
      <c r="E22" s="61"/>
    </row>
    <row r="23" spans="2:8" x14ac:dyDescent="0.2">
      <c r="B23" s="29"/>
      <c r="C23" s="30"/>
      <c r="D23" s="30"/>
      <c r="E23" s="61"/>
    </row>
    <row r="24" spans="2:8" x14ac:dyDescent="0.2">
      <c r="B24" s="32"/>
      <c r="C24" s="33"/>
      <c r="D24" s="33"/>
      <c r="E24" s="62"/>
    </row>
    <row r="30" spans="2:8" x14ac:dyDescent="0.2">
      <c r="G30" s="34"/>
      <c r="H30" s="34"/>
    </row>
    <row r="31" spans="2:8" x14ac:dyDescent="0.2">
      <c r="G31" s="34"/>
      <c r="H31" s="34"/>
    </row>
    <row r="32" spans="2:8" x14ac:dyDescent="0.2">
      <c r="G32" s="34"/>
      <c r="H32" s="34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A1:AN65536"/>
  <sheetViews>
    <sheetView showZeros="0" tabSelected="1" zoomScaleNormal="100" workbookViewId="0">
      <pane xSplit="7" ySplit="9" topLeftCell="H10" activePane="bottomRight" state="frozen"/>
      <selection activeCell="A52" sqref="A52"/>
      <selection pane="topRight" activeCell="A52" sqref="A52"/>
      <selection pane="bottomLeft" activeCell="A52" sqref="A52"/>
      <selection pane="bottomRight" activeCell="J10" sqref="J10"/>
    </sheetView>
  </sheetViews>
  <sheetFormatPr baseColWidth="10" defaultColWidth="10.140625" defaultRowHeight="12.75" x14ac:dyDescent="0.2"/>
  <cols>
    <col min="1" max="1" width="10.140625" style="70" customWidth="1"/>
    <col min="2" max="2" width="22" style="71" customWidth="1"/>
    <col min="3" max="4" width="10.140625" style="71" customWidth="1"/>
    <col min="5" max="5" width="12" style="71" customWidth="1"/>
    <col min="6" max="6" width="9.7109375" style="71" customWidth="1"/>
    <col min="7" max="7" width="15.42578125" style="71" customWidth="1"/>
    <col min="8" max="8" width="5.85546875" style="83" customWidth="1"/>
    <col min="9" max="9" width="5.42578125" style="83" hidden="1" customWidth="1"/>
    <col min="10" max="10" width="5.42578125" style="84" customWidth="1"/>
    <col min="11" max="11" width="5.140625" style="84" hidden="1" customWidth="1"/>
    <col min="12" max="12" width="5.42578125" style="84" customWidth="1"/>
    <col min="13" max="13" width="5.7109375" style="84" hidden="1" customWidth="1"/>
    <col min="14" max="14" width="5.42578125" style="84" customWidth="1"/>
    <col min="15" max="15" width="6.140625" style="84" hidden="1" customWidth="1"/>
    <col min="16" max="16" width="5.42578125" style="84" customWidth="1"/>
    <col min="17" max="17" width="5.28515625" style="84" hidden="1" customWidth="1"/>
    <col min="18" max="18" width="5.42578125" style="84" customWidth="1"/>
    <col min="19" max="19" width="5.140625" style="84" hidden="1" customWidth="1"/>
    <col min="20" max="20" width="5.42578125" style="84" customWidth="1"/>
    <col min="21" max="21" width="6.28515625" style="84" hidden="1" customWidth="1"/>
    <col min="22" max="22" width="5.42578125" style="84" customWidth="1"/>
    <col min="23" max="23" width="4.7109375" style="84" hidden="1" customWidth="1"/>
    <col min="24" max="24" width="5.42578125" style="84" customWidth="1"/>
    <col min="25" max="25" width="4.5703125" style="84" hidden="1" customWidth="1"/>
    <col min="26" max="26" width="5.42578125" style="85" customWidth="1"/>
    <col min="27" max="27" width="4.5703125" style="85" hidden="1" customWidth="1"/>
    <col min="28" max="28" width="11.42578125" style="71" customWidth="1"/>
    <col min="29" max="29" width="13" style="71" hidden="1" customWidth="1"/>
    <col min="30" max="30" width="13.7109375" style="71" hidden="1" customWidth="1"/>
    <col min="31" max="31" width="13.85546875" style="71" hidden="1" customWidth="1"/>
    <col min="32" max="32" width="11.42578125" style="71" hidden="1" customWidth="1"/>
    <col min="33" max="246" width="11.42578125" style="71" customWidth="1"/>
    <col min="247" max="16384" width="10.140625" style="71"/>
  </cols>
  <sheetData>
    <row r="1" spans="1:31" x14ac:dyDescent="0.2">
      <c r="A1" s="153"/>
      <c r="B1" s="154"/>
      <c r="C1" s="154"/>
      <c r="D1" s="154"/>
      <c r="E1" s="155"/>
      <c r="F1" s="155"/>
      <c r="G1" s="155"/>
      <c r="H1" s="155"/>
      <c r="I1" s="155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5"/>
      <c r="AA1" s="71"/>
    </row>
    <row r="2" spans="1:31" x14ac:dyDescent="0.2">
      <c r="A2" s="153"/>
      <c r="B2" s="155"/>
      <c r="C2" s="155"/>
      <c r="D2" s="155"/>
      <c r="E2" s="155"/>
      <c r="F2" s="155"/>
      <c r="G2" s="155"/>
      <c r="H2" s="155"/>
      <c r="I2" s="155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5"/>
      <c r="AA2" s="71"/>
    </row>
    <row r="3" spans="1:31" ht="15" x14ac:dyDescent="0.2">
      <c r="A3" s="153"/>
      <c r="B3" s="155"/>
      <c r="C3" s="156" t="s">
        <v>155</v>
      </c>
      <c r="D3" s="156" t="s">
        <v>156</v>
      </c>
      <c r="E3" s="156" t="s">
        <v>157</v>
      </c>
      <c r="F3" s="155"/>
      <c r="G3" s="155"/>
      <c r="H3" s="155"/>
      <c r="I3" s="155"/>
      <c r="J3" s="153"/>
      <c r="K3" s="153"/>
      <c r="L3" s="157"/>
      <c r="M3" s="157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5"/>
      <c r="AA3" s="71"/>
    </row>
    <row r="4" spans="1:31" x14ac:dyDescent="0.2">
      <c r="A4" s="153"/>
      <c r="B4" s="154"/>
      <c r="C4" s="95">
        <f>Config!B6</f>
        <v>1</v>
      </c>
      <c r="D4" s="96">
        <f>Config!C6</f>
        <v>41886</v>
      </c>
      <c r="E4" s="97">
        <f>Config!D6</f>
        <v>9</v>
      </c>
      <c r="F4" s="155"/>
      <c r="G4" s="155"/>
      <c r="H4" s="86"/>
      <c r="I4" s="86"/>
      <c r="J4" s="90" t="str">
        <f t="shared" ref="J4:Z4" si="0">IF(J5=""," ",CHOOSE(WEEKDAY(J5,2),"L","M","X","J","V","S","D"))</f>
        <v>J</v>
      </c>
      <c r="K4" s="90"/>
      <c r="L4" s="90" t="str">
        <f t="shared" si="0"/>
        <v>V</v>
      </c>
      <c r="M4" s="90"/>
      <c r="N4" s="90" t="str">
        <f t="shared" si="0"/>
        <v>L</v>
      </c>
      <c r="O4" s="90"/>
      <c r="P4" s="90" t="str">
        <f t="shared" si="0"/>
        <v>M</v>
      </c>
      <c r="Q4" s="90"/>
      <c r="R4" s="90" t="str">
        <f t="shared" si="0"/>
        <v>X</v>
      </c>
      <c r="S4" s="90"/>
      <c r="T4" s="90" t="str">
        <f t="shared" si="0"/>
        <v>J</v>
      </c>
      <c r="U4" s="90"/>
      <c r="V4" s="90" t="str">
        <f t="shared" si="0"/>
        <v>V</v>
      </c>
      <c r="W4" s="90"/>
      <c r="X4" s="90" t="str">
        <f t="shared" si="0"/>
        <v>L</v>
      </c>
      <c r="Y4" s="90"/>
      <c r="Z4" s="90" t="str">
        <f t="shared" si="0"/>
        <v>M</v>
      </c>
      <c r="AA4" s="90"/>
    </row>
    <row r="5" spans="1:31" s="72" customFormat="1" ht="41.25" customHeight="1" x14ac:dyDescent="0.25">
      <c r="A5" s="158"/>
      <c r="B5" s="158"/>
      <c r="C5" s="158"/>
      <c r="D5" s="158"/>
      <c r="E5" s="158"/>
      <c r="F5" s="158"/>
      <c r="G5" s="158"/>
      <c r="H5" s="91" t="s">
        <v>130</v>
      </c>
      <c r="I5" s="87"/>
      <c r="J5" s="91">
        <f>Config!C6</f>
        <v>41886</v>
      </c>
      <c r="K5" s="91"/>
      <c r="L5" s="91">
        <f>IF(AND(J5&lt;WORKDAY($D$4,$E$4)-1,J5&lt;&gt;0),WORKDAY(J5,1,Config!$E$13:$E$21),"")</f>
        <v>41887</v>
      </c>
      <c r="M5" s="91"/>
      <c r="N5" s="91">
        <f>IF(AND(L5&lt;WORKDAY($D$4,$E$4)-1,L5&lt;&gt;0),WORKDAY(L5,1,Config!$E$13:$E$21),"")</f>
        <v>41890</v>
      </c>
      <c r="O5" s="91"/>
      <c r="P5" s="91">
        <f>IF(AND(N5&lt;WORKDAY($D$4,$E$4)-1,N5&lt;&gt;0),WORKDAY(N5,1,Config!$E$13:$E$21),"")</f>
        <v>41891</v>
      </c>
      <c r="Q5" s="91"/>
      <c r="R5" s="91">
        <f>IF(AND(P5&lt;WORKDAY($D$4,$E$4)-1,P5&lt;&gt;0),WORKDAY(P5,1,Config!$E$13:$E$21),"")</f>
        <v>41892</v>
      </c>
      <c r="S5" s="91"/>
      <c r="T5" s="91">
        <f>IF(AND(R5&lt;WORKDAY($D$4,$E$4)-1,R5&lt;&gt;0),WORKDAY(R5,1,Config!$E$13:$E$21),"")</f>
        <v>41893</v>
      </c>
      <c r="U5" s="91"/>
      <c r="V5" s="91">
        <f>IF(AND(T5&lt;WORKDAY($D$4,$E$4)-1,T5&lt;&gt;0),WORKDAY(T5,1,Config!$E$13:$E$21),"")</f>
        <v>41894</v>
      </c>
      <c r="W5" s="91"/>
      <c r="X5" s="91">
        <f>IF(AND(V5&lt;WORKDAY($D$4,$E$4)-1,V5&lt;&gt;0),WORKDAY(V5,1,Config!$E$13:$E$21),"")</f>
        <v>41897</v>
      </c>
      <c r="Y5" s="91"/>
      <c r="Z5" s="91">
        <f>IF(AND(X5&lt;WORKDAY($D$4,$E$4)-1,X5&lt;&gt;0),WORKDAY(X5,1,Config!$E$13:$E$21),"")</f>
        <v>41898</v>
      </c>
      <c r="AA5" s="91"/>
    </row>
    <row r="6" spans="1:31" s="72" customFormat="1" ht="12.75" customHeight="1" x14ac:dyDescent="0.2">
      <c r="A6" s="158"/>
      <c r="B6" s="159"/>
      <c r="C6" s="158"/>
      <c r="D6" s="158"/>
      <c r="E6" s="160" t="s">
        <v>158</v>
      </c>
      <c r="F6" s="161"/>
      <c r="G6" s="161"/>
      <c r="H6" s="88">
        <f>COUNTIF(H10:H994,"&gt;0")</f>
        <v>30</v>
      </c>
      <c r="I6" s="88"/>
      <c r="J6" s="92">
        <f>$H$6-COUNTIF(I10:I994,"&gt;=1")</f>
        <v>30</v>
      </c>
      <c r="K6" s="92"/>
      <c r="L6" s="92">
        <f>$H$6-COUNTIF(K10:K994,"&gt;=1")</f>
        <v>30</v>
      </c>
      <c r="M6" s="92"/>
      <c r="N6" s="92">
        <f>$H$6-COUNTIF(M10:M994,"&gt;=1")</f>
        <v>30</v>
      </c>
      <c r="O6" s="92"/>
      <c r="P6" s="92">
        <f>$H$6-COUNTIF(O10:O994,"&gt;=1")</f>
        <v>30</v>
      </c>
      <c r="Q6" s="92"/>
      <c r="R6" s="92">
        <f>$H$6-COUNTIF(Q10:Q994,"&gt;=1")</f>
        <v>30</v>
      </c>
      <c r="S6" s="92"/>
      <c r="T6" s="92">
        <f>$H$6-COUNTIF(S10:S994,"&gt;=1")</f>
        <v>30</v>
      </c>
      <c r="U6" s="92"/>
      <c r="V6" s="92">
        <f>$H$6-COUNTIF(U10:U994,"&gt;=1")</f>
        <v>30</v>
      </c>
      <c r="W6" s="92"/>
      <c r="X6" s="92">
        <f>$H$6-COUNTIF(W10:W994,"&gt;=1")</f>
        <v>30</v>
      </c>
      <c r="Y6" s="92"/>
      <c r="Z6" s="92">
        <f>$H$6-COUNTIF(Y10:Y994,"&gt;=1")</f>
        <v>30</v>
      </c>
      <c r="AA6" s="92"/>
      <c r="AC6" s="73" t="str">
        <f>Config!B13</f>
        <v>Análisis</v>
      </c>
      <c r="AD6" s="73" t="str">
        <f>Config!C13</f>
        <v>Pendiente</v>
      </c>
      <c r="AE6" s="73" t="str">
        <f>Config!D13</f>
        <v>Milagros Cruz</v>
      </c>
    </row>
    <row r="7" spans="1:31" x14ac:dyDescent="0.2">
      <c r="A7" s="153"/>
      <c r="B7" s="155"/>
      <c r="C7" s="155"/>
      <c r="D7" s="155"/>
      <c r="E7" s="162" t="s">
        <v>220</v>
      </c>
      <c r="F7" s="163"/>
      <c r="G7" s="164"/>
      <c r="H7" s="88">
        <f>+SUM(H9:H999)</f>
        <v>27</v>
      </c>
      <c r="I7" s="88"/>
      <c r="J7" s="93">
        <f>H7-SUM(J9:J994)</f>
        <v>27</v>
      </c>
      <c r="K7" s="93"/>
      <c r="L7" s="94">
        <f>+J7-SUM(L9:L999)</f>
        <v>27</v>
      </c>
      <c r="M7" s="94"/>
      <c r="N7" s="94">
        <f>+L7-SUM(N9:N999)</f>
        <v>27</v>
      </c>
      <c r="O7" s="94"/>
      <c r="P7" s="94">
        <f>+N7-SUM(P9:P999)</f>
        <v>27</v>
      </c>
      <c r="Q7" s="94"/>
      <c r="R7" s="94">
        <f>+P7-SUM(R9:R999)</f>
        <v>27</v>
      </c>
      <c r="S7" s="94"/>
      <c r="T7" s="94">
        <f>+R7-SUM(T9:T999)</f>
        <v>27</v>
      </c>
      <c r="U7" s="94"/>
      <c r="V7" s="94">
        <f>+T7-SUM(V9:V999)</f>
        <v>27</v>
      </c>
      <c r="W7" s="94"/>
      <c r="X7" s="94">
        <f>+V7-SUM(X9:X999)</f>
        <v>27</v>
      </c>
      <c r="Y7" s="94"/>
      <c r="Z7" s="94">
        <f>+X7-SUM(Z9:Z999)</f>
        <v>27</v>
      </c>
      <c r="AA7" s="94"/>
      <c r="AC7" s="73" t="str">
        <f>Config!B14</f>
        <v>Codificación</v>
      </c>
      <c r="AD7" s="73" t="str">
        <f>Config!C14</f>
        <v>En curso</v>
      </c>
      <c r="AE7" s="73" t="str">
        <f>Config!D14</f>
        <v>Gabriel Medina</v>
      </c>
    </row>
    <row r="8" spans="1:31" x14ac:dyDescent="0.2">
      <c r="A8" s="117" t="s">
        <v>159</v>
      </c>
      <c r="B8" s="118"/>
      <c r="C8" s="118"/>
      <c r="D8" s="118"/>
      <c r="E8" s="118"/>
      <c r="F8" s="118"/>
      <c r="G8" s="119"/>
      <c r="H8" s="74"/>
      <c r="I8" s="74"/>
      <c r="J8" s="121" t="s">
        <v>160</v>
      </c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C8" s="73" t="str">
        <f>Config!B15</f>
        <v>Prototipado</v>
      </c>
      <c r="AD8" s="73" t="str">
        <f>Config!C15</f>
        <v>Terminada</v>
      </c>
      <c r="AE8" s="73" t="str">
        <f>Config!D15</f>
        <v>Daniel Moreano</v>
      </c>
    </row>
    <row r="9" spans="1:31" x14ac:dyDescent="0.2">
      <c r="A9" s="165" t="s">
        <v>161</v>
      </c>
      <c r="B9" s="166" t="s">
        <v>153</v>
      </c>
      <c r="C9" s="166"/>
      <c r="D9" s="166"/>
      <c r="E9" s="75" t="s">
        <v>162</v>
      </c>
      <c r="F9" s="75" t="s">
        <v>163</v>
      </c>
      <c r="G9" s="75" t="s">
        <v>164</v>
      </c>
      <c r="H9" s="75"/>
      <c r="I9" s="75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C9" s="73" t="str">
        <f>Config!B16</f>
        <v>Pruebas</v>
      </c>
      <c r="AD9" s="73" t="str">
        <f>Config!C16</f>
        <v>Eliminada</v>
      </c>
      <c r="AE9" s="73">
        <f>Config!D16</f>
        <v>0</v>
      </c>
    </row>
    <row r="10" spans="1:31" x14ac:dyDescent="0.2">
      <c r="A10" s="167" t="str">
        <f>+'Sprint Backlog'!B4</f>
        <v>US001</v>
      </c>
      <c r="B10" s="168" t="str">
        <f>+'Sprint Backlog'!C4</f>
        <v>Crear Stored Procedure</v>
      </c>
      <c r="C10" s="168"/>
      <c r="D10" s="168"/>
      <c r="E10" s="77" t="s">
        <v>140</v>
      </c>
      <c r="F10" s="78"/>
      <c r="G10" s="77"/>
      <c r="H10" s="169">
        <v>0.5</v>
      </c>
      <c r="I10" s="89">
        <f t="shared" ref="I10:I15" si="1">+SUMIF(J10,"&gt;0")/H10</f>
        <v>0</v>
      </c>
      <c r="J10" s="80"/>
      <c r="K10" s="152"/>
      <c r="L10" s="80"/>
      <c r="M10" s="152"/>
      <c r="N10" s="80"/>
      <c r="O10" s="152"/>
      <c r="P10" s="80"/>
      <c r="Q10" s="152"/>
      <c r="R10" s="80"/>
      <c r="S10" s="152"/>
      <c r="T10" s="80"/>
      <c r="U10" s="152"/>
      <c r="V10" s="80"/>
      <c r="W10" s="152"/>
      <c r="X10" s="80"/>
      <c r="Y10" s="152"/>
      <c r="Z10" s="81"/>
      <c r="AA10" s="79"/>
      <c r="AC10" s="73" t="str">
        <f>Config!B17</f>
        <v>Reunión</v>
      </c>
      <c r="AD10" s="73">
        <f>Config!C17</f>
        <v>0</v>
      </c>
      <c r="AE10" s="73">
        <f>Config!D17</f>
        <v>0</v>
      </c>
    </row>
    <row r="11" spans="1:31" x14ac:dyDescent="0.2">
      <c r="A11" s="167" t="str">
        <f>+'Sprint Backlog'!B5</f>
        <v>US001</v>
      </c>
      <c r="B11" s="168" t="str">
        <f>+'Sprint Backlog'!C5</f>
        <v>Implementar Servicio en WCF</v>
      </c>
      <c r="C11" s="168"/>
      <c r="D11" s="168"/>
      <c r="E11" s="77" t="s">
        <v>140</v>
      </c>
      <c r="F11" s="78"/>
      <c r="G11" s="77"/>
      <c r="H11" s="170">
        <v>1</v>
      </c>
      <c r="I11" s="89">
        <f t="shared" si="1"/>
        <v>0</v>
      </c>
      <c r="J11" s="80"/>
      <c r="K11" s="152"/>
      <c r="L11" s="80"/>
      <c r="M11" s="152"/>
      <c r="N11" s="80"/>
      <c r="O11" s="152"/>
      <c r="P11" s="80"/>
      <c r="Q11" s="152"/>
      <c r="R11" s="80"/>
      <c r="S11" s="152"/>
      <c r="T11" s="80"/>
      <c r="U11" s="152"/>
      <c r="V11" s="80"/>
      <c r="W11" s="152"/>
      <c r="X11" s="80"/>
      <c r="Y11" s="152"/>
      <c r="Z11" s="81"/>
      <c r="AA11" s="79"/>
      <c r="AC11" s="73">
        <f>Config!B18</f>
        <v>0</v>
      </c>
      <c r="AD11" s="73">
        <f>Config!C18</f>
        <v>0</v>
      </c>
      <c r="AE11" s="73">
        <f>Config!D18</f>
        <v>0</v>
      </c>
    </row>
    <row r="12" spans="1:31" x14ac:dyDescent="0.2">
      <c r="A12" s="167" t="str">
        <f>+'Sprint Backlog'!B6</f>
        <v>US001</v>
      </c>
      <c r="B12" s="168" t="str">
        <f>+'Sprint Backlog'!C6</f>
        <v>Implementar serialización en JSON</v>
      </c>
      <c r="C12" s="168"/>
      <c r="D12" s="168"/>
      <c r="E12" s="77" t="s">
        <v>140</v>
      </c>
      <c r="F12" s="78"/>
      <c r="G12" s="77"/>
      <c r="H12" s="170">
        <v>1</v>
      </c>
      <c r="I12" s="89">
        <f t="shared" si="1"/>
        <v>0</v>
      </c>
      <c r="J12" s="80"/>
      <c r="K12" s="152"/>
      <c r="L12" s="80"/>
      <c r="M12" s="152"/>
      <c r="N12" s="80"/>
      <c r="O12" s="152"/>
      <c r="P12" s="80"/>
      <c r="Q12" s="152"/>
      <c r="R12" s="80"/>
      <c r="S12" s="152"/>
      <c r="T12" s="80"/>
      <c r="U12" s="152"/>
      <c r="V12" s="80"/>
      <c r="W12" s="152"/>
      <c r="X12" s="80"/>
      <c r="Y12" s="152"/>
      <c r="Z12" s="81"/>
      <c r="AA12" s="79"/>
      <c r="AC12" s="73">
        <f>Config!B19</f>
        <v>0</v>
      </c>
      <c r="AD12" s="73">
        <f>Config!C19</f>
        <v>0</v>
      </c>
      <c r="AE12" s="73">
        <f>Config!D19</f>
        <v>0</v>
      </c>
    </row>
    <row r="13" spans="1:31" x14ac:dyDescent="0.2">
      <c r="A13" s="167" t="str">
        <f>+'Sprint Backlog'!B7</f>
        <v>US001</v>
      </c>
      <c r="B13" s="168" t="str">
        <f>+'Sprint Backlog'!C7</f>
        <v>Implementar consumo en JS</v>
      </c>
      <c r="C13" s="168"/>
      <c r="D13" s="168"/>
      <c r="E13" s="77" t="s">
        <v>140</v>
      </c>
      <c r="F13" s="78"/>
      <c r="G13" s="77"/>
      <c r="H13" s="170">
        <v>1</v>
      </c>
      <c r="I13" s="89">
        <f t="shared" si="1"/>
        <v>0</v>
      </c>
      <c r="J13" s="80"/>
      <c r="K13" s="152"/>
      <c r="L13" s="80"/>
      <c r="M13" s="152"/>
      <c r="N13" s="80"/>
      <c r="O13" s="152"/>
      <c r="P13" s="80"/>
      <c r="Q13" s="152"/>
      <c r="R13" s="80"/>
      <c r="S13" s="152"/>
      <c r="T13" s="80"/>
      <c r="U13" s="152"/>
      <c r="V13" s="80"/>
      <c r="W13" s="152"/>
      <c r="X13" s="80"/>
      <c r="Y13" s="152"/>
      <c r="Z13" s="81"/>
      <c r="AA13" s="79"/>
      <c r="AC13" s="73">
        <f>Config!B20</f>
        <v>0</v>
      </c>
      <c r="AD13" s="73">
        <f>Config!C20</f>
        <v>0</v>
      </c>
      <c r="AE13" s="73">
        <f>Config!D20</f>
        <v>0</v>
      </c>
    </row>
    <row r="14" spans="1:31" x14ac:dyDescent="0.2">
      <c r="A14" s="167" t="str">
        <f>+'Sprint Backlog'!B8</f>
        <v>US001</v>
      </c>
      <c r="B14" s="168" t="str">
        <f>+'Sprint Backlog'!C8</f>
        <v>Pruebas unitarias</v>
      </c>
      <c r="C14" s="168"/>
      <c r="D14" s="168"/>
      <c r="E14" s="77" t="s">
        <v>146</v>
      </c>
      <c r="F14" s="78"/>
      <c r="G14" s="77"/>
      <c r="H14" s="170">
        <v>1</v>
      </c>
      <c r="I14" s="89">
        <f t="shared" si="1"/>
        <v>0</v>
      </c>
      <c r="J14" s="80"/>
      <c r="K14" s="152"/>
      <c r="L14" s="80"/>
      <c r="M14" s="152"/>
      <c r="N14" s="80"/>
      <c r="O14" s="152"/>
      <c r="P14" s="80"/>
      <c r="Q14" s="152"/>
      <c r="R14" s="80"/>
      <c r="S14" s="152"/>
      <c r="T14" s="80"/>
      <c r="U14" s="152"/>
      <c r="V14" s="80"/>
      <c r="W14" s="152"/>
      <c r="X14" s="80"/>
      <c r="Y14" s="152"/>
      <c r="Z14" s="81"/>
      <c r="AA14" s="79"/>
      <c r="AC14" s="73">
        <f>Config!B21</f>
        <v>0</v>
      </c>
      <c r="AD14" s="73">
        <f>Config!C21</f>
        <v>0</v>
      </c>
      <c r="AE14" s="73">
        <f>Config!D21</f>
        <v>0</v>
      </c>
    </row>
    <row r="15" spans="1:31" x14ac:dyDescent="0.2">
      <c r="A15" s="167" t="str">
        <f>+'Sprint Backlog'!B9</f>
        <v>US002</v>
      </c>
      <c r="B15" s="168" t="str">
        <f>+'Sprint Backlog'!C9</f>
        <v>Crear Stored Procedure</v>
      </c>
      <c r="C15" s="168"/>
      <c r="D15" s="168"/>
      <c r="E15" s="77" t="s">
        <v>140</v>
      </c>
      <c r="F15" s="78"/>
      <c r="G15" s="77"/>
      <c r="H15" s="169">
        <v>0.5</v>
      </c>
      <c r="I15" s="89">
        <f t="shared" si="1"/>
        <v>0</v>
      </c>
      <c r="J15" s="80"/>
      <c r="K15" s="152"/>
      <c r="L15" s="80"/>
      <c r="M15" s="152"/>
      <c r="N15" s="80"/>
      <c r="O15" s="152"/>
      <c r="P15" s="80"/>
      <c r="Q15" s="152"/>
      <c r="R15" s="80"/>
      <c r="S15" s="152"/>
      <c r="T15" s="80"/>
      <c r="U15" s="152"/>
      <c r="V15" s="80"/>
      <c r="W15" s="152"/>
      <c r="X15" s="80"/>
      <c r="Y15" s="152"/>
      <c r="Z15" s="81"/>
      <c r="AA15" s="79"/>
      <c r="AC15" s="73">
        <f>Config!B22</f>
        <v>0</v>
      </c>
      <c r="AD15" s="73">
        <f>Config!C22</f>
        <v>0</v>
      </c>
      <c r="AE15" s="73">
        <f>Config!D22</f>
        <v>0</v>
      </c>
    </row>
    <row r="16" spans="1:31" x14ac:dyDescent="0.2">
      <c r="A16" s="167" t="str">
        <f>+'Sprint Backlog'!B10</f>
        <v>US002</v>
      </c>
      <c r="B16" s="168" t="str">
        <f>+'Sprint Backlog'!C10</f>
        <v>Implementar Servicio en WCF</v>
      </c>
      <c r="C16" s="168"/>
      <c r="D16" s="168"/>
      <c r="E16" s="77" t="s">
        <v>140</v>
      </c>
      <c r="F16" s="78"/>
      <c r="G16" s="77"/>
      <c r="H16" s="170">
        <v>1</v>
      </c>
      <c r="I16" s="89">
        <f>+SUMIF(J16,"&gt;0")/H16</f>
        <v>0</v>
      </c>
      <c r="J16" s="80"/>
      <c r="K16" s="152"/>
      <c r="L16" s="80"/>
      <c r="M16" s="152"/>
      <c r="N16" s="80"/>
      <c r="O16" s="152"/>
      <c r="P16" s="80"/>
      <c r="Q16" s="152"/>
      <c r="R16" s="80"/>
      <c r="S16" s="152"/>
      <c r="T16" s="80"/>
      <c r="U16" s="152"/>
      <c r="V16" s="80"/>
      <c r="W16" s="152"/>
      <c r="X16" s="80"/>
      <c r="Y16" s="152"/>
      <c r="Z16" s="81"/>
      <c r="AA16" s="79"/>
      <c r="AC16" s="73">
        <f>Config!B23</f>
        <v>0</v>
      </c>
      <c r="AD16" s="73">
        <f>Config!C23</f>
        <v>0</v>
      </c>
      <c r="AE16" s="73">
        <f>Config!D23</f>
        <v>0</v>
      </c>
    </row>
    <row r="17" spans="1:31" x14ac:dyDescent="0.2">
      <c r="A17" s="167" t="str">
        <f>+'Sprint Backlog'!B11</f>
        <v>US002</v>
      </c>
      <c r="B17" s="168" t="str">
        <f>+'Sprint Backlog'!C11</f>
        <v>Implementar serialización en JSON</v>
      </c>
      <c r="C17" s="168"/>
      <c r="D17" s="168"/>
      <c r="E17" s="77" t="s">
        <v>140</v>
      </c>
      <c r="F17" s="78"/>
      <c r="G17" s="77"/>
      <c r="H17" s="170">
        <v>1</v>
      </c>
      <c r="I17" s="89">
        <f t="shared" ref="I17:I51" si="2">+SUMIF(J17,"&gt;0")/H17</f>
        <v>0</v>
      </c>
      <c r="J17" s="80"/>
      <c r="K17" s="152"/>
      <c r="L17" s="80"/>
      <c r="M17" s="152"/>
      <c r="N17" s="80"/>
      <c r="O17" s="152"/>
      <c r="P17" s="80"/>
      <c r="Q17" s="152"/>
      <c r="R17" s="80"/>
      <c r="S17" s="152"/>
      <c r="T17" s="80"/>
      <c r="U17" s="152"/>
      <c r="V17" s="80"/>
      <c r="W17" s="152"/>
      <c r="X17" s="80"/>
      <c r="Y17" s="152"/>
      <c r="Z17" s="81"/>
      <c r="AA17" s="79"/>
      <c r="AC17" s="73">
        <f>Config!B24</f>
        <v>0</v>
      </c>
      <c r="AD17" s="73">
        <f>Config!C24</f>
        <v>0</v>
      </c>
      <c r="AE17" s="73">
        <f>Config!D24</f>
        <v>0</v>
      </c>
    </row>
    <row r="18" spans="1:31" x14ac:dyDescent="0.2">
      <c r="A18" s="167" t="str">
        <f>+'Sprint Backlog'!B12</f>
        <v>US002</v>
      </c>
      <c r="B18" s="168" t="str">
        <f>+'Sprint Backlog'!C12</f>
        <v>Implementar consumo en JS</v>
      </c>
      <c r="C18" s="168"/>
      <c r="D18" s="168"/>
      <c r="E18" s="77" t="s">
        <v>140</v>
      </c>
      <c r="F18" s="78"/>
      <c r="G18" s="77"/>
      <c r="H18" s="170">
        <v>1</v>
      </c>
      <c r="I18" s="89">
        <f t="shared" si="2"/>
        <v>0</v>
      </c>
      <c r="J18" s="80"/>
      <c r="K18" s="152"/>
      <c r="L18" s="80"/>
      <c r="M18" s="152"/>
      <c r="N18" s="80"/>
      <c r="O18" s="152"/>
      <c r="P18" s="80"/>
      <c r="Q18" s="152"/>
      <c r="R18" s="80"/>
      <c r="S18" s="152"/>
      <c r="T18" s="80"/>
      <c r="U18" s="152"/>
      <c r="V18" s="80"/>
      <c r="W18" s="152"/>
      <c r="X18" s="80"/>
      <c r="Y18" s="152"/>
      <c r="Z18" s="81"/>
      <c r="AA18" s="79"/>
      <c r="AC18" s="73">
        <f>Config!H13</f>
        <v>0</v>
      </c>
      <c r="AD18" s="73">
        <f>Config!I13</f>
        <v>0</v>
      </c>
      <c r="AE18" s="73">
        <f>Config!J13</f>
        <v>0</v>
      </c>
    </row>
    <row r="19" spans="1:31" x14ac:dyDescent="0.2">
      <c r="A19" s="167" t="str">
        <f>+'Sprint Backlog'!B13</f>
        <v>US002</v>
      </c>
      <c r="B19" s="168" t="str">
        <f>+'Sprint Backlog'!C13</f>
        <v>Pruebas unitarias</v>
      </c>
      <c r="C19" s="168"/>
      <c r="D19" s="168"/>
      <c r="E19" s="77" t="s">
        <v>146</v>
      </c>
      <c r="F19" s="78"/>
      <c r="G19" s="77"/>
      <c r="H19" s="170">
        <v>1</v>
      </c>
      <c r="I19" s="89">
        <f t="shared" si="2"/>
        <v>0</v>
      </c>
      <c r="J19" s="80"/>
      <c r="K19" s="152"/>
      <c r="L19" s="80"/>
      <c r="M19" s="152"/>
      <c r="N19" s="80"/>
      <c r="O19" s="152"/>
      <c r="P19" s="80"/>
      <c r="Q19" s="152"/>
      <c r="R19" s="80"/>
      <c r="S19" s="152"/>
      <c r="T19" s="80"/>
      <c r="U19" s="152"/>
      <c r="V19" s="80"/>
      <c r="W19" s="152"/>
      <c r="X19" s="80"/>
      <c r="Y19" s="152"/>
      <c r="Z19" s="81"/>
      <c r="AA19" s="79"/>
    </row>
    <row r="20" spans="1:31" x14ac:dyDescent="0.2">
      <c r="A20" s="167" t="str">
        <f>+'Sprint Backlog'!B14</f>
        <v>US003</v>
      </c>
      <c r="B20" s="168" t="str">
        <f>+'Sprint Backlog'!C14</f>
        <v>Crear Stored Procedure</v>
      </c>
      <c r="C20" s="168"/>
      <c r="D20" s="168"/>
      <c r="E20" s="77" t="s">
        <v>140</v>
      </c>
      <c r="F20" s="78"/>
      <c r="G20" s="77"/>
      <c r="H20" s="169">
        <v>0.5</v>
      </c>
      <c r="I20" s="89">
        <f t="shared" si="2"/>
        <v>0</v>
      </c>
      <c r="J20" s="80"/>
      <c r="K20" s="152"/>
      <c r="L20" s="80"/>
      <c r="M20" s="152"/>
      <c r="N20" s="80"/>
      <c r="O20" s="152"/>
      <c r="P20" s="80"/>
      <c r="Q20" s="152"/>
      <c r="R20" s="80"/>
      <c r="S20" s="152"/>
      <c r="T20" s="80"/>
      <c r="U20" s="152"/>
      <c r="V20" s="80"/>
      <c r="W20" s="152"/>
      <c r="X20" s="80"/>
      <c r="Y20" s="152"/>
      <c r="Z20" s="81"/>
      <c r="AA20" s="79"/>
    </row>
    <row r="21" spans="1:31" x14ac:dyDescent="0.2">
      <c r="A21" s="167" t="str">
        <f>+'Sprint Backlog'!B15</f>
        <v>US003</v>
      </c>
      <c r="B21" s="168" t="str">
        <f>+'Sprint Backlog'!C15</f>
        <v>Implementar Servicio en WCF</v>
      </c>
      <c r="C21" s="168"/>
      <c r="D21" s="168"/>
      <c r="E21" s="77" t="s">
        <v>140</v>
      </c>
      <c r="F21" s="78"/>
      <c r="G21" s="77"/>
      <c r="H21" s="170">
        <v>1</v>
      </c>
      <c r="I21" s="89">
        <f t="shared" si="2"/>
        <v>0</v>
      </c>
      <c r="J21" s="80"/>
      <c r="K21" s="152"/>
      <c r="L21" s="80"/>
      <c r="M21" s="152"/>
      <c r="N21" s="80"/>
      <c r="O21" s="152"/>
      <c r="P21" s="80"/>
      <c r="Q21" s="152"/>
      <c r="R21" s="80"/>
      <c r="S21" s="152"/>
      <c r="T21" s="80"/>
      <c r="U21" s="152"/>
      <c r="V21" s="80"/>
      <c r="W21" s="152"/>
      <c r="X21" s="80"/>
      <c r="Y21" s="152"/>
      <c r="Z21" s="81"/>
      <c r="AA21" s="79"/>
    </row>
    <row r="22" spans="1:31" x14ac:dyDescent="0.2">
      <c r="A22" s="167" t="str">
        <f>+'Sprint Backlog'!B16</f>
        <v>US003</v>
      </c>
      <c r="B22" s="168" t="str">
        <f>+'Sprint Backlog'!C16</f>
        <v>Implementar serialización en JSON</v>
      </c>
      <c r="C22" s="168"/>
      <c r="D22" s="168"/>
      <c r="E22" s="77" t="s">
        <v>140</v>
      </c>
      <c r="F22" s="78"/>
      <c r="G22" s="77"/>
      <c r="H22" s="170">
        <v>1</v>
      </c>
      <c r="I22" s="89">
        <f t="shared" si="2"/>
        <v>0</v>
      </c>
      <c r="J22" s="80"/>
      <c r="K22" s="152"/>
      <c r="L22" s="80"/>
      <c r="M22" s="152"/>
      <c r="N22" s="80"/>
      <c r="O22" s="152"/>
      <c r="P22" s="80"/>
      <c r="Q22" s="152"/>
      <c r="R22" s="80"/>
      <c r="S22" s="152"/>
      <c r="T22" s="80"/>
      <c r="U22" s="152"/>
      <c r="V22" s="80"/>
      <c r="W22" s="152"/>
      <c r="X22" s="80"/>
      <c r="Y22" s="152"/>
      <c r="Z22" s="81"/>
      <c r="AA22" s="79"/>
    </row>
    <row r="23" spans="1:31" x14ac:dyDescent="0.2">
      <c r="A23" s="167" t="str">
        <f>+'Sprint Backlog'!B17</f>
        <v>US003</v>
      </c>
      <c r="B23" s="168" t="str">
        <f>+'Sprint Backlog'!C17</f>
        <v>Implementar consumo en JS</v>
      </c>
      <c r="C23" s="168"/>
      <c r="D23" s="168"/>
      <c r="E23" s="77" t="s">
        <v>140</v>
      </c>
      <c r="F23" s="78"/>
      <c r="G23" s="77"/>
      <c r="H23" s="170">
        <v>1</v>
      </c>
      <c r="I23" s="89">
        <f t="shared" si="2"/>
        <v>0</v>
      </c>
      <c r="J23" s="80"/>
      <c r="K23" s="152"/>
      <c r="L23" s="80"/>
      <c r="M23" s="152"/>
      <c r="N23" s="80"/>
      <c r="O23" s="152"/>
      <c r="P23" s="80"/>
      <c r="Q23" s="152"/>
      <c r="R23" s="80"/>
      <c r="S23" s="152"/>
      <c r="T23" s="80"/>
      <c r="U23" s="152"/>
      <c r="V23" s="80"/>
      <c r="W23" s="152"/>
      <c r="X23" s="80"/>
      <c r="Y23" s="152"/>
      <c r="Z23" s="81"/>
      <c r="AA23" s="79"/>
    </row>
    <row r="24" spans="1:31" x14ac:dyDescent="0.2">
      <c r="A24" s="167" t="str">
        <f>+'Sprint Backlog'!B18</f>
        <v>US003</v>
      </c>
      <c r="B24" s="168" t="str">
        <f>+'Sprint Backlog'!C18</f>
        <v>Pruebas unitarias</v>
      </c>
      <c r="C24" s="168"/>
      <c r="D24" s="168"/>
      <c r="E24" s="77" t="s">
        <v>146</v>
      </c>
      <c r="F24" s="78"/>
      <c r="G24" s="77"/>
      <c r="H24" s="170">
        <v>1</v>
      </c>
      <c r="I24" s="89">
        <f t="shared" si="2"/>
        <v>0</v>
      </c>
      <c r="J24" s="80"/>
      <c r="K24" s="152"/>
      <c r="L24" s="80"/>
      <c r="M24" s="152"/>
      <c r="N24" s="80"/>
      <c r="O24" s="152"/>
      <c r="P24" s="80"/>
      <c r="Q24" s="152"/>
      <c r="R24" s="80"/>
      <c r="S24" s="152"/>
      <c r="T24" s="80"/>
      <c r="U24" s="152"/>
      <c r="V24" s="80"/>
      <c r="W24" s="152"/>
      <c r="X24" s="80"/>
      <c r="Y24" s="152"/>
      <c r="Z24" s="81"/>
      <c r="AA24" s="79"/>
    </row>
    <row r="25" spans="1:31" x14ac:dyDescent="0.2">
      <c r="A25" s="167" t="str">
        <f>+'Sprint Backlog'!B19</f>
        <v>US004</v>
      </c>
      <c r="B25" s="168" t="str">
        <f>+'Sprint Backlog'!C19</f>
        <v>Crear Stored Procedure</v>
      </c>
      <c r="C25" s="168"/>
      <c r="D25" s="168"/>
      <c r="E25" s="77" t="s">
        <v>140</v>
      </c>
      <c r="F25" s="78"/>
      <c r="G25" s="77"/>
      <c r="H25" s="169">
        <v>0.5</v>
      </c>
      <c r="I25" s="89">
        <f t="shared" si="2"/>
        <v>0</v>
      </c>
      <c r="J25" s="80"/>
      <c r="K25" s="152"/>
      <c r="L25" s="80"/>
      <c r="M25" s="152"/>
      <c r="N25" s="80"/>
      <c r="O25" s="152"/>
      <c r="P25" s="80"/>
      <c r="Q25" s="152"/>
      <c r="R25" s="80"/>
      <c r="S25" s="152"/>
      <c r="T25" s="80"/>
      <c r="U25" s="152"/>
      <c r="V25" s="80"/>
      <c r="W25" s="152"/>
      <c r="X25" s="80"/>
      <c r="Y25" s="152"/>
      <c r="Z25" s="81"/>
      <c r="AA25" s="89"/>
    </row>
    <row r="26" spans="1:31" x14ac:dyDescent="0.2">
      <c r="A26" s="167" t="str">
        <f>+'Sprint Backlog'!B20</f>
        <v>US004</v>
      </c>
      <c r="B26" s="168" t="str">
        <f>+'Sprint Backlog'!C20</f>
        <v>Implementar Servicio en WCF</v>
      </c>
      <c r="C26" s="168"/>
      <c r="D26" s="168"/>
      <c r="E26" s="77" t="s">
        <v>140</v>
      </c>
      <c r="F26" s="78"/>
      <c r="G26" s="77"/>
      <c r="H26" s="170">
        <v>1</v>
      </c>
      <c r="I26" s="89">
        <f t="shared" si="2"/>
        <v>0</v>
      </c>
      <c r="J26" s="80"/>
      <c r="K26" s="152"/>
      <c r="L26" s="80"/>
      <c r="M26" s="152"/>
      <c r="N26" s="80"/>
      <c r="O26" s="152"/>
      <c r="P26" s="80"/>
      <c r="Q26" s="152"/>
      <c r="R26" s="80"/>
      <c r="S26" s="152"/>
      <c r="T26" s="80"/>
      <c r="U26" s="152"/>
      <c r="V26" s="80"/>
      <c r="W26" s="152"/>
      <c r="X26" s="80"/>
      <c r="Y26" s="152"/>
      <c r="Z26" s="81"/>
      <c r="AA26" s="89"/>
    </row>
    <row r="27" spans="1:31" x14ac:dyDescent="0.2">
      <c r="A27" s="167" t="str">
        <f>+'Sprint Backlog'!B21</f>
        <v>US004</v>
      </c>
      <c r="B27" s="168" t="str">
        <f>+'Sprint Backlog'!C21</f>
        <v>Implementar serialización en JSON</v>
      </c>
      <c r="C27" s="168"/>
      <c r="D27" s="168"/>
      <c r="E27" s="77" t="s">
        <v>140</v>
      </c>
      <c r="F27" s="78"/>
      <c r="G27" s="77"/>
      <c r="H27" s="170">
        <v>1</v>
      </c>
      <c r="I27" s="89">
        <f t="shared" si="2"/>
        <v>0</v>
      </c>
      <c r="J27" s="80"/>
      <c r="K27" s="152"/>
      <c r="L27" s="80"/>
      <c r="M27" s="152"/>
      <c r="N27" s="80"/>
      <c r="O27" s="152"/>
      <c r="P27" s="80"/>
      <c r="Q27" s="152"/>
      <c r="R27" s="80"/>
      <c r="S27" s="152"/>
      <c r="T27" s="80"/>
      <c r="U27" s="152"/>
      <c r="V27" s="80"/>
      <c r="W27" s="152"/>
      <c r="X27" s="80"/>
      <c r="Y27" s="152"/>
      <c r="Z27" s="81"/>
      <c r="AA27" s="89"/>
    </row>
    <row r="28" spans="1:31" x14ac:dyDescent="0.2">
      <c r="A28" s="167" t="str">
        <f>+'Sprint Backlog'!B22</f>
        <v>US004</v>
      </c>
      <c r="B28" s="168" t="str">
        <f>+'Sprint Backlog'!C22</f>
        <v>Implementar consumo en JS</v>
      </c>
      <c r="C28" s="168"/>
      <c r="D28" s="168"/>
      <c r="E28" s="77" t="s">
        <v>140</v>
      </c>
      <c r="F28" s="78"/>
      <c r="G28" s="77"/>
      <c r="H28" s="170">
        <v>1</v>
      </c>
      <c r="I28" s="89">
        <f t="shared" si="2"/>
        <v>0</v>
      </c>
      <c r="J28" s="80"/>
      <c r="K28" s="152"/>
      <c r="L28" s="80"/>
      <c r="M28" s="152"/>
      <c r="N28" s="80"/>
      <c r="O28" s="152"/>
      <c r="P28" s="80"/>
      <c r="Q28" s="152"/>
      <c r="R28" s="80"/>
      <c r="S28" s="152"/>
      <c r="T28" s="80"/>
      <c r="U28" s="152"/>
      <c r="V28" s="80"/>
      <c r="W28" s="152"/>
      <c r="X28" s="80"/>
      <c r="Y28" s="152"/>
      <c r="Z28" s="81"/>
      <c r="AA28" s="89"/>
    </row>
    <row r="29" spans="1:31" x14ac:dyDescent="0.2">
      <c r="A29" s="167" t="str">
        <f>+'Sprint Backlog'!B23</f>
        <v>US004</v>
      </c>
      <c r="B29" s="168" t="str">
        <f>+'Sprint Backlog'!C23</f>
        <v>Pruebas unitarias</v>
      </c>
      <c r="C29" s="168"/>
      <c r="D29" s="168"/>
      <c r="E29" s="77" t="s">
        <v>146</v>
      </c>
      <c r="F29" s="78"/>
      <c r="G29" s="77"/>
      <c r="H29" s="170">
        <v>1</v>
      </c>
      <c r="I29" s="89">
        <f t="shared" si="2"/>
        <v>0</v>
      </c>
      <c r="J29" s="80"/>
      <c r="K29" s="152"/>
      <c r="L29" s="80"/>
      <c r="M29" s="152"/>
      <c r="N29" s="80"/>
      <c r="O29" s="152"/>
      <c r="P29" s="80"/>
      <c r="Q29" s="152"/>
      <c r="R29" s="80"/>
      <c r="S29" s="152"/>
      <c r="T29" s="80"/>
      <c r="U29" s="152"/>
      <c r="V29" s="80"/>
      <c r="W29" s="152"/>
      <c r="X29" s="80"/>
      <c r="Y29" s="152"/>
      <c r="Z29" s="81"/>
      <c r="AA29" s="89"/>
    </row>
    <row r="30" spans="1:31" x14ac:dyDescent="0.2">
      <c r="A30" s="167" t="str">
        <f>+'Sprint Backlog'!B24</f>
        <v>US005</v>
      </c>
      <c r="B30" s="168" t="str">
        <f>+'Sprint Backlog'!C24</f>
        <v>Crear Stored Procedure</v>
      </c>
      <c r="C30" s="168"/>
      <c r="D30" s="168"/>
      <c r="E30" s="77" t="s">
        <v>140</v>
      </c>
      <c r="F30" s="78"/>
      <c r="G30" s="77"/>
      <c r="H30" s="169">
        <v>0.5</v>
      </c>
      <c r="I30" s="89">
        <f t="shared" si="2"/>
        <v>0</v>
      </c>
      <c r="J30" s="80"/>
      <c r="K30" s="152"/>
      <c r="L30" s="80"/>
      <c r="M30" s="152"/>
      <c r="N30" s="80"/>
      <c r="O30" s="152"/>
      <c r="P30" s="80"/>
      <c r="Q30" s="152"/>
      <c r="R30" s="80"/>
      <c r="S30" s="152"/>
      <c r="T30" s="80"/>
      <c r="U30" s="152"/>
      <c r="V30" s="80"/>
      <c r="W30" s="152"/>
      <c r="X30" s="80"/>
      <c r="Y30" s="152"/>
      <c r="Z30" s="81"/>
      <c r="AA30" s="89"/>
    </row>
    <row r="31" spans="1:31" x14ac:dyDescent="0.2">
      <c r="A31" s="167" t="str">
        <f>+'Sprint Backlog'!B25</f>
        <v>US005</v>
      </c>
      <c r="B31" s="168" t="str">
        <f>+'Sprint Backlog'!C25</f>
        <v>Implementar Servicio en WCF</v>
      </c>
      <c r="C31" s="168"/>
      <c r="D31" s="168"/>
      <c r="E31" s="77" t="s">
        <v>140</v>
      </c>
      <c r="F31" s="78"/>
      <c r="G31" s="77"/>
      <c r="H31" s="170">
        <v>1</v>
      </c>
      <c r="I31" s="89">
        <f t="shared" si="2"/>
        <v>0</v>
      </c>
      <c r="J31" s="80"/>
      <c r="K31" s="152"/>
      <c r="L31" s="80"/>
      <c r="M31" s="152"/>
      <c r="N31" s="80"/>
      <c r="O31" s="152"/>
      <c r="P31" s="80"/>
      <c r="Q31" s="152"/>
      <c r="R31" s="80"/>
      <c r="S31" s="152"/>
      <c r="T31" s="80"/>
      <c r="U31" s="152"/>
      <c r="V31" s="80"/>
      <c r="W31" s="152"/>
      <c r="X31" s="80"/>
      <c r="Y31" s="152"/>
      <c r="Z31" s="81"/>
      <c r="AA31" s="89"/>
    </row>
    <row r="32" spans="1:31" x14ac:dyDescent="0.2">
      <c r="A32" s="167" t="str">
        <f>+'Sprint Backlog'!B26</f>
        <v>US005</v>
      </c>
      <c r="B32" s="168" t="str">
        <f>+'Sprint Backlog'!C26</f>
        <v>Implementar serialización en JSON</v>
      </c>
      <c r="C32" s="168"/>
      <c r="D32" s="168"/>
      <c r="E32" s="77" t="s">
        <v>140</v>
      </c>
      <c r="F32" s="78"/>
      <c r="G32" s="77"/>
      <c r="H32" s="170">
        <v>1</v>
      </c>
      <c r="I32" s="89">
        <f t="shared" si="2"/>
        <v>0</v>
      </c>
      <c r="J32" s="80"/>
      <c r="K32" s="152"/>
      <c r="L32" s="80"/>
      <c r="M32" s="152"/>
      <c r="N32" s="80"/>
      <c r="O32" s="152"/>
      <c r="P32" s="80"/>
      <c r="Q32" s="152"/>
      <c r="R32" s="80"/>
      <c r="S32" s="152"/>
      <c r="T32" s="80"/>
      <c r="U32" s="152"/>
      <c r="V32" s="80"/>
      <c r="W32" s="152"/>
      <c r="X32" s="80"/>
      <c r="Y32" s="152"/>
      <c r="Z32" s="81"/>
      <c r="AA32" s="89"/>
    </row>
    <row r="33" spans="1:27" x14ac:dyDescent="0.2">
      <c r="A33" s="167" t="str">
        <f>+'Sprint Backlog'!B27</f>
        <v>US005</v>
      </c>
      <c r="B33" s="168" t="str">
        <f>+'Sprint Backlog'!C27</f>
        <v>Implementar consumo en JS</v>
      </c>
      <c r="C33" s="168"/>
      <c r="D33" s="168"/>
      <c r="E33" s="77" t="s">
        <v>140</v>
      </c>
      <c r="F33" s="78"/>
      <c r="G33" s="77"/>
      <c r="H33" s="170">
        <v>1</v>
      </c>
      <c r="I33" s="89">
        <f t="shared" si="2"/>
        <v>0</v>
      </c>
      <c r="J33" s="80"/>
      <c r="K33" s="152"/>
      <c r="L33" s="80"/>
      <c r="M33" s="152"/>
      <c r="N33" s="80"/>
      <c r="O33" s="152"/>
      <c r="P33" s="80"/>
      <c r="Q33" s="152"/>
      <c r="R33" s="80"/>
      <c r="S33" s="152"/>
      <c r="T33" s="80"/>
      <c r="U33" s="152"/>
      <c r="V33" s="80"/>
      <c r="W33" s="152"/>
      <c r="X33" s="80"/>
      <c r="Y33" s="152"/>
      <c r="Z33" s="81"/>
      <c r="AA33" s="89"/>
    </row>
    <row r="34" spans="1:27" x14ac:dyDescent="0.2">
      <c r="A34" s="167" t="str">
        <f>+'Sprint Backlog'!B28</f>
        <v>US005</v>
      </c>
      <c r="B34" s="168" t="str">
        <f>+'Sprint Backlog'!C28</f>
        <v>Pruebas unitarias</v>
      </c>
      <c r="C34" s="168"/>
      <c r="D34" s="168"/>
      <c r="E34" s="77" t="s">
        <v>146</v>
      </c>
      <c r="F34" s="78"/>
      <c r="G34" s="77"/>
      <c r="H34" s="170">
        <v>1</v>
      </c>
      <c r="I34" s="89">
        <f t="shared" si="2"/>
        <v>0</v>
      </c>
      <c r="J34" s="80"/>
      <c r="K34" s="152"/>
      <c r="L34" s="80"/>
      <c r="M34" s="152"/>
      <c r="N34" s="80"/>
      <c r="O34" s="152"/>
      <c r="P34" s="80"/>
      <c r="Q34" s="152"/>
      <c r="R34" s="80"/>
      <c r="S34" s="152"/>
      <c r="T34" s="80"/>
      <c r="U34" s="152"/>
      <c r="V34" s="80"/>
      <c r="W34" s="152"/>
      <c r="X34" s="80"/>
      <c r="Y34" s="152"/>
      <c r="Z34" s="81"/>
      <c r="AA34" s="89"/>
    </row>
    <row r="35" spans="1:27" x14ac:dyDescent="0.2">
      <c r="A35" s="167" t="str">
        <f>+'Sprint Backlog'!B29</f>
        <v>US007</v>
      </c>
      <c r="B35" s="168" t="str">
        <f>+'Sprint Backlog'!C29</f>
        <v>Crear Stored Procedure</v>
      </c>
      <c r="C35" s="168"/>
      <c r="D35" s="168"/>
      <c r="E35" s="77" t="s">
        <v>140</v>
      </c>
      <c r="F35" s="78"/>
      <c r="G35" s="77"/>
      <c r="H35" s="169">
        <v>0.5</v>
      </c>
      <c r="I35" s="89">
        <f t="shared" si="2"/>
        <v>0</v>
      </c>
      <c r="J35" s="80"/>
      <c r="K35" s="152"/>
      <c r="L35" s="80"/>
      <c r="M35" s="152"/>
      <c r="N35" s="80"/>
      <c r="O35" s="152"/>
      <c r="P35" s="80"/>
      <c r="Q35" s="152"/>
      <c r="R35" s="80"/>
      <c r="S35" s="152"/>
      <c r="T35" s="80"/>
      <c r="U35" s="152"/>
      <c r="V35" s="80"/>
      <c r="W35" s="152"/>
      <c r="X35" s="80"/>
      <c r="Y35" s="152"/>
      <c r="Z35" s="81"/>
      <c r="AA35" s="89"/>
    </row>
    <row r="36" spans="1:27" x14ac:dyDescent="0.2">
      <c r="A36" s="167" t="str">
        <f>+'Sprint Backlog'!B30</f>
        <v>US007</v>
      </c>
      <c r="B36" s="168" t="str">
        <f>+'Sprint Backlog'!C30</f>
        <v>Implementar Servicio en WCF</v>
      </c>
      <c r="C36" s="168"/>
      <c r="D36" s="168"/>
      <c r="E36" s="77" t="s">
        <v>140</v>
      </c>
      <c r="F36" s="78"/>
      <c r="G36" s="77"/>
      <c r="H36" s="170">
        <v>1</v>
      </c>
      <c r="I36" s="89">
        <f t="shared" si="2"/>
        <v>0</v>
      </c>
      <c r="J36" s="80"/>
      <c r="K36" s="152"/>
      <c r="L36" s="80"/>
      <c r="M36" s="152"/>
      <c r="N36" s="80"/>
      <c r="O36" s="152"/>
      <c r="P36" s="80"/>
      <c r="Q36" s="152"/>
      <c r="R36" s="80"/>
      <c r="S36" s="152"/>
      <c r="T36" s="80"/>
      <c r="U36" s="152"/>
      <c r="V36" s="80"/>
      <c r="W36" s="152"/>
      <c r="X36" s="80"/>
      <c r="Y36" s="152"/>
      <c r="Z36" s="81"/>
      <c r="AA36" s="89"/>
    </row>
    <row r="37" spans="1:27" x14ac:dyDescent="0.2">
      <c r="A37" s="167" t="str">
        <f>+'Sprint Backlog'!B31</f>
        <v>US007</v>
      </c>
      <c r="B37" s="168" t="str">
        <f>+'Sprint Backlog'!C31</f>
        <v>Implementar serialización en JSON</v>
      </c>
      <c r="C37" s="168"/>
      <c r="D37" s="168"/>
      <c r="E37" s="77" t="s">
        <v>140</v>
      </c>
      <c r="F37" s="78"/>
      <c r="G37" s="77"/>
      <c r="H37" s="170">
        <v>1</v>
      </c>
      <c r="I37" s="89">
        <f t="shared" si="2"/>
        <v>0</v>
      </c>
      <c r="J37" s="80"/>
      <c r="K37" s="152"/>
      <c r="L37" s="80"/>
      <c r="M37" s="152"/>
      <c r="N37" s="80"/>
      <c r="O37" s="152"/>
      <c r="P37" s="80"/>
      <c r="Q37" s="152"/>
      <c r="R37" s="80"/>
      <c r="S37" s="152"/>
      <c r="T37" s="80"/>
      <c r="U37" s="152"/>
      <c r="V37" s="80"/>
      <c r="W37" s="152"/>
      <c r="X37" s="80"/>
      <c r="Y37" s="152"/>
      <c r="Z37" s="81"/>
      <c r="AA37" s="89"/>
    </row>
    <row r="38" spans="1:27" x14ac:dyDescent="0.2">
      <c r="A38" s="167" t="str">
        <f>+'Sprint Backlog'!B32</f>
        <v>US007</v>
      </c>
      <c r="B38" s="168" t="str">
        <f>+'Sprint Backlog'!C32</f>
        <v>Implementar consumo en JS</v>
      </c>
      <c r="C38" s="168"/>
      <c r="D38" s="168"/>
      <c r="E38" s="77" t="s">
        <v>140</v>
      </c>
      <c r="F38" s="78"/>
      <c r="G38" s="77"/>
      <c r="H38" s="170">
        <v>1</v>
      </c>
      <c r="I38" s="89">
        <f t="shared" si="2"/>
        <v>0</v>
      </c>
      <c r="J38" s="80"/>
      <c r="K38" s="152"/>
      <c r="L38" s="80"/>
      <c r="M38" s="152"/>
      <c r="N38" s="80"/>
      <c r="O38" s="152"/>
      <c r="P38" s="80"/>
      <c r="Q38" s="152"/>
      <c r="R38" s="80"/>
      <c r="S38" s="152"/>
      <c r="T38" s="80"/>
      <c r="U38" s="152"/>
      <c r="V38" s="80"/>
      <c r="W38" s="152"/>
      <c r="X38" s="80"/>
      <c r="Y38" s="152"/>
      <c r="Z38" s="81"/>
      <c r="AA38" s="89"/>
    </row>
    <row r="39" spans="1:27" x14ac:dyDescent="0.2">
      <c r="A39" s="167" t="str">
        <f>+'Sprint Backlog'!B33</f>
        <v>US007</v>
      </c>
      <c r="B39" s="168" t="str">
        <f>+'Sprint Backlog'!C33</f>
        <v>Pruebas unitarias</v>
      </c>
      <c r="C39" s="168"/>
      <c r="D39" s="168"/>
      <c r="E39" s="77" t="s">
        <v>146</v>
      </c>
      <c r="F39" s="78"/>
      <c r="G39" s="77"/>
      <c r="H39" s="170">
        <v>1</v>
      </c>
      <c r="I39" s="89">
        <f t="shared" si="2"/>
        <v>0</v>
      </c>
      <c r="J39" s="80"/>
      <c r="K39" s="152"/>
      <c r="L39" s="80"/>
      <c r="M39" s="152"/>
      <c r="N39" s="80"/>
      <c r="O39" s="152"/>
      <c r="P39" s="80"/>
      <c r="Q39" s="152"/>
      <c r="R39" s="80"/>
      <c r="S39" s="152"/>
      <c r="T39" s="80"/>
      <c r="U39" s="152"/>
      <c r="V39" s="80"/>
      <c r="W39" s="152"/>
      <c r="X39" s="80"/>
      <c r="Y39" s="152"/>
      <c r="Z39" s="81"/>
      <c r="AA39" s="89"/>
    </row>
    <row r="40" spans="1:27" x14ac:dyDescent="0.2">
      <c r="A40" s="76"/>
      <c r="B40" s="120"/>
      <c r="C40" s="120"/>
      <c r="D40" s="120"/>
      <c r="E40" s="78"/>
      <c r="F40" s="78"/>
      <c r="G40" s="78"/>
      <c r="H40" s="82"/>
      <c r="I40" s="89"/>
      <c r="J40" s="80"/>
      <c r="K40" s="89"/>
      <c r="L40" s="80"/>
      <c r="M40" s="89"/>
      <c r="N40" s="80"/>
      <c r="O40" s="89"/>
      <c r="P40" s="80"/>
      <c r="Q40" s="89"/>
      <c r="R40" s="80"/>
      <c r="S40" s="89"/>
      <c r="T40" s="80"/>
      <c r="U40" s="89"/>
      <c r="V40" s="80"/>
      <c r="W40" s="89"/>
      <c r="X40" s="80"/>
      <c r="Y40" s="89"/>
      <c r="Z40" s="81"/>
      <c r="AA40" s="89"/>
    </row>
    <row r="41" spans="1:27" x14ac:dyDescent="0.2">
      <c r="A41" s="76"/>
      <c r="B41" s="120"/>
      <c r="C41" s="120"/>
      <c r="D41" s="120"/>
      <c r="E41" s="77"/>
      <c r="F41" s="78"/>
      <c r="G41" s="78"/>
      <c r="H41" s="82"/>
      <c r="I41" s="89"/>
      <c r="J41" s="80"/>
      <c r="K41" s="89"/>
      <c r="L41" s="80"/>
      <c r="M41" s="89"/>
      <c r="N41" s="80"/>
      <c r="O41" s="89"/>
      <c r="P41" s="80"/>
      <c r="Q41" s="89"/>
      <c r="R41" s="80"/>
      <c r="S41" s="89"/>
      <c r="T41" s="80"/>
      <c r="U41" s="89"/>
      <c r="V41" s="80"/>
      <c r="W41" s="89"/>
      <c r="X41" s="80"/>
      <c r="Y41" s="89"/>
      <c r="Z41" s="81"/>
      <c r="AA41" s="89"/>
    </row>
    <row r="42" spans="1:27" x14ac:dyDescent="0.2">
      <c r="A42" s="76"/>
      <c r="B42" s="120"/>
      <c r="C42" s="120"/>
      <c r="D42" s="120"/>
      <c r="E42" s="77"/>
      <c r="F42" s="78"/>
      <c r="G42" s="78"/>
      <c r="H42" s="82"/>
      <c r="I42" s="89"/>
      <c r="J42" s="80"/>
      <c r="K42" s="89"/>
      <c r="L42" s="80"/>
      <c r="M42" s="89"/>
      <c r="N42" s="80"/>
      <c r="O42" s="89"/>
      <c r="P42" s="80"/>
      <c r="Q42" s="89"/>
      <c r="R42" s="80"/>
      <c r="S42" s="89"/>
      <c r="T42" s="80"/>
      <c r="U42" s="89"/>
      <c r="V42" s="80"/>
      <c r="W42" s="89"/>
      <c r="X42" s="80"/>
      <c r="Y42" s="89"/>
      <c r="Z42" s="81"/>
      <c r="AA42" s="89"/>
    </row>
    <row r="43" spans="1:27" x14ac:dyDescent="0.2">
      <c r="A43" s="76"/>
      <c r="B43" s="120"/>
      <c r="C43" s="120"/>
      <c r="D43" s="120"/>
      <c r="E43" s="77"/>
      <c r="F43" s="78"/>
      <c r="G43" s="78"/>
      <c r="H43" s="82"/>
      <c r="I43" s="89"/>
      <c r="J43" s="80"/>
      <c r="K43" s="89"/>
      <c r="L43" s="80"/>
      <c r="M43" s="89"/>
      <c r="N43" s="80"/>
      <c r="O43" s="89"/>
      <c r="P43" s="80"/>
      <c r="Q43" s="89"/>
      <c r="R43" s="80"/>
      <c r="S43" s="89"/>
      <c r="T43" s="80"/>
      <c r="U43" s="89"/>
      <c r="V43" s="80"/>
      <c r="W43" s="89"/>
      <c r="X43" s="80"/>
      <c r="Y43" s="89"/>
      <c r="Z43" s="81"/>
      <c r="AA43" s="89"/>
    </row>
    <row r="44" spans="1:27" x14ac:dyDescent="0.2">
      <c r="A44" s="76"/>
      <c r="B44" s="120"/>
      <c r="C44" s="120"/>
      <c r="D44" s="120"/>
      <c r="E44" s="78"/>
      <c r="F44" s="78"/>
      <c r="G44" s="78"/>
      <c r="H44" s="79"/>
      <c r="I44" s="89"/>
      <c r="J44" s="80"/>
      <c r="K44" s="89"/>
      <c r="L44" s="80"/>
      <c r="M44" s="89"/>
      <c r="N44" s="80"/>
      <c r="O44" s="89"/>
      <c r="P44" s="80"/>
      <c r="Q44" s="89"/>
      <c r="R44" s="80"/>
      <c r="S44" s="89"/>
      <c r="T44" s="80"/>
      <c r="U44" s="89"/>
      <c r="V44" s="80"/>
      <c r="W44" s="89"/>
      <c r="X44" s="80"/>
      <c r="Y44" s="89"/>
      <c r="Z44" s="81"/>
      <c r="AA44" s="89"/>
    </row>
    <row r="45" spans="1:27" x14ac:dyDescent="0.2">
      <c r="A45" s="76"/>
      <c r="B45" s="120"/>
      <c r="C45" s="120"/>
      <c r="D45" s="120"/>
      <c r="E45" s="78"/>
      <c r="F45" s="78"/>
      <c r="G45" s="78"/>
      <c r="H45" s="79"/>
      <c r="I45" s="89"/>
      <c r="J45" s="80"/>
      <c r="K45" s="89"/>
      <c r="L45" s="80"/>
      <c r="M45" s="89"/>
      <c r="N45" s="80"/>
      <c r="O45" s="89"/>
      <c r="P45" s="80"/>
      <c r="Q45" s="89"/>
      <c r="R45" s="80"/>
      <c r="S45" s="89"/>
      <c r="T45" s="80"/>
      <c r="U45" s="89"/>
      <c r="V45" s="80"/>
      <c r="W45" s="89"/>
      <c r="X45" s="80"/>
      <c r="Y45" s="89"/>
      <c r="Z45" s="81"/>
      <c r="AA45" s="89"/>
    </row>
    <row r="46" spans="1:27" x14ac:dyDescent="0.2">
      <c r="A46" s="76"/>
      <c r="B46" s="120"/>
      <c r="C46" s="120"/>
      <c r="D46" s="120"/>
      <c r="E46" s="78"/>
      <c r="F46" s="78"/>
      <c r="G46" s="78"/>
      <c r="H46" s="82"/>
      <c r="I46" s="89"/>
      <c r="J46" s="80"/>
      <c r="K46" s="89"/>
      <c r="L46" s="80"/>
      <c r="M46" s="89"/>
      <c r="N46" s="80"/>
      <c r="O46" s="89"/>
      <c r="P46" s="80"/>
      <c r="Q46" s="89"/>
      <c r="R46" s="80"/>
      <c r="S46" s="89"/>
      <c r="T46" s="80"/>
      <c r="U46" s="89"/>
      <c r="V46" s="80"/>
      <c r="W46" s="89"/>
      <c r="X46" s="80"/>
      <c r="Y46" s="89"/>
      <c r="Z46" s="81"/>
      <c r="AA46" s="89"/>
    </row>
    <row r="47" spans="1:27" x14ac:dyDescent="0.2">
      <c r="A47" s="76"/>
      <c r="B47" s="120"/>
      <c r="C47" s="120"/>
      <c r="D47" s="120"/>
      <c r="E47" s="78"/>
      <c r="F47" s="78"/>
      <c r="G47" s="78"/>
      <c r="H47" s="82"/>
      <c r="I47" s="89"/>
      <c r="J47" s="80"/>
      <c r="K47" s="89"/>
      <c r="L47" s="80"/>
      <c r="M47" s="89"/>
      <c r="N47" s="80"/>
      <c r="O47" s="89"/>
      <c r="P47" s="80"/>
      <c r="Q47" s="89"/>
      <c r="R47" s="80"/>
      <c r="S47" s="89"/>
      <c r="T47" s="80"/>
      <c r="U47" s="89"/>
      <c r="V47" s="80"/>
      <c r="W47" s="89"/>
      <c r="X47" s="80"/>
      <c r="Y47" s="89"/>
      <c r="Z47" s="81"/>
      <c r="AA47" s="89"/>
    </row>
    <row r="48" spans="1:27" x14ac:dyDescent="0.2">
      <c r="A48" s="76"/>
      <c r="B48" s="120"/>
      <c r="C48" s="120"/>
      <c r="D48" s="120"/>
      <c r="E48" s="77"/>
      <c r="F48" s="78"/>
      <c r="G48" s="78"/>
      <c r="H48" s="82"/>
      <c r="I48" s="89"/>
      <c r="J48" s="80"/>
      <c r="K48" s="89"/>
      <c r="L48" s="80"/>
      <c r="M48" s="89"/>
      <c r="N48" s="80"/>
      <c r="O48" s="89"/>
      <c r="P48" s="80"/>
      <c r="Q48" s="89"/>
      <c r="R48" s="80"/>
      <c r="S48" s="89"/>
      <c r="T48" s="80"/>
      <c r="U48" s="89"/>
      <c r="V48" s="80"/>
      <c r="W48" s="89"/>
      <c r="X48" s="80"/>
      <c r="Y48" s="89"/>
      <c r="Z48" s="81"/>
      <c r="AA48" s="89"/>
    </row>
    <row r="49" spans="1:27" x14ac:dyDescent="0.2">
      <c r="A49" s="76"/>
      <c r="B49" s="120"/>
      <c r="C49" s="120"/>
      <c r="D49" s="120"/>
      <c r="E49" s="77"/>
      <c r="F49" s="78"/>
      <c r="G49" s="78"/>
      <c r="H49" s="82"/>
      <c r="I49" s="89"/>
      <c r="J49" s="80"/>
      <c r="K49" s="89"/>
      <c r="L49" s="80"/>
      <c r="M49" s="89"/>
      <c r="N49" s="80"/>
      <c r="O49" s="89"/>
      <c r="P49" s="80"/>
      <c r="Q49" s="89"/>
      <c r="R49" s="80"/>
      <c r="S49" s="89"/>
      <c r="T49" s="80"/>
      <c r="U49" s="89"/>
      <c r="V49" s="80"/>
      <c r="W49" s="89"/>
      <c r="X49" s="80"/>
      <c r="Y49" s="89"/>
      <c r="Z49" s="81"/>
      <c r="AA49" s="89"/>
    </row>
    <row r="50" spans="1:27" x14ac:dyDescent="0.2">
      <c r="A50" s="76"/>
      <c r="B50" s="120"/>
      <c r="C50" s="120"/>
      <c r="D50" s="120"/>
      <c r="E50" s="77"/>
      <c r="F50" s="78"/>
      <c r="G50" s="78"/>
      <c r="H50" s="82"/>
      <c r="I50" s="89"/>
      <c r="J50" s="80"/>
      <c r="K50" s="89"/>
      <c r="L50" s="80"/>
      <c r="M50" s="89"/>
      <c r="N50" s="80"/>
      <c r="O50" s="89"/>
      <c r="P50" s="80"/>
      <c r="Q50" s="89"/>
      <c r="R50" s="80"/>
      <c r="S50" s="89"/>
      <c r="T50" s="80"/>
      <c r="U50" s="89"/>
      <c r="V50" s="80"/>
      <c r="W50" s="89"/>
      <c r="X50" s="80"/>
      <c r="Y50" s="89"/>
      <c r="Z50" s="81"/>
      <c r="AA50" s="89"/>
    </row>
    <row r="51" spans="1:27" x14ac:dyDescent="0.2">
      <c r="A51" s="76"/>
      <c r="B51" s="120"/>
      <c r="C51" s="120"/>
      <c r="D51" s="120"/>
      <c r="E51" s="78"/>
      <c r="F51" s="78"/>
      <c r="G51" s="78"/>
      <c r="H51" s="79"/>
      <c r="I51" s="89"/>
      <c r="J51" s="80"/>
      <c r="K51" s="89"/>
      <c r="L51" s="80"/>
      <c r="M51" s="89"/>
      <c r="N51" s="80"/>
      <c r="O51" s="89"/>
      <c r="P51" s="80"/>
      <c r="Q51" s="89"/>
      <c r="R51" s="80"/>
      <c r="S51" s="89"/>
      <c r="T51" s="80"/>
      <c r="U51" s="89"/>
      <c r="V51" s="80"/>
      <c r="W51" s="89"/>
      <c r="X51" s="80"/>
      <c r="Y51" s="89"/>
      <c r="Z51" s="81"/>
      <c r="AA51" s="89"/>
    </row>
    <row r="52" spans="1:27" x14ac:dyDescent="0.2">
      <c r="A52" s="76"/>
      <c r="B52" s="120"/>
      <c r="C52" s="120"/>
      <c r="D52" s="120"/>
      <c r="E52" s="77"/>
      <c r="F52" s="77"/>
      <c r="G52" s="77"/>
      <c r="H52" s="79"/>
      <c r="I52" s="79"/>
      <c r="J52" s="80"/>
      <c r="K52" s="80"/>
      <c r="L52" s="80"/>
      <c r="M52" s="79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1"/>
      <c r="AA52" s="81"/>
    </row>
    <row r="53" spans="1:27" x14ac:dyDescent="0.2">
      <c r="A53" s="76"/>
      <c r="B53" s="120"/>
      <c r="C53" s="120"/>
      <c r="D53" s="120"/>
      <c r="E53" s="77"/>
      <c r="F53" s="77"/>
      <c r="G53" s="77"/>
      <c r="H53" s="79"/>
      <c r="I53" s="79"/>
      <c r="J53" s="80"/>
      <c r="K53" s="80"/>
      <c r="L53" s="80"/>
      <c r="M53" s="79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1"/>
      <c r="AA53" s="81"/>
    </row>
    <row r="54" spans="1:27" x14ac:dyDescent="0.2">
      <c r="A54" s="76"/>
      <c r="B54" s="120"/>
      <c r="C54" s="120"/>
      <c r="D54" s="120"/>
      <c r="E54" s="77"/>
      <c r="F54" s="77"/>
      <c r="G54" s="77"/>
      <c r="H54" s="79"/>
      <c r="I54" s="79"/>
      <c r="J54" s="80"/>
      <c r="K54" s="80"/>
      <c r="L54" s="80"/>
      <c r="M54" s="79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1"/>
      <c r="AA54" s="81"/>
    </row>
    <row r="55" spans="1:27" x14ac:dyDescent="0.2">
      <c r="A55" s="76"/>
      <c r="B55" s="120"/>
      <c r="C55" s="120"/>
      <c r="D55" s="120"/>
      <c r="E55" s="77"/>
      <c r="F55" s="77"/>
      <c r="G55" s="77"/>
      <c r="H55" s="79"/>
      <c r="I55" s="79"/>
      <c r="J55" s="80"/>
      <c r="K55" s="80"/>
      <c r="L55" s="80"/>
      <c r="M55" s="79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1"/>
      <c r="AA55" s="81"/>
    </row>
    <row r="56" spans="1:27" x14ac:dyDescent="0.2">
      <c r="A56" s="76"/>
      <c r="B56" s="120"/>
      <c r="C56" s="120"/>
      <c r="D56" s="120"/>
      <c r="E56" s="77"/>
      <c r="F56" s="77"/>
      <c r="G56" s="77"/>
      <c r="H56" s="79"/>
      <c r="I56" s="79"/>
      <c r="J56" s="80"/>
      <c r="K56" s="80"/>
      <c r="L56" s="80"/>
      <c r="M56" s="79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1"/>
      <c r="AA56" s="81"/>
    </row>
    <row r="57" spans="1:27" x14ac:dyDescent="0.2">
      <c r="A57" s="76"/>
      <c r="B57" s="120"/>
      <c r="C57" s="120"/>
      <c r="D57" s="120"/>
      <c r="E57" s="77"/>
      <c r="F57" s="77"/>
      <c r="G57" s="77"/>
      <c r="H57" s="79"/>
      <c r="I57" s="79"/>
      <c r="J57" s="80"/>
      <c r="K57" s="80"/>
      <c r="L57" s="80"/>
      <c r="M57" s="79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1"/>
      <c r="AA57" s="81"/>
    </row>
    <row r="58" spans="1:27" x14ac:dyDescent="0.2">
      <c r="A58" s="76"/>
      <c r="B58" s="120"/>
      <c r="C58" s="120"/>
      <c r="D58" s="120"/>
      <c r="E58" s="77"/>
      <c r="F58" s="77"/>
      <c r="G58" s="77"/>
      <c r="H58" s="79"/>
      <c r="I58" s="79"/>
      <c r="J58" s="80"/>
      <c r="K58" s="80"/>
      <c r="L58" s="80"/>
      <c r="M58" s="79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1"/>
      <c r="AA58" s="81"/>
    </row>
    <row r="59" spans="1:27" x14ac:dyDescent="0.2">
      <c r="A59" s="76"/>
      <c r="B59" s="120"/>
      <c r="C59" s="120"/>
      <c r="D59" s="120"/>
      <c r="E59" s="77"/>
      <c r="F59" s="77"/>
      <c r="G59" s="77"/>
      <c r="H59" s="79"/>
      <c r="I59" s="79"/>
      <c r="J59" s="80"/>
      <c r="K59" s="80"/>
      <c r="L59" s="80"/>
      <c r="M59" s="79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1"/>
      <c r="AA59" s="81"/>
    </row>
    <row r="60" spans="1:27" x14ac:dyDescent="0.2">
      <c r="A60" s="76"/>
      <c r="B60" s="120"/>
      <c r="C60" s="120"/>
      <c r="D60" s="120"/>
      <c r="E60" s="77"/>
      <c r="F60" s="77"/>
      <c r="G60" s="77"/>
      <c r="H60" s="79"/>
      <c r="I60" s="79"/>
      <c r="J60" s="80"/>
      <c r="K60" s="80"/>
      <c r="L60" s="80"/>
      <c r="M60" s="79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1"/>
      <c r="AA60" s="81"/>
    </row>
    <row r="61" spans="1:27" x14ac:dyDescent="0.2">
      <c r="A61" s="76"/>
      <c r="B61" s="120"/>
      <c r="C61" s="120"/>
      <c r="D61" s="120"/>
      <c r="E61" s="77"/>
      <c r="F61" s="77"/>
      <c r="G61" s="77"/>
      <c r="H61" s="79"/>
      <c r="I61" s="79"/>
      <c r="J61" s="80"/>
      <c r="K61" s="80"/>
      <c r="L61" s="80"/>
      <c r="M61" s="79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1"/>
      <c r="AA61" s="81"/>
    </row>
    <row r="62" spans="1:27" x14ac:dyDescent="0.2">
      <c r="A62" s="76"/>
      <c r="B62" s="120"/>
      <c r="C62" s="120"/>
      <c r="D62" s="120"/>
      <c r="E62" s="77"/>
      <c r="F62" s="77"/>
      <c r="G62" s="77"/>
      <c r="H62" s="79"/>
      <c r="I62" s="79"/>
      <c r="J62" s="80"/>
      <c r="K62" s="80"/>
      <c r="L62" s="80"/>
      <c r="M62" s="79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1"/>
      <c r="AA62" s="81"/>
    </row>
    <row r="63" spans="1:27" x14ac:dyDescent="0.2">
      <c r="A63" s="76"/>
      <c r="B63" s="120"/>
      <c r="C63" s="120"/>
      <c r="D63" s="120"/>
      <c r="E63" s="77"/>
      <c r="F63" s="77"/>
      <c r="G63" s="77"/>
      <c r="H63" s="79"/>
      <c r="I63" s="79"/>
      <c r="J63" s="80"/>
      <c r="K63" s="80"/>
      <c r="L63" s="80"/>
      <c r="M63" s="79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1"/>
      <c r="AA63" s="81"/>
    </row>
    <row r="64" spans="1:27" x14ac:dyDescent="0.2">
      <c r="A64" s="76"/>
      <c r="B64" s="120"/>
      <c r="C64" s="120"/>
      <c r="D64" s="120"/>
      <c r="E64" s="77"/>
      <c r="F64" s="77"/>
      <c r="G64" s="77"/>
      <c r="H64" s="79"/>
      <c r="I64" s="79"/>
      <c r="J64" s="80"/>
      <c r="K64" s="80"/>
      <c r="L64" s="80"/>
      <c r="M64" s="79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1"/>
      <c r="AA64" s="81"/>
    </row>
    <row r="65" spans="1:27" x14ac:dyDescent="0.2">
      <c r="A65" s="76"/>
      <c r="B65" s="120"/>
      <c r="C65" s="120"/>
      <c r="D65" s="120"/>
      <c r="E65" s="77"/>
      <c r="F65" s="77"/>
      <c r="G65" s="77"/>
      <c r="H65" s="79"/>
      <c r="I65" s="79"/>
      <c r="J65" s="80"/>
      <c r="K65" s="80"/>
      <c r="L65" s="80"/>
      <c r="M65" s="79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1"/>
      <c r="AA65" s="81"/>
    </row>
    <row r="66" spans="1:27" x14ac:dyDescent="0.2">
      <c r="A66" s="76"/>
      <c r="B66" s="120"/>
      <c r="C66" s="120"/>
      <c r="D66" s="120"/>
      <c r="E66" s="77"/>
      <c r="F66" s="77"/>
      <c r="G66" s="77"/>
      <c r="H66" s="79"/>
      <c r="I66" s="79"/>
      <c r="J66" s="80"/>
      <c r="K66" s="80"/>
      <c r="L66" s="80"/>
      <c r="M66" s="79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1"/>
      <c r="AA66" s="81"/>
    </row>
    <row r="67" spans="1:27" x14ac:dyDescent="0.2">
      <c r="A67" s="76"/>
      <c r="B67" s="120"/>
      <c r="C67" s="120"/>
      <c r="D67" s="120"/>
      <c r="E67" s="77"/>
      <c r="F67" s="77"/>
      <c r="G67" s="77"/>
      <c r="H67" s="79"/>
      <c r="I67" s="79"/>
      <c r="J67" s="80"/>
      <c r="K67" s="80"/>
      <c r="L67" s="80"/>
      <c r="M67" s="79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1"/>
      <c r="AA67" s="81"/>
    </row>
    <row r="68" spans="1:27" x14ac:dyDescent="0.2">
      <c r="A68" s="76"/>
      <c r="B68" s="120"/>
      <c r="C68" s="120"/>
      <c r="D68" s="120"/>
      <c r="E68" s="77"/>
      <c r="F68" s="77"/>
      <c r="G68" s="77"/>
      <c r="H68" s="79"/>
      <c r="I68" s="79"/>
      <c r="J68" s="80"/>
      <c r="K68" s="80"/>
      <c r="L68" s="80"/>
      <c r="M68" s="79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1"/>
      <c r="AA68" s="81"/>
    </row>
    <row r="69" spans="1:27" x14ac:dyDescent="0.2">
      <c r="A69" s="76"/>
      <c r="B69" s="120"/>
      <c r="C69" s="120"/>
      <c r="D69" s="120"/>
      <c r="E69" s="77"/>
      <c r="F69" s="77"/>
      <c r="G69" s="77"/>
      <c r="H69" s="79"/>
      <c r="I69" s="79"/>
      <c r="J69" s="80"/>
      <c r="K69" s="80"/>
      <c r="L69" s="80"/>
      <c r="M69" s="79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1"/>
      <c r="AA69" s="81"/>
    </row>
    <row r="70" spans="1:27" x14ac:dyDescent="0.2">
      <c r="A70" s="76"/>
      <c r="B70" s="120"/>
      <c r="C70" s="120"/>
      <c r="D70" s="120"/>
      <c r="E70" s="77"/>
      <c r="F70" s="77"/>
      <c r="G70" s="77"/>
      <c r="H70" s="79"/>
      <c r="I70" s="79"/>
      <c r="J70" s="80"/>
      <c r="K70" s="80"/>
      <c r="L70" s="80"/>
      <c r="M70" s="79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1"/>
      <c r="AA70" s="81"/>
    </row>
    <row r="71" spans="1:27" x14ac:dyDescent="0.2">
      <c r="A71" s="76"/>
      <c r="B71" s="120"/>
      <c r="C71" s="120"/>
      <c r="D71" s="120"/>
      <c r="E71" s="77"/>
      <c r="F71" s="77"/>
      <c r="G71" s="77"/>
      <c r="H71" s="79"/>
      <c r="I71" s="79"/>
      <c r="J71" s="80"/>
      <c r="K71" s="80"/>
      <c r="L71" s="80"/>
      <c r="M71" s="79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1"/>
      <c r="AA71" s="81"/>
    </row>
    <row r="72" spans="1:27" x14ac:dyDescent="0.2">
      <c r="A72" s="76"/>
      <c r="B72" s="120"/>
      <c r="C72" s="120"/>
      <c r="D72" s="120"/>
      <c r="E72" s="77"/>
      <c r="F72" s="77"/>
      <c r="G72" s="77"/>
      <c r="H72" s="79"/>
      <c r="I72" s="79"/>
      <c r="J72" s="80"/>
      <c r="K72" s="80"/>
      <c r="L72" s="80"/>
      <c r="M72" s="79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1"/>
      <c r="AA72" s="81"/>
    </row>
    <row r="73" spans="1:27" x14ac:dyDescent="0.2">
      <c r="A73" s="76"/>
      <c r="B73" s="120"/>
      <c r="C73" s="120"/>
      <c r="D73" s="120"/>
      <c r="E73" s="77"/>
      <c r="F73" s="77"/>
      <c r="G73" s="77"/>
      <c r="H73" s="79"/>
      <c r="I73" s="79"/>
      <c r="J73" s="80"/>
      <c r="K73" s="80"/>
      <c r="L73" s="80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1"/>
      <c r="AA73" s="81"/>
    </row>
    <row r="74" spans="1:27" x14ac:dyDescent="0.2">
      <c r="A74" s="76"/>
      <c r="B74" s="120"/>
      <c r="C74" s="120"/>
      <c r="D74" s="120"/>
      <c r="E74" s="77"/>
      <c r="F74" s="77"/>
      <c r="G74" s="77"/>
      <c r="H74" s="79"/>
      <c r="I74" s="79"/>
      <c r="J74" s="80"/>
      <c r="K74" s="80"/>
      <c r="L74" s="80"/>
      <c r="M74" s="79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1"/>
      <c r="AA74" s="81"/>
    </row>
    <row r="75" spans="1:27" x14ac:dyDescent="0.2">
      <c r="A75" s="76"/>
      <c r="B75" s="120"/>
      <c r="C75" s="120"/>
      <c r="D75" s="120"/>
      <c r="E75" s="77"/>
      <c r="F75" s="77"/>
      <c r="G75" s="77"/>
      <c r="H75" s="79"/>
      <c r="I75" s="79"/>
      <c r="J75" s="80"/>
      <c r="K75" s="80"/>
      <c r="L75" s="80"/>
      <c r="M75" s="79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1"/>
      <c r="AA75" s="81"/>
    </row>
    <row r="76" spans="1:27" x14ac:dyDescent="0.2">
      <c r="A76" s="76"/>
      <c r="B76" s="120"/>
      <c r="C76" s="120"/>
      <c r="D76" s="120"/>
      <c r="E76" s="77"/>
      <c r="F76" s="77"/>
      <c r="G76" s="77"/>
      <c r="H76" s="79"/>
      <c r="I76" s="79"/>
      <c r="J76" s="80"/>
      <c r="K76" s="80"/>
      <c r="L76" s="80"/>
      <c r="M76" s="79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1"/>
      <c r="AA76" s="81"/>
    </row>
    <row r="77" spans="1:27" x14ac:dyDescent="0.2">
      <c r="A77" s="76"/>
      <c r="B77" s="120"/>
      <c r="C77" s="120"/>
      <c r="D77" s="120"/>
      <c r="E77" s="77"/>
      <c r="F77" s="77"/>
      <c r="G77" s="77"/>
      <c r="H77" s="79"/>
      <c r="I77" s="79"/>
      <c r="J77" s="80"/>
      <c r="K77" s="80"/>
      <c r="L77" s="80"/>
      <c r="M77" s="79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1"/>
      <c r="AA77" s="81"/>
    </row>
    <row r="78" spans="1:27" x14ac:dyDescent="0.2">
      <c r="A78" s="76"/>
      <c r="B78" s="120"/>
      <c r="C78" s="120"/>
      <c r="D78" s="120"/>
      <c r="E78" s="77"/>
      <c r="F78" s="77"/>
      <c r="G78" s="77"/>
      <c r="H78" s="79"/>
      <c r="I78" s="79"/>
      <c r="J78" s="80"/>
      <c r="K78" s="80"/>
      <c r="L78" s="80"/>
      <c r="M78" s="79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1"/>
      <c r="AA78" s="81"/>
    </row>
    <row r="79" spans="1:27" x14ac:dyDescent="0.2">
      <c r="A79" s="76"/>
      <c r="B79" s="120"/>
      <c r="C79" s="120"/>
      <c r="D79" s="120"/>
      <c r="E79" s="77"/>
      <c r="F79" s="77"/>
      <c r="G79" s="77"/>
      <c r="H79" s="79"/>
      <c r="I79" s="79"/>
      <c r="J79" s="80"/>
      <c r="K79" s="80"/>
      <c r="L79" s="80"/>
      <c r="M79" s="79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1"/>
      <c r="AA79" s="81"/>
    </row>
    <row r="80" spans="1:27" x14ac:dyDescent="0.2">
      <c r="A80" s="76"/>
      <c r="B80" s="120"/>
      <c r="C80" s="120"/>
      <c r="D80" s="120"/>
      <c r="E80" s="77"/>
      <c r="F80" s="77"/>
      <c r="G80" s="77"/>
      <c r="H80" s="79"/>
      <c r="I80" s="79"/>
      <c r="J80" s="80"/>
      <c r="K80" s="80"/>
      <c r="L80" s="80"/>
      <c r="M80" s="79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1"/>
      <c r="AA80" s="81"/>
    </row>
    <row r="81" spans="1:27" x14ac:dyDescent="0.2">
      <c r="A81" s="76"/>
      <c r="B81" s="120"/>
      <c r="C81" s="120"/>
      <c r="D81" s="120"/>
      <c r="E81" s="77"/>
      <c r="F81" s="77"/>
      <c r="G81" s="77"/>
      <c r="H81" s="79"/>
      <c r="I81" s="79"/>
      <c r="J81" s="80"/>
      <c r="K81" s="80"/>
      <c r="L81" s="80"/>
      <c r="M81" s="79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1"/>
      <c r="AA81" s="81"/>
    </row>
    <row r="82" spans="1:27" x14ac:dyDescent="0.2">
      <c r="A82" s="76"/>
      <c r="B82" s="120"/>
      <c r="C82" s="120"/>
      <c r="D82" s="120"/>
      <c r="E82" s="77"/>
      <c r="F82" s="77"/>
      <c r="G82" s="77"/>
      <c r="H82" s="79"/>
      <c r="I82" s="79"/>
      <c r="J82" s="80"/>
      <c r="K82" s="80"/>
      <c r="L82" s="80"/>
      <c r="M82" s="79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1"/>
      <c r="AA82" s="81"/>
    </row>
    <row r="83" spans="1:27" x14ac:dyDescent="0.2">
      <c r="A83" s="76"/>
      <c r="B83" s="120"/>
      <c r="C83" s="120"/>
      <c r="D83" s="120"/>
      <c r="E83" s="77"/>
      <c r="F83" s="77"/>
      <c r="G83" s="77"/>
      <c r="H83" s="79"/>
      <c r="I83" s="79"/>
      <c r="J83" s="80"/>
      <c r="K83" s="80"/>
      <c r="L83" s="80"/>
      <c r="M83" s="79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1"/>
      <c r="AA83" s="81"/>
    </row>
    <row r="84" spans="1:27" x14ac:dyDescent="0.2">
      <c r="A84" s="76"/>
      <c r="B84" s="120"/>
      <c r="C84" s="120"/>
      <c r="D84" s="120"/>
      <c r="E84" s="77"/>
      <c r="F84" s="77"/>
      <c r="G84" s="77"/>
      <c r="H84" s="79"/>
      <c r="I84" s="79"/>
      <c r="J84" s="80"/>
      <c r="K84" s="80"/>
      <c r="L84" s="80"/>
      <c r="M84" s="79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1"/>
      <c r="AA84" s="81"/>
    </row>
    <row r="85" spans="1:27" x14ac:dyDescent="0.2">
      <c r="A85" s="76"/>
      <c r="B85" s="120"/>
      <c r="C85" s="120"/>
      <c r="D85" s="120"/>
      <c r="E85" s="77"/>
      <c r="F85" s="77"/>
      <c r="G85" s="77"/>
      <c r="H85" s="79"/>
      <c r="I85" s="79"/>
      <c r="J85" s="80"/>
      <c r="K85" s="80"/>
      <c r="L85" s="80"/>
      <c r="M85" s="79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1"/>
      <c r="AA85" s="81"/>
    </row>
    <row r="86" spans="1:27" x14ac:dyDescent="0.2">
      <c r="A86" s="76"/>
      <c r="B86" s="120"/>
      <c r="C86" s="120"/>
      <c r="D86" s="120"/>
      <c r="E86" s="77"/>
      <c r="F86" s="77"/>
      <c r="G86" s="77"/>
      <c r="H86" s="79"/>
      <c r="I86" s="79"/>
      <c r="J86" s="80"/>
      <c r="K86" s="80"/>
      <c r="L86" s="80"/>
      <c r="M86" s="79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1"/>
      <c r="AA86" s="81"/>
    </row>
    <row r="87" spans="1:27" x14ac:dyDescent="0.2">
      <c r="A87" s="76"/>
      <c r="B87" s="120"/>
      <c r="C87" s="120"/>
      <c r="D87" s="120"/>
      <c r="E87" s="77"/>
      <c r="F87" s="77"/>
      <c r="G87" s="77"/>
      <c r="H87" s="79"/>
      <c r="I87" s="79"/>
      <c r="J87" s="80"/>
      <c r="K87" s="80"/>
      <c r="L87" s="80"/>
      <c r="M87" s="79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1"/>
      <c r="AA87" s="81"/>
    </row>
    <row r="88" spans="1:27" x14ac:dyDescent="0.2">
      <c r="A88" s="76"/>
      <c r="B88" s="120"/>
      <c r="C88" s="120"/>
      <c r="D88" s="120"/>
      <c r="E88" s="77"/>
      <c r="F88" s="77"/>
      <c r="G88" s="77"/>
      <c r="H88" s="79"/>
      <c r="I88" s="79"/>
      <c r="J88" s="80"/>
      <c r="K88" s="80"/>
      <c r="L88" s="80"/>
      <c r="M88" s="79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1"/>
      <c r="AA88" s="81"/>
    </row>
    <row r="89" spans="1:27" x14ac:dyDescent="0.2">
      <c r="A89" s="76"/>
      <c r="B89" s="120"/>
      <c r="C89" s="120"/>
      <c r="D89" s="120"/>
      <c r="E89" s="77"/>
      <c r="F89" s="77"/>
      <c r="G89" s="77"/>
      <c r="H89" s="79"/>
      <c r="I89" s="79"/>
      <c r="J89" s="80"/>
      <c r="K89" s="80"/>
      <c r="L89" s="80"/>
      <c r="M89" s="79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1"/>
      <c r="AA89" s="81"/>
    </row>
    <row r="90" spans="1:27" x14ac:dyDescent="0.2">
      <c r="A90" s="76"/>
      <c r="B90" s="120"/>
      <c r="C90" s="120"/>
      <c r="D90" s="120"/>
      <c r="E90" s="77"/>
      <c r="F90" s="77"/>
      <c r="G90" s="77"/>
      <c r="H90" s="79"/>
      <c r="I90" s="79"/>
      <c r="J90" s="80"/>
      <c r="K90" s="80"/>
      <c r="L90" s="80"/>
      <c r="M90" s="79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1"/>
      <c r="AA90" s="81"/>
    </row>
    <row r="91" spans="1:27" x14ac:dyDescent="0.2">
      <c r="A91" s="76"/>
      <c r="B91" s="120"/>
      <c r="C91" s="120"/>
      <c r="D91" s="120"/>
      <c r="E91" s="77"/>
      <c r="F91" s="77"/>
      <c r="G91" s="77"/>
      <c r="H91" s="79"/>
      <c r="I91" s="79"/>
      <c r="J91" s="80"/>
      <c r="K91" s="80"/>
      <c r="L91" s="80"/>
      <c r="M91" s="79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1"/>
      <c r="AA91" s="81"/>
    </row>
    <row r="92" spans="1:27" x14ac:dyDescent="0.2">
      <c r="A92" s="76"/>
      <c r="B92" s="120"/>
      <c r="C92" s="120"/>
      <c r="D92" s="120"/>
      <c r="E92" s="77"/>
      <c r="F92" s="77"/>
      <c r="G92" s="77"/>
      <c r="H92" s="79"/>
      <c r="I92" s="79"/>
      <c r="J92" s="80"/>
      <c r="K92" s="80"/>
      <c r="L92" s="80"/>
      <c r="M92" s="79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1"/>
      <c r="AA92" s="81"/>
    </row>
    <row r="93" spans="1:27" x14ac:dyDescent="0.2">
      <c r="A93" s="76"/>
      <c r="B93" s="120"/>
      <c r="C93" s="120"/>
      <c r="D93" s="120"/>
      <c r="E93" s="77"/>
      <c r="F93" s="77"/>
      <c r="G93" s="77"/>
      <c r="H93" s="79"/>
      <c r="I93" s="79"/>
      <c r="J93" s="80"/>
      <c r="K93" s="80"/>
      <c r="L93" s="80"/>
      <c r="M93" s="79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1"/>
      <c r="AA93" s="81"/>
    </row>
    <row r="94" spans="1:27" x14ac:dyDescent="0.2">
      <c r="A94" s="76"/>
      <c r="B94" s="120"/>
      <c r="C94" s="120"/>
      <c r="D94" s="120"/>
      <c r="E94" s="77"/>
      <c r="F94" s="77"/>
      <c r="G94" s="77"/>
      <c r="H94" s="79"/>
      <c r="I94" s="79"/>
      <c r="J94" s="80"/>
      <c r="K94" s="80"/>
      <c r="L94" s="80"/>
      <c r="M94" s="79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1"/>
      <c r="AA94" s="81"/>
    </row>
    <row r="95" spans="1:27" x14ac:dyDescent="0.2">
      <c r="A95" s="76"/>
      <c r="B95" s="120"/>
      <c r="C95" s="120"/>
      <c r="D95" s="120"/>
      <c r="E95" s="77"/>
      <c r="F95" s="77"/>
      <c r="G95" s="77"/>
      <c r="H95" s="79"/>
      <c r="I95" s="79"/>
      <c r="J95" s="80"/>
      <c r="K95" s="80"/>
      <c r="L95" s="80"/>
      <c r="M95" s="79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1"/>
      <c r="AA95" s="81"/>
    </row>
    <row r="96" spans="1:27" x14ac:dyDescent="0.2">
      <c r="A96" s="76"/>
      <c r="B96" s="120"/>
      <c r="C96" s="120"/>
      <c r="D96" s="120"/>
      <c r="E96" s="77"/>
      <c r="F96" s="77"/>
      <c r="G96" s="77"/>
      <c r="H96" s="79"/>
      <c r="I96" s="79"/>
      <c r="J96" s="80"/>
      <c r="K96" s="80"/>
      <c r="L96" s="80"/>
      <c r="M96" s="79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1"/>
      <c r="AA96" s="81"/>
    </row>
    <row r="97" spans="1:27" x14ac:dyDescent="0.2">
      <c r="A97" s="76"/>
      <c r="B97" s="120"/>
      <c r="C97" s="120"/>
      <c r="D97" s="120"/>
      <c r="E97" s="77"/>
      <c r="F97" s="77"/>
      <c r="G97" s="77"/>
      <c r="H97" s="79"/>
      <c r="I97" s="79"/>
      <c r="J97" s="80"/>
      <c r="K97" s="80"/>
      <c r="L97" s="80"/>
      <c r="M97" s="79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1"/>
      <c r="AA97" s="81"/>
    </row>
    <row r="98" spans="1:27" x14ac:dyDescent="0.2">
      <c r="A98" s="76"/>
      <c r="B98" s="120"/>
      <c r="C98" s="120"/>
      <c r="D98" s="120"/>
      <c r="E98" s="77"/>
      <c r="F98" s="77"/>
      <c r="G98" s="77"/>
      <c r="H98" s="79"/>
      <c r="I98" s="79"/>
      <c r="J98" s="80"/>
      <c r="K98" s="80"/>
      <c r="L98" s="80"/>
      <c r="M98" s="79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1"/>
      <c r="AA98" s="81"/>
    </row>
    <row r="99" spans="1:27" x14ac:dyDescent="0.2">
      <c r="A99" s="76"/>
      <c r="B99" s="120"/>
      <c r="C99" s="120"/>
      <c r="D99" s="120"/>
      <c r="E99" s="77"/>
      <c r="F99" s="77"/>
      <c r="G99" s="77"/>
      <c r="H99" s="79"/>
      <c r="I99" s="79"/>
      <c r="J99" s="80"/>
      <c r="K99" s="80"/>
      <c r="L99" s="80"/>
      <c r="M99" s="79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1"/>
      <c r="AA99" s="81"/>
    </row>
    <row r="100" spans="1:27" x14ac:dyDescent="0.2">
      <c r="A100" s="76"/>
      <c r="B100" s="120"/>
      <c r="C100" s="120"/>
      <c r="D100" s="120"/>
      <c r="E100" s="77"/>
      <c r="F100" s="77"/>
      <c r="G100" s="77"/>
      <c r="H100" s="79"/>
      <c r="I100" s="79"/>
      <c r="J100" s="80"/>
      <c r="K100" s="80"/>
      <c r="L100" s="80"/>
      <c r="M100" s="79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1"/>
      <c r="AA100" s="81"/>
    </row>
    <row r="101" spans="1:27" x14ac:dyDescent="0.2">
      <c r="A101" s="76"/>
      <c r="B101" s="120"/>
      <c r="C101" s="120"/>
      <c r="D101" s="120"/>
      <c r="E101" s="77"/>
      <c r="F101" s="77"/>
      <c r="G101" s="77"/>
      <c r="H101" s="79"/>
      <c r="I101" s="79"/>
      <c r="J101" s="80"/>
      <c r="K101" s="80"/>
      <c r="L101" s="80"/>
      <c r="M101" s="79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1"/>
      <c r="AA101" s="81"/>
    </row>
    <row r="102" spans="1:27" x14ac:dyDescent="0.2">
      <c r="A102" s="76"/>
      <c r="B102" s="120"/>
      <c r="C102" s="120"/>
      <c r="D102" s="120"/>
      <c r="E102" s="77"/>
      <c r="F102" s="77"/>
      <c r="G102" s="77"/>
      <c r="H102" s="79"/>
      <c r="I102" s="79"/>
      <c r="J102" s="80"/>
      <c r="K102" s="80"/>
      <c r="L102" s="80"/>
      <c r="M102" s="79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1"/>
      <c r="AA102" s="81"/>
    </row>
    <row r="103" spans="1:27" x14ac:dyDescent="0.2">
      <c r="A103" s="76"/>
      <c r="B103" s="120"/>
      <c r="C103" s="120"/>
      <c r="D103" s="120"/>
      <c r="E103" s="77"/>
      <c r="F103" s="77"/>
      <c r="G103" s="77"/>
      <c r="H103" s="79"/>
      <c r="I103" s="79"/>
      <c r="J103" s="80"/>
      <c r="K103" s="80"/>
      <c r="L103" s="80"/>
      <c r="M103" s="79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1"/>
      <c r="AA103" s="81"/>
    </row>
    <row r="104" spans="1:27" x14ac:dyDescent="0.2">
      <c r="A104" s="76"/>
      <c r="B104" s="120"/>
      <c r="C104" s="120"/>
      <c r="D104" s="120"/>
      <c r="E104" s="77"/>
      <c r="F104" s="77"/>
      <c r="G104" s="77"/>
      <c r="H104" s="79"/>
      <c r="I104" s="79"/>
      <c r="J104" s="80"/>
      <c r="K104" s="80"/>
      <c r="L104" s="80"/>
      <c r="M104" s="79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1"/>
      <c r="AA104" s="81"/>
    </row>
    <row r="105" spans="1:27" x14ac:dyDescent="0.2">
      <c r="A105" s="76"/>
      <c r="B105" s="120"/>
      <c r="C105" s="120"/>
      <c r="D105" s="120"/>
      <c r="E105" s="77"/>
      <c r="F105" s="77"/>
      <c r="G105" s="77"/>
      <c r="H105" s="79"/>
      <c r="I105" s="79"/>
      <c r="J105" s="80"/>
      <c r="K105" s="80"/>
      <c r="L105" s="80"/>
      <c r="M105" s="79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1"/>
      <c r="AA105" s="81"/>
    </row>
    <row r="106" spans="1:27" x14ac:dyDescent="0.2">
      <c r="A106" s="76"/>
      <c r="B106" s="120"/>
      <c r="C106" s="120"/>
      <c r="D106" s="120"/>
      <c r="E106" s="77"/>
      <c r="F106" s="77"/>
      <c r="G106" s="77"/>
      <c r="H106" s="79"/>
      <c r="I106" s="79"/>
      <c r="J106" s="80"/>
      <c r="K106" s="80"/>
      <c r="L106" s="80"/>
      <c r="M106" s="79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1"/>
      <c r="AA106" s="81"/>
    </row>
    <row r="107" spans="1:27" x14ac:dyDescent="0.2">
      <c r="A107" s="76"/>
      <c r="B107" s="120"/>
      <c r="C107" s="120"/>
      <c r="D107" s="120"/>
      <c r="E107" s="77"/>
      <c r="F107" s="77"/>
      <c r="G107" s="77"/>
      <c r="H107" s="79"/>
      <c r="I107" s="79"/>
      <c r="J107" s="80"/>
      <c r="K107" s="80"/>
      <c r="L107" s="80"/>
      <c r="M107" s="79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1"/>
      <c r="AA107" s="81"/>
    </row>
    <row r="108" spans="1:27" x14ac:dyDescent="0.2">
      <c r="A108" s="76"/>
      <c r="B108" s="120"/>
      <c r="C108" s="120"/>
      <c r="D108" s="120"/>
      <c r="E108" s="77"/>
      <c r="F108" s="77"/>
      <c r="G108" s="77"/>
      <c r="H108" s="79"/>
      <c r="I108" s="79"/>
      <c r="J108" s="80"/>
      <c r="K108" s="80"/>
      <c r="L108" s="80"/>
      <c r="M108" s="79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1"/>
      <c r="AA108" s="81"/>
    </row>
    <row r="109" spans="1:27" x14ac:dyDescent="0.2">
      <c r="A109" s="76"/>
      <c r="B109" s="120"/>
      <c r="C109" s="120"/>
      <c r="D109" s="120"/>
      <c r="E109" s="77"/>
      <c r="F109" s="77"/>
      <c r="G109" s="77"/>
      <c r="H109" s="79"/>
      <c r="I109" s="79"/>
      <c r="J109" s="80"/>
      <c r="K109" s="80"/>
      <c r="L109" s="80"/>
      <c r="M109" s="79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1"/>
      <c r="AA109" s="81"/>
    </row>
    <row r="110" spans="1:27" x14ac:dyDescent="0.2">
      <c r="A110" s="76"/>
      <c r="B110" s="120"/>
      <c r="C110" s="120"/>
      <c r="D110" s="120"/>
      <c r="E110" s="77"/>
      <c r="F110" s="77"/>
      <c r="G110" s="77"/>
      <c r="H110" s="79"/>
      <c r="I110" s="79"/>
      <c r="J110" s="80"/>
      <c r="K110" s="80"/>
      <c r="L110" s="80"/>
      <c r="M110" s="79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1"/>
      <c r="AA110" s="81"/>
    </row>
    <row r="111" spans="1:27" x14ac:dyDescent="0.2">
      <c r="A111" s="76"/>
      <c r="B111" s="120"/>
      <c r="C111" s="120"/>
      <c r="D111" s="120"/>
      <c r="E111" s="77"/>
      <c r="F111" s="77"/>
      <c r="G111" s="77"/>
      <c r="H111" s="79"/>
      <c r="I111" s="79"/>
      <c r="J111" s="80"/>
      <c r="K111" s="80"/>
      <c r="L111" s="80"/>
      <c r="M111" s="79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1"/>
      <c r="AA111" s="81"/>
    </row>
    <row r="112" spans="1:27" x14ac:dyDescent="0.2">
      <c r="A112" s="76"/>
      <c r="B112" s="120"/>
      <c r="C112" s="120"/>
      <c r="D112" s="120"/>
      <c r="E112" s="77"/>
      <c r="F112" s="77"/>
      <c r="G112" s="77"/>
      <c r="H112" s="79"/>
      <c r="I112" s="79"/>
      <c r="J112" s="80"/>
      <c r="K112" s="80"/>
      <c r="L112" s="80"/>
      <c r="M112" s="79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1"/>
      <c r="AA112" s="81"/>
    </row>
    <row r="113" spans="1:27" x14ac:dyDescent="0.2">
      <c r="A113" s="76"/>
      <c r="B113" s="120"/>
      <c r="C113" s="120"/>
      <c r="D113" s="120"/>
      <c r="E113" s="77"/>
      <c r="F113" s="77"/>
      <c r="G113" s="77"/>
      <c r="H113" s="79"/>
      <c r="I113" s="79"/>
      <c r="J113" s="80"/>
      <c r="K113" s="80"/>
      <c r="L113" s="80"/>
      <c r="M113" s="79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1"/>
      <c r="AA113" s="81"/>
    </row>
    <row r="114" spans="1:27" x14ac:dyDescent="0.2">
      <c r="A114" s="76"/>
      <c r="B114" s="120"/>
      <c r="C114" s="120"/>
      <c r="D114" s="120"/>
      <c r="E114" s="77"/>
      <c r="F114" s="77"/>
      <c r="G114" s="77"/>
      <c r="H114" s="79"/>
      <c r="I114" s="79"/>
      <c r="J114" s="80"/>
      <c r="K114" s="80"/>
      <c r="L114" s="80"/>
      <c r="M114" s="79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1"/>
      <c r="AA114" s="81"/>
    </row>
    <row r="115" spans="1:27" x14ac:dyDescent="0.2">
      <c r="A115" s="76"/>
      <c r="B115" s="120"/>
      <c r="C115" s="120"/>
      <c r="D115" s="120"/>
      <c r="E115" s="77"/>
      <c r="F115" s="77"/>
      <c r="G115" s="77"/>
      <c r="H115" s="79"/>
      <c r="I115" s="79"/>
      <c r="J115" s="80"/>
      <c r="K115" s="80"/>
      <c r="L115" s="80"/>
      <c r="M115" s="79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1"/>
      <c r="AA115" s="81"/>
    </row>
    <row r="116" spans="1:27" x14ac:dyDescent="0.2">
      <c r="A116" s="76"/>
      <c r="B116" s="120"/>
      <c r="C116" s="120"/>
      <c r="D116" s="120"/>
      <c r="E116" s="77"/>
      <c r="F116" s="77"/>
      <c r="G116" s="77"/>
      <c r="H116" s="79"/>
      <c r="I116" s="79"/>
      <c r="J116" s="80"/>
      <c r="K116" s="80"/>
      <c r="L116" s="80"/>
      <c r="M116" s="79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1"/>
      <c r="AA116" s="81"/>
    </row>
    <row r="117" spans="1:27" x14ac:dyDescent="0.2">
      <c r="A117" s="76"/>
      <c r="B117" s="120"/>
      <c r="C117" s="120"/>
      <c r="D117" s="120"/>
      <c r="E117" s="77"/>
      <c r="F117" s="77"/>
      <c r="G117" s="77"/>
      <c r="H117" s="79"/>
      <c r="I117" s="79"/>
      <c r="J117" s="80"/>
      <c r="K117" s="80"/>
      <c r="L117" s="80"/>
      <c r="M117" s="79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1"/>
      <c r="AA117" s="81"/>
    </row>
    <row r="118" spans="1:27" x14ac:dyDescent="0.2">
      <c r="A118" s="76"/>
      <c r="B118" s="120"/>
      <c r="C118" s="120"/>
      <c r="D118" s="120"/>
      <c r="E118" s="77"/>
      <c r="F118" s="77"/>
      <c r="G118" s="77"/>
      <c r="H118" s="79"/>
      <c r="I118" s="79"/>
      <c r="J118" s="80"/>
      <c r="K118" s="80"/>
      <c r="L118" s="80"/>
      <c r="M118" s="79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1"/>
      <c r="AA118" s="81"/>
    </row>
    <row r="119" spans="1:27" x14ac:dyDescent="0.2">
      <c r="A119" s="76"/>
      <c r="B119" s="120"/>
      <c r="C119" s="120"/>
      <c r="D119" s="120"/>
      <c r="E119" s="77"/>
      <c r="F119" s="77"/>
      <c r="G119" s="77"/>
      <c r="H119" s="79"/>
      <c r="I119" s="79"/>
      <c r="J119" s="80"/>
      <c r="K119" s="80"/>
      <c r="L119" s="80"/>
      <c r="M119" s="79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1"/>
      <c r="AA119" s="81"/>
    </row>
    <row r="120" spans="1:27" x14ac:dyDescent="0.2">
      <c r="A120" s="76"/>
      <c r="B120" s="120"/>
      <c r="C120" s="120"/>
      <c r="D120" s="120"/>
      <c r="E120" s="77"/>
      <c r="F120" s="77"/>
      <c r="G120" s="77"/>
      <c r="H120" s="79"/>
      <c r="I120" s="79"/>
      <c r="J120" s="80"/>
      <c r="K120" s="80"/>
      <c r="L120" s="80"/>
      <c r="M120" s="79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1"/>
      <c r="AA120" s="81"/>
    </row>
    <row r="121" spans="1:27" x14ac:dyDescent="0.2">
      <c r="A121" s="76"/>
      <c r="B121" s="120"/>
      <c r="C121" s="120"/>
      <c r="D121" s="120"/>
      <c r="E121" s="77"/>
      <c r="F121" s="77"/>
      <c r="G121" s="77"/>
      <c r="H121" s="79"/>
      <c r="I121" s="79"/>
      <c r="J121" s="80"/>
      <c r="K121" s="80"/>
      <c r="L121" s="80"/>
      <c r="M121" s="79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1"/>
      <c r="AA121" s="81"/>
    </row>
    <row r="122" spans="1:27" x14ac:dyDescent="0.2">
      <c r="A122" s="76"/>
      <c r="B122" s="120"/>
      <c r="C122" s="120"/>
      <c r="D122" s="120"/>
      <c r="E122" s="77"/>
      <c r="F122" s="77"/>
      <c r="G122" s="77"/>
      <c r="H122" s="79"/>
      <c r="I122" s="79"/>
      <c r="J122" s="80"/>
      <c r="K122" s="80"/>
      <c r="L122" s="80"/>
      <c r="M122" s="79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1"/>
      <c r="AA122" s="81"/>
    </row>
    <row r="123" spans="1:27" x14ac:dyDescent="0.2">
      <c r="A123" s="76"/>
      <c r="B123" s="120"/>
      <c r="C123" s="120"/>
      <c r="D123" s="120"/>
      <c r="E123" s="77"/>
      <c r="F123" s="77"/>
      <c r="G123" s="77"/>
      <c r="H123" s="79"/>
      <c r="I123" s="79"/>
      <c r="J123" s="80"/>
      <c r="K123" s="80"/>
      <c r="L123" s="80"/>
      <c r="M123" s="79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1"/>
      <c r="AA123" s="81"/>
    </row>
    <row r="124" spans="1:27" x14ac:dyDescent="0.2">
      <c r="A124" s="76"/>
      <c r="B124" s="120"/>
      <c r="C124" s="120"/>
      <c r="D124" s="120"/>
      <c r="E124" s="77"/>
      <c r="F124" s="77"/>
      <c r="G124" s="77"/>
      <c r="H124" s="79"/>
      <c r="I124" s="79"/>
      <c r="J124" s="80"/>
      <c r="K124" s="80"/>
      <c r="L124" s="80"/>
      <c r="M124" s="79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1"/>
      <c r="AA124" s="81"/>
    </row>
    <row r="125" spans="1:27" x14ac:dyDescent="0.2">
      <c r="A125" s="76"/>
      <c r="B125" s="120"/>
      <c r="C125" s="120"/>
      <c r="D125" s="120"/>
      <c r="E125" s="77"/>
      <c r="F125" s="77"/>
      <c r="G125" s="77"/>
      <c r="H125" s="79"/>
      <c r="I125" s="79"/>
      <c r="J125" s="80"/>
      <c r="K125" s="80"/>
      <c r="L125" s="80"/>
      <c r="M125" s="79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1"/>
      <c r="AA125" s="81"/>
    </row>
    <row r="126" spans="1:27" x14ac:dyDescent="0.2">
      <c r="A126" s="76"/>
      <c r="B126" s="120"/>
      <c r="C126" s="120"/>
      <c r="D126" s="120"/>
      <c r="E126" s="77"/>
      <c r="F126" s="77"/>
      <c r="G126" s="77"/>
      <c r="H126" s="79"/>
      <c r="I126" s="79"/>
      <c r="J126" s="80"/>
      <c r="K126" s="80"/>
      <c r="L126" s="80"/>
      <c r="M126" s="79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1"/>
      <c r="AA126" s="81"/>
    </row>
    <row r="127" spans="1:27" x14ac:dyDescent="0.2">
      <c r="A127" s="76"/>
      <c r="B127" s="120"/>
      <c r="C127" s="120"/>
      <c r="D127" s="120"/>
      <c r="E127" s="77"/>
      <c r="F127" s="77"/>
      <c r="G127" s="77"/>
      <c r="H127" s="79"/>
      <c r="I127" s="79"/>
      <c r="J127" s="80"/>
      <c r="K127" s="80"/>
      <c r="L127" s="80"/>
      <c r="M127" s="79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1"/>
      <c r="AA127" s="81"/>
    </row>
    <row r="128" spans="1:27" x14ac:dyDescent="0.2">
      <c r="A128" s="76"/>
      <c r="B128" s="120"/>
      <c r="C128" s="120"/>
      <c r="D128" s="120"/>
      <c r="E128" s="77"/>
      <c r="F128" s="77"/>
      <c r="G128" s="77"/>
      <c r="H128" s="79"/>
      <c r="I128" s="79"/>
      <c r="J128" s="80"/>
      <c r="K128" s="80"/>
      <c r="L128" s="80"/>
      <c r="M128" s="79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1"/>
      <c r="AA128" s="81"/>
    </row>
    <row r="129" spans="1:27" x14ac:dyDescent="0.2">
      <c r="A129" s="76"/>
      <c r="B129" s="120"/>
      <c r="C129" s="120"/>
      <c r="D129" s="120"/>
      <c r="E129" s="77"/>
      <c r="F129" s="77"/>
      <c r="G129" s="77"/>
      <c r="H129" s="79"/>
      <c r="I129" s="79"/>
      <c r="J129" s="80"/>
      <c r="K129" s="80"/>
      <c r="L129" s="80"/>
      <c r="M129" s="79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1"/>
      <c r="AA129" s="81"/>
    </row>
    <row r="130" spans="1:27" x14ac:dyDescent="0.2">
      <c r="A130" s="76"/>
      <c r="B130" s="120"/>
      <c r="C130" s="120"/>
      <c r="D130" s="120"/>
      <c r="E130" s="77"/>
      <c r="F130" s="77"/>
      <c r="G130" s="77"/>
      <c r="H130" s="79"/>
      <c r="I130" s="79"/>
      <c r="J130" s="80"/>
      <c r="K130" s="80"/>
      <c r="L130" s="80"/>
      <c r="M130" s="79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1"/>
      <c r="AA130" s="81"/>
    </row>
    <row r="131" spans="1:27" x14ac:dyDescent="0.2">
      <c r="A131" s="76"/>
      <c r="B131" s="120"/>
      <c r="C131" s="120"/>
      <c r="D131" s="120"/>
      <c r="E131" s="77"/>
      <c r="F131" s="77"/>
      <c r="G131" s="77"/>
      <c r="H131" s="79"/>
      <c r="I131" s="79"/>
      <c r="J131" s="80"/>
      <c r="K131" s="80"/>
      <c r="L131" s="80"/>
      <c r="M131" s="79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1"/>
      <c r="AA131" s="81"/>
    </row>
    <row r="132" spans="1:27" x14ac:dyDescent="0.2">
      <c r="A132" s="76"/>
      <c r="B132" s="120"/>
      <c r="C132" s="120"/>
      <c r="D132" s="120"/>
      <c r="E132" s="77"/>
      <c r="F132" s="77"/>
      <c r="G132" s="77"/>
      <c r="H132" s="79"/>
      <c r="I132" s="79"/>
      <c r="J132" s="80"/>
      <c r="K132" s="80"/>
      <c r="L132" s="80"/>
      <c r="M132" s="79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1"/>
      <c r="AA132" s="81"/>
    </row>
    <row r="133" spans="1:27" x14ac:dyDescent="0.2">
      <c r="A133" s="76"/>
      <c r="B133" s="120"/>
      <c r="C133" s="120"/>
      <c r="D133" s="120"/>
      <c r="E133" s="77"/>
      <c r="F133" s="77"/>
      <c r="G133" s="77"/>
      <c r="H133" s="79"/>
      <c r="I133" s="79"/>
      <c r="J133" s="80"/>
      <c r="K133" s="80"/>
      <c r="L133" s="80"/>
      <c r="M133" s="79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1"/>
      <c r="AA133" s="81"/>
    </row>
    <row r="134" spans="1:27" x14ac:dyDescent="0.2">
      <c r="A134" s="76"/>
      <c r="B134" s="120"/>
      <c r="C134" s="120"/>
      <c r="D134" s="120"/>
      <c r="E134" s="77"/>
      <c r="F134" s="77"/>
      <c r="G134" s="77"/>
      <c r="H134" s="79"/>
      <c r="I134" s="79"/>
      <c r="J134" s="80"/>
      <c r="K134" s="80"/>
      <c r="L134" s="80"/>
      <c r="M134" s="79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1"/>
      <c r="AA134" s="81"/>
    </row>
    <row r="135" spans="1:27" x14ac:dyDescent="0.2">
      <c r="A135" s="76"/>
      <c r="B135" s="120"/>
      <c r="C135" s="120"/>
      <c r="D135" s="120"/>
      <c r="E135" s="77"/>
      <c r="F135" s="77"/>
      <c r="G135" s="77"/>
      <c r="H135" s="79"/>
      <c r="I135" s="79"/>
      <c r="J135" s="80"/>
      <c r="K135" s="80"/>
      <c r="L135" s="80"/>
      <c r="M135" s="79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1"/>
      <c r="AA135" s="81"/>
    </row>
    <row r="136" spans="1:27" x14ac:dyDescent="0.2">
      <c r="A136" s="76"/>
      <c r="B136" s="120"/>
      <c r="C136" s="120"/>
      <c r="D136" s="120"/>
      <c r="E136" s="77"/>
      <c r="F136" s="77"/>
      <c r="G136" s="77"/>
      <c r="H136" s="79"/>
      <c r="I136" s="79"/>
      <c r="J136" s="80"/>
      <c r="K136" s="80"/>
      <c r="L136" s="80"/>
      <c r="M136" s="79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1"/>
      <c r="AA136" s="81"/>
    </row>
    <row r="137" spans="1:27" x14ac:dyDescent="0.2">
      <c r="A137" s="76"/>
      <c r="B137" s="120"/>
      <c r="C137" s="120"/>
      <c r="D137" s="120"/>
      <c r="E137" s="77"/>
      <c r="F137" s="77"/>
      <c r="G137" s="77"/>
      <c r="H137" s="79"/>
      <c r="I137" s="79"/>
      <c r="J137" s="80"/>
      <c r="K137" s="80"/>
      <c r="L137" s="80"/>
      <c r="M137" s="79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1"/>
      <c r="AA137" s="81"/>
    </row>
    <row r="138" spans="1:27" x14ac:dyDescent="0.2">
      <c r="A138" s="76"/>
      <c r="B138" s="120"/>
      <c r="C138" s="120"/>
      <c r="D138" s="120"/>
      <c r="E138" s="77"/>
      <c r="F138" s="77"/>
      <c r="G138" s="77"/>
      <c r="H138" s="79"/>
      <c r="I138" s="79"/>
      <c r="J138" s="80"/>
      <c r="K138" s="80"/>
      <c r="L138" s="80"/>
      <c r="M138" s="79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1"/>
      <c r="AA138" s="81"/>
    </row>
    <row r="139" spans="1:27" x14ac:dyDescent="0.2">
      <c r="A139" s="76"/>
      <c r="B139" s="120"/>
      <c r="C139" s="120"/>
      <c r="D139" s="120"/>
      <c r="E139" s="77"/>
      <c r="F139" s="77"/>
      <c r="G139" s="77"/>
      <c r="H139" s="79"/>
      <c r="I139" s="79"/>
      <c r="J139" s="80"/>
      <c r="K139" s="80"/>
      <c r="L139" s="80"/>
      <c r="M139" s="79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1"/>
      <c r="AA139" s="81"/>
    </row>
    <row r="140" spans="1:27" x14ac:dyDescent="0.2">
      <c r="A140" s="76"/>
      <c r="B140" s="120"/>
      <c r="C140" s="120"/>
      <c r="D140" s="120"/>
      <c r="E140" s="77"/>
      <c r="F140" s="77"/>
      <c r="G140" s="77"/>
      <c r="H140" s="79"/>
      <c r="I140" s="79"/>
      <c r="J140" s="80"/>
      <c r="K140" s="80"/>
      <c r="L140" s="80"/>
      <c r="M140" s="79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1"/>
      <c r="AA140" s="81"/>
    </row>
    <row r="141" spans="1:27" x14ac:dyDescent="0.2">
      <c r="A141" s="76"/>
      <c r="B141" s="120"/>
      <c r="C141" s="120"/>
      <c r="D141" s="120"/>
      <c r="E141" s="77"/>
      <c r="F141" s="77"/>
      <c r="G141" s="77"/>
      <c r="H141" s="79"/>
      <c r="I141" s="79"/>
      <c r="J141" s="80"/>
      <c r="K141" s="80"/>
      <c r="L141" s="80"/>
      <c r="M141" s="79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1"/>
      <c r="AA141" s="81"/>
    </row>
    <row r="142" spans="1:27" x14ac:dyDescent="0.2">
      <c r="A142" s="76"/>
      <c r="B142" s="120"/>
      <c r="C142" s="120"/>
      <c r="D142" s="120"/>
      <c r="E142" s="77"/>
      <c r="F142" s="77"/>
      <c r="G142" s="77"/>
      <c r="H142" s="79"/>
      <c r="I142" s="79"/>
      <c r="J142" s="80"/>
      <c r="K142" s="80"/>
      <c r="L142" s="80"/>
      <c r="M142" s="79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1"/>
      <c r="AA142" s="81"/>
    </row>
    <row r="143" spans="1:27" x14ac:dyDescent="0.2">
      <c r="A143" s="76"/>
      <c r="B143" s="120"/>
      <c r="C143" s="120"/>
      <c r="D143" s="120"/>
      <c r="E143" s="77"/>
      <c r="F143" s="77"/>
      <c r="G143" s="77"/>
      <c r="H143" s="79"/>
      <c r="I143" s="79"/>
      <c r="J143" s="80"/>
      <c r="K143" s="80"/>
      <c r="L143" s="80"/>
      <c r="M143" s="79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1"/>
      <c r="AA143" s="81"/>
    </row>
    <row r="144" spans="1:27" x14ac:dyDescent="0.2">
      <c r="A144" s="76"/>
      <c r="B144" s="120"/>
      <c r="C144" s="120"/>
      <c r="D144" s="120"/>
      <c r="E144" s="77"/>
      <c r="F144" s="77"/>
      <c r="G144" s="77"/>
      <c r="H144" s="79"/>
      <c r="I144" s="79"/>
      <c r="J144" s="80"/>
      <c r="K144" s="80"/>
      <c r="L144" s="80"/>
      <c r="M144" s="79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1"/>
      <c r="AA144" s="81"/>
    </row>
    <row r="145" spans="1:27" x14ac:dyDescent="0.2">
      <c r="A145" s="76"/>
      <c r="B145" s="120"/>
      <c r="C145" s="120"/>
      <c r="D145" s="120"/>
      <c r="E145" s="77"/>
      <c r="F145" s="77"/>
      <c r="G145" s="77"/>
      <c r="H145" s="79"/>
      <c r="I145" s="79"/>
      <c r="J145" s="80"/>
      <c r="K145" s="80"/>
      <c r="L145" s="80"/>
      <c r="M145" s="79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1"/>
      <c r="AA145" s="81"/>
    </row>
    <row r="146" spans="1:27" x14ac:dyDescent="0.2">
      <c r="A146" s="76"/>
      <c r="B146" s="120"/>
      <c r="C146" s="120"/>
      <c r="D146" s="120"/>
      <c r="E146" s="77"/>
      <c r="F146" s="77"/>
      <c r="G146" s="77"/>
      <c r="H146" s="79"/>
      <c r="I146" s="79"/>
      <c r="J146" s="80"/>
      <c r="K146" s="80"/>
      <c r="L146" s="80"/>
      <c r="M146" s="79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1"/>
      <c r="AA146" s="81"/>
    </row>
    <row r="147" spans="1:27" x14ac:dyDescent="0.2">
      <c r="A147" s="76"/>
      <c r="B147" s="120"/>
      <c r="C147" s="120"/>
      <c r="D147" s="120"/>
      <c r="E147" s="77"/>
      <c r="F147" s="77"/>
      <c r="G147" s="77"/>
      <c r="H147" s="79"/>
      <c r="I147" s="79"/>
      <c r="J147" s="80"/>
      <c r="K147" s="80"/>
      <c r="L147" s="80"/>
      <c r="M147" s="79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1"/>
      <c r="AA147" s="81"/>
    </row>
    <row r="148" spans="1:27" x14ac:dyDescent="0.2">
      <c r="A148" s="76"/>
      <c r="B148" s="120"/>
      <c r="C148" s="120"/>
      <c r="D148" s="120"/>
      <c r="E148" s="77"/>
      <c r="F148" s="77"/>
      <c r="G148" s="77"/>
      <c r="H148" s="79"/>
      <c r="I148" s="79"/>
      <c r="J148" s="80"/>
      <c r="K148" s="80"/>
      <c r="L148" s="80"/>
      <c r="M148" s="79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1"/>
      <c r="AA148" s="81"/>
    </row>
    <row r="149" spans="1:27" x14ac:dyDescent="0.2">
      <c r="A149" s="76"/>
      <c r="B149" s="120"/>
      <c r="C149" s="120"/>
      <c r="D149" s="120"/>
      <c r="E149" s="77"/>
      <c r="F149" s="77"/>
      <c r="G149" s="77"/>
      <c r="H149" s="79"/>
      <c r="I149" s="79"/>
      <c r="J149" s="80"/>
      <c r="K149" s="80"/>
      <c r="L149" s="80"/>
      <c r="M149" s="79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1"/>
      <c r="AA149" s="81"/>
    </row>
    <row r="150" spans="1:27" x14ac:dyDescent="0.2">
      <c r="A150" s="76"/>
      <c r="B150" s="120"/>
      <c r="C150" s="120"/>
      <c r="D150" s="120"/>
      <c r="E150" s="77"/>
      <c r="F150" s="77"/>
      <c r="G150" s="77"/>
      <c r="H150" s="79"/>
      <c r="I150" s="79"/>
      <c r="J150" s="80"/>
      <c r="K150" s="80"/>
      <c r="L150" s="80"/>
      <c r="M150" s="79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1"/>
      <c r="AA150" s="81"/>
    </row>
    <row r="151" spans="1:27" x14ac:dyDescent="0.2">
      <c r="A151" s="76"/>
      <c r="B151" s="120"/>
      <c r="C151" s="120"/>
      <c r="D151" s="120"/>
      <c r="E151" s="77"/>
      <c r="F151" s="77"/>
      <c r="G151" s="77"/>
      <c r="H151" s="79"/>
      <c r="I151" s="79"/>
      <c r="J151" s="80"/>
      <c r="K151" s="80"/>
      <c r="L151" s="80"/>
      <c r="M151" s="79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1"/>
      <c r="AA151" s="81"/>
    </row>
    <row r="152" spans="1:27" x14ac:dyDescent="0.2">
      <c r="A152" s="76"/>
      <c r="B152" s="120"/>
      <c r="C152" s="120"/>
      <c r="D152" s="120"/>
      <c r="E152" s="77"/>
      <c r="F152" s="77"/>
      <c r="G152" s="77"/>
      <c r="H152" s="79"/>
      <c r="I152" s="79"/>
      <c r="J152" s="80"/>
      <c r="K152" s="80"/>
      <c r="L152" s="80"/>
      <c r="M152" s="79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1"/>
      <c r="AA152" s="81"/>
    </row>
    <row r="153" spans="1:27" x14ac:dyDescent="0.2">
      <c r="A153" s="76"/>
      <c r="B153" s="120"/>
      <c r="C153" s="120"/>
      <c r="D153" s="120"/>
      <c r="E153" s="77"/>
      <c r="F153" s="77"/>
      <c r="G153" s="77"/>
      <c r="H153" s="79"/>
      <c r="I153" s="79"/>
      <c r="J153" s="80"/>
      <c r="K153" s="80"/>
      <c r="L153" s="80"/>
      <c r="M153" s="79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1"/>
      <c r="AA153" s="81"/>
    </row>
    <row r="154" spans="1:27" x14ac:dyDescent="0.2">
      <c r="A154" s="76"/>
      <c r="B154" s="120"/>
      <c r="C154" s="120"/>
      <c r="D154" s="120"/>
      <c r="E154" s="77"/>
      <c r="F154" s="77"/>
      <c r="G154" s="77"/>
      <c r="H154" s="79"/>
      <c r="I154" s="79"/>
      <c r="J154" s="80"/>
      <c r="K154" s="80"/>
      <c r="L154" s="80"/>
      <c r="M154" s="79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1"/>
      <c r="AA154" s="81"/>
    </row>
    <row r="155" spans="1:27" x14ac:dyDescent="0.2">
      <c r="A155" s="76"/>
      <c r="B155" s="120"/>
      <c r="C155" s="120"/>
      <c r="D155" s="120"/>
      <c r="E155" s="77"/>
      <c r="F155" s="77"/>
      <c r="G155" s="77"/>
      <c r="H155" s="79"/>
      <c r="I155" s="79"/>
      <c r="J155" s="80"/>
      <c r="K155" s="80"/>
      <c r="L155" s="80"/>
      <c r="M155" s="79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1"/>
      <c r="AA155" s="81"/>
    </row>
    <row r="156" spans="1:27" x14ac:dyDescent="0.2">
      <c r="A156" s="76"/>
      <c r="B156" s="120"/>
      <c r="C156" s="120"/>
      <c r="D156" s="120"/>
      <c r="E156" s="77"/>
      <c r="F156" s="77"/>
      <c r="G156" s="77"/>
      <c r="H156" s="79"/>
      <c r="I156" s="79"/>
      <c r="J156" s="80"/>
      <c r="K156" s="80"/>
      <c r="L156" s="80"/>
      <c r="M156" s="79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1"/>
      <c r="AA156" s="81"/>
    </row>
    <row r="157" spans="1:27" x14ac:dyDescent="0.2">
      <c r="A157" s="76"/>
      <c r="B157" s="120"/>
      <c r="C157" s="120"/>
      <c r="D157" s="120"/>
      <c r="E157" s="77"/>
      <c r="F157" s="77"/>
      <c r="G157" s="77"/>
      <c r="H157" s="79"/>
      <c r="I157" s="79"/>
      <c r="J157" s="80"/>
      <c r="K157" s="80"/>
      <c r="L157" s="80"/>
      <c r="M157" s="79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1"/>
      <c r="AA157" s="81"/>
    </row>
    <row r="158" spans="1:27" x14ac:dyDescent="0.2">
      <c r="A158" s="76"/>
      <c r="B158" s="120"/>
      <c r="C158" s="120"/>
      <c r="D158" s="120"/>
      <c r="E158" s="77"/>
      <c r="F158" s="77"/>
      <c r="G158" s="77"/>
      <c r="H158" s="79"/>
      <c r="I158" s="79"/>
      <c r="J158" s="80"/>
      <c r="K158" s="80"/>
      <c r="L158" s="80"/>
      <c r="M158" s="79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1"/>
      <c r="AA158" s="81"/>
    </row>
    <row r="159" spans="1:27" x14ac:dyDescent="0.2">
      <c r="A159" s="76"/>
      <c r="B159" s="120"/>
      <c r="C159" s="120"/>
      <c r="D159" s="120"/>
      <c r="E159" s="77"/>
      <c r="F159" s="77"/>
      <c r="G159" s="77"/>
      <c r="H159" s="79"/>
      <c r="I159" s="79"/>
      <c r="J159" s="80"/>
      <c r="K159" s="80"/>
      <c r="L159" s="80"/>
      <c r="M159" s="79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1"/>
      <c r="AA159" s="81"/>
    </row>
    <row r="160" spans="1:27" x14ac:dyDescent="0.2">
      <c r="A160" s="76"/>
      <c r="B160" s="120"/>
      <c r="C160" s="120"/>
      <c r="D160" s="120"/>
      <c r="E160" s="77"/>
      <c r="F160" s="77"/>
      <c r="G160" s="77"/>
      <c r="H160" s="79"/>
      <c r="I160" s="79"/>
      <c r="J160" s="80"/>
      <c r="K160" s="80"/>
      <c r="L160" s="80"/>
      <c r="M160" s="79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1"/>
      <c r="AA160" s="81"/>
    </row>
    <row r="161" spans="1:27" x14ac:dyDescent="0.2">
      <c r="A161" s="76"/>
      <c r="B161" s="120"/>
      <c r="C161" s="120"/>
      <c r="D161" s="120"/>
      <c r="E161" s="77"/>
      <c r="F161" s="77"/>
      <c r="G161" s="77"/>
      <c r="H161" s="79"/>
      <c r="I161" s="79"/>
      <c r="J161" s="80"/>
      <c r="K161" s="80"/>
      <c r="L161" s="80"/>
      <c r="M161" s="79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1"/>
      <c r="AA161" s="81"/>
    </row>
    <row r="162" spans="1:27" x14ac:dyDescent="0.2">
      <c r="A162" s="76"/>
      <c r="B162" s="120"/>
      <c r="C162" s="120"/>
      <c r="D162" s="120"/>
      <c r="E162" s="77"/>
      <c r="F162" s="77"/>
      <c r="G162" s="77"/>
      <c r="H162" s="79"/>
      <c r="I162" s="79"/>
      <c r="J162" s="80"/>
      <c r="K162" s="80"/>
      <c r="L162" s="80"/>
      <c r="M162" s="79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1"/>
      <c r="AA162" s="81"/>
    </row>
    <row r="163" spans="1:27" x14ac:dyDescent="0.2">
      <c r="A163" s="76"/>
      <c r="B163" s="120"/>
      <c r="C163" s="120"/>
      <c r="D163" s="120"/>
      <c r="E163" s="77"/>
      <c r="F163" s="77"/>
      <c r="G163" s="77"/>
      <c r="H163" s="79"/>
      <c r="I163" s="79"/>
      <c r="J163" s="80"/>
      <c r="K163" s="80"/>
      <c r="L163" s="80"/>
      <c r="M163" s="79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1"/>
      <c r="AA163" s="81"/>
    </row>
    <row r="164" spans="1:27" x14ac:dyDescent="0.2">
      <c r="A164" s="76"/>
      <c r="B164" s="120"/>
      <c r="C164" s="120"/>
      <c r="D164" s="120"/>
      <c r="E164" s="77"/>
      <c r="F164" s="77"/>
      <c r="G164" s="77"/>
      <c r="H164" s="79"/>
      <c r="I164" s="79"/>
      <c r="J164" s="80"/>
      <c r="K164" s="80"/>
      <c r="L164" s="80"/>
      <c r="M164" s="79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1"/>
      <c r="AA164" s="81"/>
    </row>
    <row r="165" spans="1:27" x14ac:dyDescent="0.2">
      <c r="A165" s="76"/>
      <c r="B165" s="120"/>
      <c r="C165" s="120"/>
      <c r="D165" s="120"/>
      <c r="E165" s="77"/>
      <c r="F165" s="77"/>
      <c r="G165" s="77"/>
      <c r="H165" s="79"/>
      <c r="I165" s="79"/>
      <c r="J165" s="80"/>
      <c r="K165" s="80"/>
      <c r="L165" s="80"/>
      <c r="M165" s="79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1"/>
      <c r="AA165" s="81"/>
    </row>
    <row r="166" spans="1:27" x14ac:dyDescent="0.2">
      <c r="A166" s="76"/>
      <c r="B166" s="120"/>
      <c r="C166" s="120"/>
      <c r="D166" s="120"/>
      <c r="E166" s="77"/>
      <c r="F166" s="77"/>
      <c r="G166" s="77"/>
      <c r="H166" s="79"/>
      <c r="I166" s="79"/>
      <c r="J166" s="80"/>
      <c r="K166" s="80"/>
      <c r="L166" s="80"/>
      <c r="M166" s="79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1"/>
      <c r="AA166" s="81"/>
    </row>
    <row r="167" spans="1:27" x14ac:dyDescent="0.2">
      <c r="A167" s="76"/>
      <c r="B167" s="120"/>
      <c r="C167" s="120"/>
      <c r="D167" s="120"/>
      <c r="E167" s="77"/>
      <c r="F167" s="77"/>
      <c r="G167" s="77"/>
      <c r="H167" s="79"/>
      <c r="I167" s="79"/>
      <c r="J167" s="80"/>
      <c r="K167" s="80"/>
      <c r="L167" s="80"/>
      <c r="M167" s="79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1"/>
      <c r="AA167" s="81"/>
    </row>
    <row r="168" spans="1:27" x14ac:dyDescent="0.2">
      <c r="A168" s="76"/>
      <c r="B168" s="120"/>
      <c r="C168" s="120"/>
      <c r="D168" s="120"/>
      <c r="E168" s="77"/>
      <c r="F168" s="77"/>
      <c r="G168" s="77"/>
      <c r="H168" s="79"/>
      <c r="I168" s="79"/>
      <c r="J168" s="80"/>
      <c r="K168" s="80"/>
      <c r="L168" s="80"/>
      <c r="M168" s="79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1"/>
      <c r="AA168" s="81"/>
    </row>
    <row r="169" spans="1:27" x14ac:dyDescent="0.2">
      <c r="A169" s="76"/>
      <c r="B169" s="120"/>
      <c r="C169" s="120"/>
      <c r="D169" s="120"/>
      <c r="E169" s="77"/>
      <c r="F169" s="77"/>
      <c r="G169" s="77"/>
      <c r="H169" s="79"/>
      <c r="I169" s="79"/>
      <c r="J169" s="80"/>
      <c r="K169" s="80"/>
      <c r="L169" s="80"/>
      <c r="M169" s="79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1"/>
      <c r="AA169" s="81"/>
    </row>
    <row r="170" spans="1:27" x14ac:dyDescent="0.2">
      <c r="A170" s="76"/>
      <c r="B170" s="120"/>
      <c r="C170" s="120"/>
      <c r="D170" s="120"/>
      <c r="E170" s="77"/>
      <c r="F170" s="77"/>
      <c r="G170" s="77"/>
      <c r="H170" s="79"/>
      <c r="I170" s="79"/>
      <c r="J170" s="80"/>
      <c r="K170" s="80"/>
      <c r="L170" s="80"/>
      <c r="M170" s="79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1"/>
      <c r="AA170" s="81"/>
    </row>
    <row r="171" spans="1:27" x14ac:dyDescent="0.2">
      <c r="A171" s="76"/>
      <c r="B171" s="120"/>
      <c r="C171" s="120"/>
      <c r="D171" s="120"/>
      <c r="E171" s="77"/>
      <c r="F171" s="77"/>
      <c r="G171" s="77"/>
      <c r="H171" s="79"/>
      <c r="I171" s="79"/>
      <c r="J171" s="80"/>
      <c r="K171" s="80"/>
      <c r="L171" s="80"/>
      <c r="M171" s="79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1"/>
      <c r="AA171" s="81"/>
    </row>
    <row r="172" spans="1:27" x14ac:dyDescent="0.2">
      <c r="A172" s="76"/>
      <c r="B172" s="120"/>
      <c r="C172" s="120"/>
      <c r="D172" s="120"/>
      <c r="E172" s="77"/>
      <c r="F172" s="77"/>
      <c r="G172" s="77"/>
      <c r="H172" s="79"/>
      <c r="I172" s="79"/>
      <c r="J172" s="80"/>
      <c r="K172" s="80"/>
      <c r="L172" s="80"/>
      <c r="M172" s="79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1"/>
      <c r="AA172" s="81"/>
    </row>
    <row r="173" spans="1:27" x14ac:dyDescent="0.2">
      <c r="A173" s="76"/>
      <c r="B173" s="120"/>
      <c r="C173" s="120"/>
      <c r="D173" s="120"/>
      <c r="E173" s="77"/>
      <c r="F173" s="77"/>
      <c r="G173" s="77"/>
      <c r="H173" s="79"/>
      <c r="I173" s="79"/>
      <c r="J173" s="80"/>
      <c r="K173" s="80"/>
      <c r="L173" s="80"/>
      <c r="M173" s="79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1"/>
      <c r="AA173" s="81"/>
    </row>
    <row r="174" spans="1:27" x14ac:dyDescent="0.2">
      <c r="A174" s="76"/>
      <c r="B174" s="120"/>
      <c r="C174" s="120"/>
      <c r="D174" s="120"/>
      <c r="E174" s="77"/>
      <c r="F174" s="77"/>
      <c r="G174" s="77"/>
      <c r="H174" s="79"/>
      <c r="I174" s="79"/>
      <c r="J174" s="80"/>
      <c r="K174" s="80"/>
      <c r="L174" s="80"/>
      <c r="M174" s="79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1"/>
      <c r="AA174" s="81"/>
    </row>
    <row r="175" spans="1:27" x14ac:dyDescent="0.2">
      <c r="A175" s="76"/>
      <c r="B175" s="120"/>
      <c r="C175" s="120"/>
      <c r="D175" s="120"/>
      <c r="E175" s="77"/>
      <c r="F175" s="77"/>
      <c r="G175" s="77"/>
      <c r="H175" s="79"/>
      <c r="I175" s="79"/>
      <c r="J175" s="80"/>
      <c r="K175" s="80"/>
      <c r="L175" s="80"/>
      <c r="M175" s="79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1"/>
      <c r="AA175" s="81"/>
    </row>
    <row r="176" spans="1:27" x14ac:dyDescent="0.2">
      <c r="A176" s="76"/>
      <c r="B176" s="120"/>
      <c r="C176" s="120"/>
      <c r="D176" s="120"/>
      <c r="E176" s="77"/>
      <c r="F176" s="77"/>
      <c r="G176" s="77"/>
      <c r="H176" s="79"/>
      <c r="I176" s="79"/>
      <c r="J176" s="80"/>
      <c r="K176" s="80"/>
      <c r="L176" s="80"/>
      <c r="M176" s="79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1"/>
      <c r="AA176" s="81"/>
    </row>
    <row r="177" spans="1:27" x14ac:dyDescent="0.2">
      <c r="A177" s="76"/>
      <c r="B177" s="120"/>
      <c r="C177" s="120"/>
      <c r="D177" s="120"/>
      <c r="E177" s="77"/>
      <c r="F177" s="77"/>
      <c r="G177" s="77"/>
      <c r="H177" s="79"/>
      <c r="I177" s="79"/>
      <c r="J177" s="80"/>
      <c r="K177" s="80"/>
      <c r="L177" s="80"/>
      <c r="M177" s="79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1"/>
      <c r="AA177" s="81"/>
    </row>
    <row r="178" spans="1:27" x14ac:dyDescent="0.2">
      <c r="A178" s="76"/>
      <c r="B178" s="120"/>
      <c r="C178" s="120"/>
      <c r="D178" s="120"/>
      <c r="E178" s="77"/>
      <c r="F178" s="77"/>
      <c r="G178" s="77"/>
      <c r="H178" s="79"/>
      <c r="I178" s="79"/>
      <c r="J178" s="80"/>
      <c r="K178" s="80"/>
      <c r="L178" s="80"/>
      <c r="M178" s="79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1"/>
      <c r="AA178" s="81"/>
    </row>
    <row r="179" spans="1:27" x14ac:dyDescent="0.2">
      <c r="A179" s="76"/>
      <c r="B179" s="120"/>
      <c r="C179" s="120"/>
      <c r="D179" s="120"/>
      <c r="E179" s="77"/>
      <c r="F179" s="77"/>
      <c r="G179" s="77"/>
      <c r="H179" s="79"/>
      <c r="I179" s="79"/>
      <c r="J179" s="80"/>
      <c r="K179" s="80"/>
      <c r="L179" s="80"/>
      <c r="M179" s="79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1"/>
      <c r="AA179" s="81"/>
    </row>
    <row r="180" spans="1:27" x14ac:dyDescent="0.2">
      <c r="A180" s="76"/>
      <c r="B180" s="120"/>
      <c r="C180" s="120"/>
      <c r="D180" s="120"/>
      <c r="E180" s="77"/>
      <c r="F180" s="77"/>
      <c r="G180" s="77"/>
      <c r="H180" s="79"/>
      <c r="I180" s="79"/>
      <c r="J180" s="80"/>
      <c r="K180" s="80"/>
      <c r="L180" s="80"/>
      <c r="M180" s="79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1"/>
      <c r="AA180" s="81"/>
    </row>
    <row r="181" spans="1:27" x14ac:dyDescent="0.2">
      <c r="A181" s="76"/>
      <c r="B181" s="120"/>
      <c r="C181" s="120"/>
      <c r="D181" s="120"/>
      <c r="E181" s="77"/>
      <c r="F181" s="77"/>
      <c r="G181" s="77"/>
      <c r="H181" s="79"/>
      <c r="I181" s="79"/>
      <c r="J181" s="80"/>
      <c r="K181" s="80"/>
      <c r="L181" s="80"/>
      <c r="M181" s="79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1"/>
      <c r="AA181" s="81"/>
    </row>
    <row r="182" spans="1:27" x14ac:dyDescent="0.2">
      <c r="A182" s="76"/>
      <c r="B182" s="120"/>
      <c r="C182" s="120"/>
      <c r="D182" s="120"/>
      <c r="E182" s="77"/>
      <c r="F182" s="77"/>
      <c r="G182" s="77"/>
      <c r="H182" s="79"/>
      <c r="I182" s="79"/>
      <c r="J182" s="80"/>
      <c r="K182" s="80"/>
      <c r="L182" s="80"/>
      <c r="M182" s="79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1"/>
      <c r="AA182" s="81"/>
    </row>
    <row r="183" spans="1:27" x14ac:dyDescent="0.2">
      <c r="A183" s="76"/>
      <c r="B183" s="120"/>
      <c r="C183" s="120"/>
      <c r="D183" s="120"/>
      <c r="E183" s="77"/>
      <c r="F183" s="77"/>
      <c r="G183" s="77"/>
      <c r="H183" s="79"/>
      <c r="I183" s="79"/>
      <c r="J183" s="80"/>
      <c r="K183" s="80"/>
      <c r="L183" s="80"/>
      <c r="M183" s="79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1"/>
      <c r="AA183" s="81"/>
    </row>
    <row r="184" spans="1:27" x14ac:dyDescent="0.2">
      <c r="A184" s="76"/>
      <c r="B184" s="120"/>
      <c r="C184" s="120"/>
      <c r="D184" s="120"/>
      <c r="E184" s="77"/>
      <c r="F184" s="77"/>
      <c r="G184" s="77"/>
      <c r="H184" s="79"/>
      <c r="I184" s="79"/>
      <c r="J184" s="80"/>
      <c r="K184" s="80"/>
      <c r="L184" s="80"/>
      <c r="M184" s="79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1"/>
      <c r="AA184" s="81"/>
    </row>
    <row r="185" spans="1:27" x14ac:dyDescent="0.2">
      <c r="A185" s="76"/>
      <c r="B185" s="120"/>
      <c r="C185" s="120"/>
      <c r="D185" s="120"/>
      <c r="E185" s="77"/>
      <c r="F185" s="77"/>
      <c r="G185" s="77"/>
      <c r="H185" s="79"/>
      <c r="I185" s="79"/>
      <c r="J185" s="80"/>
      <c r="K185" s="80"/>
      <c r="L185" s="80"/>
      <c r="M185" s="79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1"/>
      <c r="AA185" s="81"/>
    </row>
    <row r="186" spans="1:27" x14ac:dyDescent="0.2">
      <c r="A186" s="76"/>
      <c r="B186" s="120"/>
      <c r="C186" s="120"/>
      <c r="D186" s="120"/>
      <c r="E186" s="77"/>
      <c r="F186" s="77"/>
      <c r="G186" s="77"/>
      <c r="H186" s="79"/>
      <c r="I186" s="79"/>
      <c r="J186" s="80"/>
      <c r="K186" s="80"/>
      <c r="L186" s="80"/>
      <c r="M186" s="79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1"/>
      <c r="AA186" s="81"/>
    </row>
    <row r="187" spans="1:27" x14ac:dyDescent="0.2">
      <c r="A187" s="76"/>
      <c r="B187" s="120"/>
      <c r="C187" s="120"/>
      <c r="D187" s="120"/>
      <c r="E187" s="77"/>
      <c r="F187" s="77"/>
      <c r="G187" s="77"/>
      <c r="H187" s="79"/>
      <c r="I187" s="79"/>
      <c r="J187" s="80"/>
      <c r="K187" s="80"/>
      <c r="L187" s="80"/>
      <c r="M187" s="79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1"/>
      <c r="AA187" s="81"/>
    </row>
    <row r="188" spans="1:27" x14ac:dyDescent="0.2">
      <c r="A188" s="76"/>
      <c r="B188" s="120"/>
      <c r="C188" s="120"/>
      <c r="D188" s="120"/>
      <c r="E188" s="77"/>
      <c r="F188" s="77"/>
      <c r="G188" s="77"/>
      <c r="H188" s="79"/>
      <c r="I188" s="79"/>
      <c r="J188" s="80"/>
      <c r="K188" s="80"/>
      <c r="L188" s="80"/>
      <c r="M188" s="79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1"/>
      <c r="AA188" s="81"/>
    </row>
    <row r="189" spans="1:27" x14ac:dyDescent="0.2">
      <c r="A189" s="76"/>
      <c r="B189" s="120"/>
      <c r="C189" s="120"/>
      <c r="D189" s="120"/>
      <c r="E189" s="77"/>
      <c r="F189" s="77"/>
      <c r="G189" s="77"/>
      <c r="H189" s="79"/>
      <c r="I189" s="79"/>
      <c r="J189" s="80"/>
      <c r="K189" s="80"/>
      <c r="L189" s="80"/>
      <c r="M189" s="79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1"/>
      <c r="AA189" s="81"/>
    </row>
    <row r="190" spans="1:27" x14ac:dyDescent="0.2">
      <c r="A190" s="76"/>
      <c r="B190" s="120"/>
      <c r="C190" s="120"/>
      <c r="D190" s="120"/>
      <c r="E190" s="77"/>
      <c r="F190" s="77"/>
      <c r="G190" s="77"/>
      <c r="H190" s="79"/>
      <c r="I190" s="79"/>
      <c r="J190" s="80"/>
      <c r="K190" s="80"/>
      <c r="L190" s="80"/>
      <c r="M190" s="79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1"/>
      <c r="AA190" s="81"/>
    </row>
    <row r="191" spans="1:27" x14ac:dyDescent="0.2">
      <c r="A191" s="76"/>
      <c r="B191" s="120"/>
      <c r="C191" s="120"/>
      <c r="D191" s="120"/>
      <c r="E191" s="77"/>
      <c r="F191" s="77"/>
      <c r="G191" s="77"/>
      <c r="H191" s="79"/>
      <c r="I191" s="79"/>
      <c r="J191" s="80"/>
      <c r="K191" s="80"/>
      <c r="L191" s="80"/>
      <c r="M191" s="79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1"/>
      <c r="AA191" s="81"/>
    </row>
    <row r="192" spans="1:27" x14ac:dyDescent="0.2">
      <c r="A192" s="76"/>
      <c r="B192" s="120"/>
      <c r="C192" s="120"/>
      <c r="D192" s="120"/>
      <c r="E192" s="77"/>
      <c r="F192" s="77"/>
      <c r="G192" s="77"/>
      <c r="H192" s="79"/>
      <c r="I192" s="79"/>
      <c r="J192" s="80"/>
      <c r="K192" s="80"/>
      <c r="L192" s="80"/>
      <c r="M192" s="79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1"/>
      <c r="AA192" s="81"/>
    </row>
    <row r="193" spans="1:27" x14ac:dyDescent="0.2">
      <c r="A193" s="76"/>
      <c r="B193" s="120"/>
      <c r="C193" s="120"/>
      <c r="D193" s="120"/>
      <c r="E193" s="77"/>
      <c r="F193" s="77"/>
      <c r="G193" s="77"/>
      <c r="H193" s="79"/>
      <c r="I193" s="79"/>
      <c r="J193" s="80"/>
      <c r="K193" s="80"/>
      <c r="L193" s="80"/>
      <c r="M193" s="79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1"/>
      <c r="AA193" s="81"/>
    </row>
    <row r="194" spans="1:27" x14ac:dyDescent="0.2">
      <c r="A194" s="76"/>
      <c r="B194" s="120"/>
      <c r="C194" s="120"/>
      <c r="D194" s="120"/>
      <c r="E194" s="77"/>
      <c r="F194" s="77"/>
      <c r="G194" s="77"/>
      <c r="H194" s="79"/>
      <c r="I194" s="79"/>
      <c r="J194" s="80"/>
      <c r="K194" s="80"/>
      <c r="L194" s="80"/>
      <c r="M194" s="79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1"/>
      <c r="AA194" s="81"/>
    </row>
    <row r="195" spans="1:27" x14ac:dyDescent="0.2">
      <c r="A195" s="76"/>
      <c r="B195" s="120"/>
      <c r="C195" s="120"/>
      <c r="D195" s="120"/>
      <c r="E195" s="77"/>
      <c r="F195" s="77"/>
      <c r="G195" s="77"/>
      <c r="H195" s="79"/>
      <c r="I195" s="79"/>
      <c r="J195" s="80"/>
      <c r="K195" s="80"/>
      <c r="L195" s="80"/>
      <c r="M195" s="79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1"/>
      <c r="AA195" s="81"/>
    </row>
    <row r="196" spans="1:27" x14ac:dyDescent="0.2">
      <c r="A196" s="76"/>
      <c r="B196" s="120"/>
      <c r="C196" s="120"/>
      <c r="D196" s="120"/>
      <c r="E196" s="77"/>
      <c r="F196" s="77"/>
      <c r="G196" s="77"/>
      <c r="H196" s="79"/>
      <c r="I196" s="79"/>
      <c r="J196" s="80"/>
      <c r="K196" s="80"/>
      <c r="L196" s="80"/>
      <c r="M196" s="79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1"/>
      <c r="AA196" s="81"/>
    </row>
    <row r="197" spans="1:27" x14ac:dyDescent="0.2">
      <c r="A197" s="76"/>
      <c r="B197" s="120"/>
      <c r="C197" s="120"/>
      <c r="D197" s="120"/>
      <c r="E197" s="77"/>
      <c r="F197" s="77"/>
      <c r="G197" s="77"/>
      <c r="H197" s="79"/>
      <c r="I197" s="79"/>
      <c r="J197" s="80"/>
      <c r="K197" s="80"/>
      <c r="L197" s="80"/>
      <c r="M197" s="79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1"/>
      <c r="AA197" s="81"/>
    </row>
    <row r="198" spans="1:27" x14ac:dyDescent="0.2">
      <c r="A198" s="76"/>
      <c r="B198" s="120"/>
      <c r="C198" s="120"/>
      <c r="D198" s="120"/>
      <c r="E198" s="77"/>
      <c r="F198" s="77"/>
      <c r="G198" s="77"/>
      <c r="H198" s="79"/>
      <c r="I198" s="79"/>
      <c r="J198" s="80"/>
      <c r="K198" s="80"/>
      <c r="L198" s="80"/>
      <c r="M198" s="79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1"/>
      <c r="AA198" s="81"/>
    </row>
    <row r="199" spans="1:27" x14ac:dyDescent="0.2">
      <c r="A199" s="76"/>
      <c r="B199" s="120"/>
      <c r="C199" s="120"/>
      <c r="D199" s="120"/>
      <c r="E199" s="77"/>
      <c r="F199" s="77"/>
      <c r="G199" s="77"/>
      <c r="H199" s="79"/>
      <c r="I199" s="79"/>
      <c r="J199" s="80"/>
      <c r="K199" s="80"/>
      <c r="L199" s="80"/>
      <c r="M199" s="79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1"/>
      <c r="AA199" s="81"/>
    </row>
    <row r="200" spans="1:27" x14ac:dyDescent="0.2">
      <c r="A200" s="76"/>
      <c r="B200" s="120"/>
      <c r="C200" s="120"/>
      <c r="D200" s="120"/>
      <c r="E200" s="77"/>
      <c r="F200" s="77"/>
      <c r="G200" s="77"/>
      <c r="H200" s="79"/>
      <c r="I200" s="79"/>
      <c r="J200" s="80"/>
      <c r="K200" s="80"/>
      <c r="L200" s="80"/>
      <c r="M200" s="79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1"/>
      <c r="AA200" s="81"/>
    </row>
    <row r="201" spans="1:27" x14ac:dyDescent="0.2">
      <c r="A201" s="76"/>
      <c r="B201" s="120"/>
      <c r="C201" s="120"/>
      <c r="D201" s="120"/>
      <c r="E201" s="77"/>
      <c r="F201" s="77"/>
      <c r="G201" s="77"/>
      <c r="H201" s="79"/>
      <c r="I201" s="79"/>
      <c r="J201" s="80"/>
      <c r="K201" s="80"/>
      <c r="L201" s="80"/>
      <c r="M201" s="79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1"/>
      <c r="AA201" s="81"/>
    </row>
    <row r="202" spans="1:27" x14ac:dyDescent="0.2">
      <c r="A202" s="76"/>
      <c r="B202" s="120"/>
      <c r="C202" s="120"/>
      <c r="D202" s="120"/>
      <c r="E202" s="77"/>
      <c r="F202" s="77"/>
      <c r="G202" s="77"/>
      <c r="H202" s="79"/>
      <c r="I202" s="79"/>
      <c r="J202" s="80"/>
      <c r="K202" s="80"/>
      <c r="L202" s="80"/>
      <c r="M202" s="79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1"/>
      <c r="AA202" s="81"/>
    </row>
    <row r="203" spans="1:27" x14ac:dyDescent="0.2">
      <c r="A203" s="76"/>
      <c r="B203" s="120"/>
      <c r="C203" s="120"/>
      <c r="D203" s="120"/>
      <c r="E203" s="77"/>
      <c r="F203" s="77"/>
      <c r="G203" s="77"/>
      <c r="H203" s="79"/>
      <c r="I203" s="79"/>
      <c r="J203" s="80"/>
      <c r="K203" s="80"/>
      <c r="L203" s="80"/>
      <c r="M203" s="79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1"/>
      <c r="AA203" s="81"/>
    </row>
    <row r="204" spans="1:27" x14ac:dyDescent="0.2">
      <c r="A204" s="76"/>
      <c r="B204" s="120"/>
      <c r="C204" s="120"/>
      <c r="D204" s="120"/>
      <c r="E204" s="77"/>
      <c r="F204" s="77"/>
      <c r="G204" s="77"/>
      <c r="H204" s="79"/>
      <c r="I204" s="79"/>
      <c r="J204" s="80"/>
      <c r="K204" s="80"/>
      <c r="L204" s="80"/>
      <c r="M204" s="79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1"/>
      <c r="AA204" s="81"/>
    </row>
    <row r="205" spans="1:27" x14ac:dyDescent="0.2">
      <c r="A205" s="76"/>
      <c r="B205" s="120"/>
      <c r="C205" s="120"/>
      <c r="D205" s="120"/>
      <c r="E205" s="77"/>
      <c r="F205" s="77"/>
      <c r="G205" s="77"/>
      <c r="H205" s="79"/>
      <c r="I205" s="79"/>
      <c r="J205" s="80"/>
      <c r="K205" s="80"/>
      <c r="L205" s="80"/>
      <c r="M205" s="79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1"/>
      <c r="AA205" s="81"/>
    </row>
    <row r="206" spans="1:27" x14ac:dyDescent="0.2">
      <c r="A206" s="76"/>
      <c r="B206" s="120"/>
      <c r="C206" s="120"/>
      <c r="D206" s="120"/>
      <c r="E206" s="77"/>
      <c r="F206" s="77"/>
      <c r="G206" s="77"/>
      <c r="H206" s="79"/>
      <c r="I206" s="79"/>
      <c r="J206" s="80"/>
      <c r="K206" s="80"/>
      <c r="L206" s="80"/>
      <c r="M206" s="79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1"/>
      <c r="AA206" s="81"/>
    </row>
    <row r="207" spans="1:27" x14ac:dyDescent="0.2">
      <c r="A207" s="76"/>
      <c r="B207" s="120"/>
      <c r="C207" s="120"/>
      <c r="D207" s="120"/>
      <c r="E207" s="77"/>
      <c r="F207" s="77"/>
      <c r="G207" s="77"/>
      <c r="H207" s="79"/>
      <c r="I207" s="79"/>
      <c r="J207" s="80"/>
      <c r="K207" s="80"/>
      <c r="L207" s="80"/>
      <c r="M207" s="79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1"/>
      <c r="AA207" s="81"/>
    </row>
    <row r="208" spans="1:27" x14ac:dyDescent="0.2">
      <c r="A208" s="76"/>
      <c r="B208" s="120"/>
      <c r="C208" s="120"/>
      <c r="D208" s="120"/>
      <c r="E208" s="77"/>
      <c r="F208" s="77"/>
      <c r="G208" s="77"/>
      <c r="H208" s="79"/>
      <c r="I208" s="79"/>
      <c r="J208" s="80"/>
      <c r="K208" s="80"/>
      <c r="L208" s="80"/>
      <c r="M208" s="79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1"/>
      <c r="AA208" s="81"/>
    </row>
    <row r="209" spans="1:27" x14ac:dyDescent="0.2">
      <c r="A209" s="76"/>
      <c r="B209" s="120"/>
      <c r="C209" s="120"/>
      <c r="D209" s="120"/>
      <c r="E209" s="77"/>
      <c r="F209" s="77"/>
      <c r="G209" s="77"/>
      <c r="H209" s="79"/>
      <c r="I209" s="79"/>
      <c r="J209" s="80"/>
      <c r="K209" s="80"/>
      <c r="L209" s="80"/>
      <c r="M209" s="79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1"/>
      <c r="AA209" s="81"/>
    </row>
    <row r="210" spans="1:27" x14ac:dyDescent="0.2">
      <c r="A210" s="76"/>
      <c r="B210" s="120"/>
      <c r="C210" s="120"/>
      <c r="D210" s="120"/>
      <c r="E210" s="77"/>
      <c r="F210" s="77"/>
      <c r="G210" s="77"/>
      <c r="H210" s="79"/>
      <c r="I210" s="79"/>
      <c r="J210" s="80"/>
      <c r="K210" s="80"/>
      <c r="L210" s="80"/>
      <c r="M210" s="79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1"/>
      <c r="AA210" s="81"/>
    </row>
    <row r="211" spans="1:27" x14ac:dyDescent="0.2">
      <c r="A211" s="76"/>
      <c r="B211" s="120"/>
      <c r="C211" s="120"/>
      <c r="D211" s="120"/>
      <c r="E211" s="77"/>
      <c r="F211" s="77"/>
      <c r="G211" s="77"/>
      <c r="H211" s="79"/>
      <c r="I211" s="79"/>
      <c r="J211" s="80"/>
      <c r="K211" s="80"/>
      <c r="L211" s="80"/>
      <c r="M211" s="79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1"/>
      <c r="AA211" s="81"/>
    </row>
    <row r="212" spans="1:27" x14ac:dyDescent="0.2">
      <c r="A212" s="76"/>
      <c r="B212" s="120"/>
      <c r="C212" s="120"/>
      <c r="D212" s="120"/>
      <c r="E212" s="77"/>
      <c r="F212" s="77"/>
      <c r="G212" s="77"/>
      <c r="H212" s="79"/>
      <c r="I212" s="79"/>
      <c r="J212" s="80"/>
      <c r="K212" s="80"/>
      <c r="L212" s="80"/>
      <c r="M212" s="79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1"/>
      <c r="AA212" s="81"/>
    </row>
    <row r="213" spans="1:27" x14ac:dyDescent="0.2">
      <c r="A213" s="76"/>
      <c r="B213" s="120"/>
      <c r="C213" s="120"/>
      <c r="D213" s="120"/>
      <c r="E213" s="77"/>
      <c r="F213" s="77"/>
      <c r="G213" s="77"/>
      <c r="H213" s="79"/>
      <c r="I213" s="79"/>
      <c r="J213" s="80"/>
      <c r="K213" s="80"/>
      <c r="L213" s="80"/>
      <c r="M213" s="79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1"/>
      <c r="AA213" s="81"/>
    </row>
    <row r="214" spans="1:27" x14ac:dyDescent="0.2">
      <c r="A214" s="76"/>
      <c r="B214" s="120"/>
      <c r="C214" s="120"/>
      <c r="D214" s="120"/>
      <c r="E214" s="77"/>
      <c r="F214" s="77"/>
      <c r="G214" s="77"/>
      <c r="H214" s="79"/>
      <c r="I214" s="79"/>
      <c r="J214" s="80"/>
      <c r="K214" s="80"/>
      <c r="L214" s="80"/>
      <c r="M214" s="79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1"/>
      <c r="AA214" s="81"/>
    </row>
    <row r="215" spans="1:27" x14ac:dyDescent="0.2">
      <c r="A215" s="76"/>
      <c r="B215" s="120"/>
      <c r="C215" s="120"/>
      <c r="D215" s="120"/>
      <c r="E215" s="77"/>
      <c r="F215" s="77"/>
      <c r="G215" s="77"/>
      <c r="H215" s="79"/>
      <c r="I215" s="79"/>
      <c r="J215" s="80"/>
      <c r="K215" s="80"/>
      <c r="L215" s="80"/>
      <c r="M215" s="79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1"/>
      <c r="AA215" s="81"/>
    </row>
    <row r="216" spans="1:27" x14ac:dyDescent="0.2">
      <c r="A216" s="76"/>
      <c r="B216" s="120"/>
      <c r="C216" s="120"/>
      <c r="D216" s="120"/>
      <c r="E216" s="77"/>
      <c r="F216" s="77"/>
      <c r="G216" s="77"/>
      <c r="H216" s="79"/>
      <c r="I216" s="79"/>
      <c r="J216" s="80"/>
      <c r="K216" s="80"/>
      <c r="L216" s="80"/>
      <c r="M216" s="79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1"/>
      <c r="AA216" s="81"/>
    </row>
    <row r="217" spans="1:27" x14ac:dyDescent="0.2">
      <c r="A217" s="76"/>
      <c r="B217" s="120"/>
      <c r="C217" s="120"/>
      <c r="D217" s="120"/>
      <c r="E217" s="77"/>
      <c r="F217" s="77"/>
      <c r="G217" s="77"/>
      <c r="H217" s="79"/>
      <c r="I217" s="79"/>
      <c r="J217" s="80"/>
      <c r="K217" s="80"/>
      <c r="L217" s="80"/>
      <c r="M217" s="79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1"/>
      <c r="AA217" s="81"/>
    </row>
    <row r="218" spans="1:27" x14ac:dyDescent="0.2">
      <c r="A218" s="76"/>
      <c r="B218" s="120"/>
      <c r="C218" s="120"/>
      <c r="D218" s="120"/>
      <c r="E218" s="77"/>
      <c r="F218" s="77"/>
      <c r="G218" s="77"/>
      <c r="H218" s="79"/>
      <c r="I218" s="79"/>
      <c r="J218" s="80"/>
      <c r="K218" s="80"/>
      <c r="L218" s="80"/>
      <c r="M218" s="79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1"/>
      <c r="AA218" s="81"/>
    </row>
    <row r="219" spans="1:27" x14ac:dyDescent="0.2">
      <c r="A219" s="76"/>
      <c r="B219" s="120"/>
      <c r="C219" s="120"/>
      <c r="D219" s="120"/>
      <c r="E219" s="77"/>
      <c r="F219" s="77"/>
      <c r="G219" s="77"/>
      <c r="H219" s="79"/>
      <c r="I219" s="79"/>
      <c r="J219" s="80"/>
      <c r="K219" s="80"/>
      <c r="L219" s="80"/>
      <c r="M219" s="79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1"/>
      <c r="AA219" s="81"/>
    </row>
    <row r="220" spans="1:27" x14ac:dyDescent="0.2">
      <c r="A220" s="76"/>
      <c r="B220" s="120"/>
      <c r="C220" s="120"/>
      <c r="D220" s="120"/>
      <c r="E220" s="77"/>
      <c r="F220" s="77"/>
      <c r="G220" s="77"/>
      <c r="H220" s="79"/>
      <c r="I220" s="79"/>
      <c r="J220" s="80"/>
      <c r="K220" s="80"/>
      <c r="L220" s="80"/>
      <c r="M220" s="79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1"/>
      <c r="AA220" s="81"/>
    </row>
    <row r="221" spans="1:27" x14ac:dyDescent="0.2">
      <c r="A221" s="76"/>
      <c r="B221" s="120"/>
      <c r="C221" s="120"/>
      <c r="D221" s="120"/>
      <c r="E221" s="77"/>
      <c r="F221" s="77"/>
      <c r="G221" s="77"/>
      <c r="H221" s="79"/>
      <c r="I221" s="79"/>
      <c r="J221" s="80"/>
      <c r="K221" s="80"/>
      <c r="L221" s="80"/>
      <c r="M221" s="79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1"/>
      <c r="AA221" s="81"/>
    </row>
    <row r="222" spans="1:27" x14ac:dyDescent="0.2">
      <c r="A222" s="76"/>
      <c r="B222" s="120"/>
      <c r="C222" s="120"/>
      <c r="D222" s="120"/>
      <c r="E222" s="77"/>
      <c r="F222" s="77"/>
      <c r="G222" s="77"/>
      <c r="H222" s="79"/>
      <c r="I222" s="79"/>
      <c r="J222" s="80"/>
      <c r="K222" s="80"/>
      <c r="L222" s="80"/>
      <c r="M222" s="79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1"/>
      <c r="AA222" s="81"/>
    </row>
    <row r="223" spans="1:27" x14ac:dyDescent="0.2">
      <c r="A223" s="76"/>
      <c r="B223" s="120"/>
      <c r="C223" s="120"/>
      <c r="D223" s="120"/>
      <c r="E223" s="77"/>
      <c r="F223" s="77"/>
      <c r="G223" s="77"/>
      <c r="H223" s="79"/>
      <c r="I223" s="79"/>
      <c r="J223" s="80"/>
      <c r="K223" s="80"/>
      <c r="L223" s="80"/>
      <c r="M223" s="79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1"/>
      <c r="AA223" s="81"/>
    </row>
    <row r="224" spans="1:27" x14ac:dyDescent="0.2">
      <c r="A224" s="76"/>
      <c r="B224" s="120"/>
      <c r="C224" s="120"/>
      <c r="D224" s="120"/>
      <c r="E224" s="77"/>
      <c r="F224" s="77"/>
      <c r="G224" s="77"/>
      <c r="H224" s="79"/>
      <c r="I224" s="79"/>
      <c r="J224" s="80"/>
      <c r="K224" s="80"/>
      <c r="L224" s="80"/>
      <c r="M224" s="79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1"/>
      <c r="AA224" s="81"/>
    </row>
    <row r="225" spans="1:27" x14ac:dyDescent="0.2">
      <c r="A225" s="76"/>
      <c r="B225" s="120"/>
      <c r="C225" s="120"/>
      <c r="D225" s="120"/>
      <c r="E225" s="77"/>
      <c r="F225" s="77"/>
      <c r="G225" s="77"/>
      <c r="H225" s="79"/>
      <c r="I225" s="79"/>
      <c r="J225" s="80"/>
      <c r="K225" s="80"/>
      <c r="L225" s="80"/>
      <c r="M225" s="79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1"/>
      <c r="AA225" s="81"/>
    </row>
    <row r="226" spans="1:27" x14ac:dyDescent="0.2">
      <c r="A226" s="76"/>
      <c r="B226" s="120"/>
      <c r="C226" s="120"/>
      <c r="D226" s="120"/>
      <c r="E226" s="77"/>
      <c r="F226" s="77"/>
      <c r="G226" s="77"/>
      <c r="H226" s="79"/>
      <c r="I226" s="79"/>
      <c r="J226" s="80"/>
      <c r="K226" s="80"/>
      <c r="L226" s="80"/>
      <c r="M226" s="79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1"/>
      <c r="AA226" s="81"/>
    </row>
    <row r="227" spans="1:27" x14ac:dyDescent="0.2">
      <c r="A227" s="76"/>
      <c r="B227" s="120"/>
      <c r="C227" s="120"/>
      <c r="D227" s="120"/>
      <c r="E227" s="77"/>
      <c r="F227" s="77"/>
      <c r="G227" s="77"/>
      <c r="H227" s="79"/>
      <c r="I227" s="79"/>
      <c r="J227" s="80"/>
      <c r="K227" s="80"/>
      <c r="L227" s="80"/>
      <c r="M227" s="79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1"/>
      <c r="AA227" s="81"/>
    </row>
    <row r="228" spans="1:27" x14ac:dyDescent="0.2">
      <c r="A228" s="76"/>
      <c r="B228" s="120"/>
      <c r="C228" s="120"/>
      <c r="D228" s="120"/>
      <c r="E228" s="77"/>
      <c r="F228" s="77"/>
      <c r="G228" s="77"/>
      <c r="H228" s="79"/>
      <c r="I228" s="79"/>
      <c r="J228" s="80"/>
      <c r="K228" s="80"/>
      <c r="L228" s="80"/>
      <c r="M228" s="79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1"/>
      <c r="AA228" s="81"/>
    </row>
    <row r="229" spans="1:27" x14ac:dyDescent="0.2">
      <c r="A229" s="76"/>
      <c r="B229" s="120"/>
      <c r="C229" s="120"/>
      <c r="D229" s="120"/>
      <c r="E229" s="77"/>
      <c r="F229" s="77"/>
      <c r="G229" s="77"/>
      <c r="H229" s="79"/>
      <c r="I229" s="79"/>
      <c r="J229" s="80"/>
      <c r="K229" s="80"/>
      <c r="L229" s="80"/>
      <c r="M229" s="79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1"/>
      <c r="AA229" s="81"/>
    </row>
    <row r="230" spans="1:27" x14ac:dyDescent="0.2">
      <c r="A230" s="76"/>
      <c r="B230" s="120"/>
      <c r="C230" s="120"/>
      <c r="D230" s="120"/>
      <c r="E230" s="77"/>
      <c r="F230" s="77"/>
      <c r="G230" s="77"/>
      <c r="H230" s="79"/>
      <c r="I230" s="79"/>
      <c r="J230" s="80"/>
      <c r="K230" s="80"/>
      <c r="L230" s="80"/>
      <c r="M230" s="79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1"/>
      <c r="AA230" s="81"/>
    </row>
    <row r="231" spans="1:27" x14ac:dyDescent="0.2">
      <c r="A231" s="76"/>
      <c r="B231" s="120"/>
      <c r="C231" s="120"/>
      <c r="D231" s="120"/>
      <c r="E231" s="77"/>
      <c r="F231" s="77"/>
      <c r="G231" s="77"/>
      <c r="H231" s="79"/>
      <c r="I231" s="79"/>
      <c r="J231" s="80"/>
      <c r="K231" s="80"/>
      <c r="L231" s="80"/>
      <c r="M231" s="79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1"/>
      <c r="AA231" s="81"/>
    </row>
    <row r="232" spans="1:27" x14ac:dyDescent="0.2">
      <c r="A232" s="76"/>
      <c r="B232" s="120"/>
      <c r="C232" s="120"/>
      <c r="D232" s="120"/>
      <c r="E232" s="77"/>
      <c r="F232" s="77"/>
      <c r="G232" s="77"/>
      <c r="H232" s="79"/>
      <c r="I232" s="79"/>
      <c r="J232" s="80"/>
      <c r="K232" s="80"/>
      <c r="L232" s="80"/>
      <c r="M232" s="79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1"/>
      <c r="AA232" s="81"/>
    </row>
    <row r="233" spans="1:27" x14ac:dyDescent="0.2">
      <c r="A233" s="76"/>
      <c r="B233" s="120"/>
      <c r="C233" s="120"/>
      <c r="D233" s="120"/>
      <c r="E233" s="77"/>
      <c r="F233" s="77"/>
      <c r="G233" s="77"/>
      <c r="H233" s="79"/>
      <c r="I233" s="79"/>
      <c r="J233" s="80"/>
      <c r="K233" s="80"/>
      <c r="L233" s="80"/>
      <c r="M233" s="79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1"/>
      <c r="AA233" s="81"/>
    </row>
    <row r="234" spans="1:27" x14ac:dyDescent="0.2">
      <c r="A234" s="76"/>
      <c r="B234" s="120"/>
      <c r="C234" s="120"/>
      <c r="D234" s="120"/>
      <c r="E234" s="77"/>
      <c r="F234" s="77"/>
      <c r="G234" s="77"/>
      <c r="H234" s="79"/>
      <c r="I234" s="79"/>
      <c r="J234" s="80"/>
      <c r="K234" s="80"/>
      <c r="L234" s="80"/>
      <c r="M234" s="79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1"/>
      <c r="AA234" s="81"/>
    </row>
    <row r="235" spans="1:27" x14ac:dyDescent="0.2">
      <c r="A235" s="76"/>
      <c r="B235" s="120"/>
      <c r="C235" s="120"/>
      <c r="D235" s="120"/>
      <c r="E235" s="77"/>
      <c r="F235" s="77"/>
      <c r="G235" s="77"/>
      <c r="H235" s="79"/>
      <c r="I235" s="79"/>
      <c r="J235" s="80"/>
      <c r="K235" s="80"/>
      <c r="L235" s="80"/>
      <c r="M235" s="79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1"/>
      <c r="AA235" s="81"/>
    </row>
    <row r="236" spans="1:27" x14ac:dyDescent="0.2">
      <c r="A236" s="76"/>
      <c r="B236" s="120"/>
      <c r="C236" s="120"/>
      <c r="D236" s="120"/>
      <c r="E236" s="77"/>
      <c r="F236" s="77"/>
      <c r="G236" s="77"/>
      <c r="H236" s="79"/>
      <c r="I236" s="79"/>
      <c r="J236" s="80"/>
      <c r="K236" s="80"/>
      <c r="L236" s="80"/>
      <c r="M236" s="79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1"/>
      <c r="AA236" s="81"/>
    </row>
    <row r="237" spans="1:27" x14ac:dyDescent="0.2">
      <c r="A237" s="76"/>
      <c r="B237" s="120"/>
      <c r="C237" s="120"/>
      <c r="D237" s="120"/>
      <c r="E237" s="77"/>
      <c r="F237" s="77"/>
      <c r="G237" s="77"/>
      <c r="H237" s="79"/>
      <c r="I237" s="79"/>
      <c r="J237" s="80"/>
      <c r="K237" s="80"/>
      <c r="L237" s="80"/>
      <c r="M237" s="79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1"/>
      <c r="AA237" s="81"/>
    </row>
    <row r="238" spans="1:27" x14ac:dyDescent="0.2">
      <c r="A238" s="76"/>
      <c r="B238" s="120"/>
      <c r="C238" s="120"/>
      <c r="D238" s="120"/>
      <c r="E238" s="77"/>
      <c r="F238" s="77"/>
      <c r="G238" s="77"/>
      <c r="H238" s="79"/>
      <c r="I238" s="79"/>
      <c r="J238" s="80"/>
      <c r="K238" s="80"/>
      <c r="L238" s="80"/>
      <c r="M238" s="79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1"/>
      <c r="AA238" s="81"/>
    </row>
    <row r="239" spans="1:27" x14ac:dyDescent="0.2">
      <c r="A239" s="76"/>
      <c r="B239" s="120"/>
      <c r="C239" s="120"/>
      <c r="D239" s="120"/>
      <c r="E239" s="77"/>
      <c r="F239" s="77"/>
      <c r="G239" s="77"/>
      <c r="H239" s="79"/>
      <c r="I239" s="79"/>
      <c r="J239" s="80"/>
      <c r="K239" s="80"/>
      <c r="L239" s="80"/>
      <c r="M239" s="79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1"/>
      <c r="AA239" s="81"/>
    </row>
    <row r="240" spans="1:27" x14ac:dyDescent="0.2">
      <c r="A240" s="76"/>
      <c r="B240" s="120"/>
      <c r="C240" s="120"/>
      <c r="D240" s="120"/>
      <c r="E240" s="77"/>
      <c r="F240" s="77"/>
      <c r="G240" s="77"/>
      <c r="H240" s="79"/>
      <c r="I240" s="79"/>
      <c r="J240" s="80"/>
      <c r="K240" s="80"/>
      <c r="L240" s="80"/>
      <c r="M240" s="79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1"/>
      <c r="AA240" s="81"/>
    </row>
    <row r="241" spans="1:27" x14ac:dyDescent="0.2">
      <c r="A241" s="76"/>
      <c r="B241" s="120"/>
      <c r="C241" s="120"/>
      <c r="D241" s="120"/>
      <c r="E241" s="77"/>
      <c r="F241" s="77"/>
      <c r="G241" s="77"/>
      <c r="H241" s="79"/>
      <c r="I241" s="79"/>
      <c r="J241" s="80"/>
      <c r="K241" s="80"/>
      <c r="L241" s="80"/>
      <c r="M241" s="79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1"/>
      <c r="AA241" s="81"/>
    </row>
    <row r="242" spans="1:27" x14ac:dyDescent="0.2">
      <c r="A242" s="76"/>
      <c r="B242" s="120"/>
      <c r="C242" s="120"/>
      <c r="D242" s="120"/>
      <c r="E242" s="77"/>
      <c r="F242" s="77"/>
      <c r="G242" s="77"/>
      <c r="H242" s="79"/>
      <c r="I242" s="79"/>
      <c r="J242" s="80"/>
      <c r="K242" s="80"/>
      <c r="L242" s="80"/>
      <c r="M242" s="79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1"/>
      <c r="AA242" s="81"/>
    </row>
    <row r="243" spans="1:27" x14ac:dyDescent="0.2">
      <c r="A243" s="76"/>
      <c r="B243" s="120"/>
      <c r="C243" s="120"/>
      <c r="D243" s="120"/>
      <c r="E243" s="77"/>
      <c r="F243" s="77"/>
      <c r="G243" s="77"/>
      <c r="H243" s="79"/>
      <c r="I243" s="79"/>
      <c r="J243" s="80"/>
      <c r="K243" s="80"/>
      <c r="L243" s="80"/>
      <c r="M243" s="79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1"/>
      <c r="AA243" s="81"/>
    </row>
    <row r="244" spans="1:27" x14ac:dyDescent="0.2">
      <c r="A244" s="76"/>
      <c r="B244" s="120"/>
      <c r="C244" s="120"/>
      <c r="D244" s="120"/>
      <c r="E244" s="77"/>
      <c r="F244" s="77"/>
      <c r="G244" s="77"/>
      <c r="H244" s="79"/>
      <c r="I244" s="79"/>
      <c r="J244" s="80"/>
      <c r="K244" s="80"/>
      <c r="L244" s="80"/>
      <c r="M244" s="79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1"/>
      <c r="AA244" s="81"/>
    </row>
    <row r="245" spans="1:27" x14ac:dyDescent="0.2">
      <c r="A245" s="76"/>
      <c r="B245" s="120"/>
      <c r="C245" s="120"/>
      <c r="D245" s="120"/>
      <c r="E245" s="77"/>
      <c r="F245" s="77"/>
      <c r="G245" s="77"/>
      <c r="H245" s="79"/>
      <c r="I245" s="79"/>
      <c r="J245" s="80"/>
      <c r="K245" s="80"/>
      <c r="L245" s="80"/>
      <c r="M245" s="79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1"/>
      <c r="AA245" s="81"/>
    </row>
    <row r="246" spans="1:27" x14ac:dyDescent="0.2">
      <c r="A246" s="76"/>
      <c r="B246" s="120"/>
      <c r="C246" s="120"/>
      <c r="D246" s="120"/>
      <c r="E246" s="77"/>
      <c r="F246" s="77"/>
      <c r="G246" s="77"/>
      <c r="H246" s="79"/>
      <c r="I246" s="79"/>
      <c r="J246" s="80"/>
      <c r="K246" s="80"/>
      <c r="L246" s="80"/>
      <c r="M246" s="79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1"/>
      <c r="AA246" s="81"/>
    </row>
    <row r="247" spans="1:27" x14ac:dyDescent="0.2">
      <c r="A247" s="76"/>
      <c r="B247" s="120"/>
      <c r="C247" s="120"/>
      <c r="D247" s="120"/>
      <c r="E247" s="77"/>
      <c r="F247" s="77"/>
      <c r="G247" s="77"/>
      <c r="H247" s="79"/>
      <c r="I247" s="79"/>
      <c r="J247" s="80"/>
      <c r="K247" s="80"/>
      <c r="L247" s="80"/>
      <c r="M247" s="79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1"/>
      <c r="AA247" s="81"/>
    </row>
    <row r="248" spans="1:27" x14ac:dyDescent="0.2">
      <c r="A248" s="76"/>
      <c r="B248" s="120"/>
      <c r="C248" s="120"/>
      <c r="D248" s="120"/>
      <c r="E248" s="77"/>
      <c r="F248" s="77"/>
      <c r="G248" s="77"/>
      <c r="H248" s="79"/>
      <c r="I248" s="79"/>
      <c r="J248" s="80"/>
      <c r="K248" s="80"/>
      <c r="L248" s="80"/>
      <c r="M248" s="79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1"/>
      <c r="AA248" s="81"/>
    </row>
    <row r="249" spans="1:27" x14ac:dyDescent="0.2">
      <c r="A249" s="76"/>
      <c r="B249" s="120"/>
      <c r="C249" s="120"/>
      <c r="D249" s="120"/>
      <c r="E249" s="77"/>
      <c r="F249" s="77"/>
      <c r="G249" s="77"/>
      <c r="H249" s="79"/>
      <c r="I249" s="79"/>
      <c r="J249" s="80"/>
      <c r="K249" s="80"/>
      <c r="L249" s="80"/>
      <c r="M249" s="79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1"/>
      <c r="AA249" s="81"/>
    </row>
    <row r="250" spans="1:27" x14ac:dyDescent="0.2">
      <c r="A250" s="76"/>
      <c r="B250" s="120"/>
      <c r="C250" s="120"/>
      <c r="D250" s="120"/>
      <c r="E250" s="77"/>
      <c r="F250" s="77"/>
      <c r="G250" s="77"/>
      <c r="H250" s="79"/>
      <c r="I250" s="79"/>
      <c r="J250" s="80"/>
      <c r="K250" s="80"/>
      <c r="L250" s="80"/>
      <c r="M250" s="79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1"/>
      <c r="AA250" s="81"/>
    </row>
    <row r="251" spans="1:27" x14ac:dyDescent="0.2">
      <c r="A251" s="76"/>
      <c r="B251" s="120"/>
      <c r="C251" s="120"/>
      <c r="D251" s="120"/>
      <c r="E251" s="77"/>
      <c r="F251" s="77"/>
      <c r="G251" s="77"/>
      <c r="H251" s="79"/>
      <c r="I251" s="79"/>
      <c r="J251" s="80"/>
      <c r="K251" s="80"/>
      <c r="L251" s="80"/>
      <c r="M251" s="79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1"/>
      <c r="AA251" s="81"/>
    </row>
    <row r="252" spans="1:27" x14ac:dyDescent="0.2">
      <c r="A252" s="76"/>
      <c r="B252" s="120"/>
      <c r="C252" s="120"/>
      <c r="D252" s="120"/>
      <c r="E252" s="77"/>
      <c r="F252" s="77"/>
      <c r="G252" s="77"/>
      <c r="H252" s="79"/>
      <c r="I252" s="79"/>
      <c r="J252" s="80"/>
      <c r="K252" s="80"/>
      <c r="L252" s="80"/>
      <c r="M252" s="79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1"/>
      <c r="AA252" s="81"/>
    </row>
    <row r="253" spans="1:27" x14ac:dyDescent="0.2">
      <c r="A253" s="76"/>
      <c r="B253" s="120"/>
      <c r="C253" s="120"/>
      <c r="D253" s="120"/>
      <c r="E253" s="77"/>
      <c r="F253" s="77"/>
      <c r="G253" s="77"/>
      <c r="H253" s="79"/>
      <c r="I253" s="79"/>
      <c r="J253" s="80"/>
      <c r="K253" s="80"/>
      <c r="L253" s="80"/>
      <c r="M253" s="79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1"/>
      <c r="AA253" s="81"/>
    </row>
    <row r="254" spans="1:27" x14ac:dyDescent="0.2">
      <c r="A254" s="76"/>
      <c r="B254" s="120"/>
      <c r="C254" s="120"/>
      <c r="D254" s="120"/>
      <c r="E254" s="77"/>
      <c r="F254" s="77"/>
      <c r="G254" s="77"/>
      <c r="H254" s="79"/>
      <c r="I254" s="79"/>
      <c r="J254" s="80"/>
      <c r="K254" s="80"/>
      <c r="L254" s="80"/>
      <c r="M254" s="79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1"/>
      <c r="AA254" s="81"/>
    </row>
    <row r="255" spans="1:27" x14ac:dyDescent="0.2">
      <c r="A255" s="76"/>
      <c r="B255" s="120"/>
      <c r="C255" s="120"/>
      <c r="D255" s="120"/>
      <c r="E255" s="77"/>
      <c r="F255" s="77"/>
      <c r="G255" s="77"/>
      <c r="H255" s="79"/>
      <c r="I255" s="79"/>
      <c r="J255" s="80"/>
      <c r="K255" s="80"/>
      <c r="L255" s="80"/>
      <c r="M255" s="79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1"/>
      <c r="AA255" s="81"/>
    </row>
    <row r="256" spans="1:27" x14ac:dyDescent="0.2">
      <c r="A256" s="76"/>
      <c r="B256" s="120"/>
      <c r="C256" s="120"/>
      <c r="D256" s="120"/>
      <c r="E256" s="77"/>
      <c r="F256" s="77"/>
      <c r="G256" s="77"/>
      <c r="H256" s="79"/>
      <c r="I256" s="79"/>
      <c r="J256" s="80"/>
      <c r="K256" s="80"/>
      <c r="L256" s="80"/>
      <c r="M256" s="79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1"/>
      <c r="AA256" s="81"/>
    </row>
    <row r="257" spans="1:27" x14ac:dyDescent="0.2">
      <c r="A257" s="76"/>
      <c r="B257" s="120"/>
      <c r="C257" s="120"/>
      <c r="D257" s="120"/>
      <c r="E257" s="77"/>
      <c r="F257" s="77"/>
      <c r="G257" s="77"/>
      <c r="H257" s="79"/>
      <c r="I257" s="79"/>
      <c r="J257" s="80"/>
      <c r="K257" s="80"/>
      <c r="L257" s="80"/>
      <c r="M257" s="79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1"/>
      <c r="AA257" s="81"/>
    </row>
    <row r="258" spans="1:27" x14ac:dyDescent="0.2">
      <c r="A258" s="76"/>
      <c r="B258" s="120"/>
      <c r="C258" s="120"/>
      <c r="D258" s="120"/>
      <c r="E258" s="77"/>
      <c r="F258" s="77"/>
      <c r="G258" s="77"/>
      <c r="H258" s="79"/>
      <c r="I258" s="79"/>
      <c r="J258" s="80"/>
      <c r="K258" s="80"/>
      <c r="L258" s="80"/>
      <c r="M258" s="79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1"/>
      <c r="AA258" s="81"/>
    </row>
    <row r="259" spans="1:27" x14ac:dyDescent="0.2">
      <c r="A259" s="76"/>
      <c r="B259" s="120"/>
      <c r="C259" s="120"/>
      <c r="D259" s="120"/>
      <c r="E259" s="77"/>
      <c r="F259" s="77"/>
      <c r="G259" s="77"/>
      <c r="H259" s="79"/>
      <c r="I259" s="79"/>
      <c r="J259" s="80"/>
      <c r="K259" s="80"/>
      <c r="L259" s="80"/>
      <c r="M259" s="79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1"/>
      <c r="AA259" s="81"/>
    </row>
    <row r="260" spans="1:27" x14ac:dyDescent="0.2">
      <c r="A260" s="76"/>
      <c r="B260" s="120"/>
      <c r="C260" s="120"/>
      <c r="D260" s="120"/>
      <c r="E260" s="77"/>
      <c r="F260" s="77"/>
      <c r="G260" s="77"/>
      <c r="H260" s="79"/>
      <c r="I260" s="79"/>
      <c r="J260" s="80"/>
      <c r="K260" s="80"/>
      <c r="L260" s="80"/>
      <c r="M260" s="79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1"/>
      <c r="AA260" s="81"/>
    </row>
    <row r="261" spans="1:27" x14ac:dyDescent="0.2">
      <c r="A261" s="76"/>
      <c r="B261" s="120"/>
      <c r="C261" s="120"/>
      <c r="D261" s="120"/>
      <c r="E261" s="77"/>
      <c r="F261" s="77"/>
      <c r="G261" s="77"/>
      <c r="H261" s="79"/>
      <c r="I261" s="79"/>
      <c r="J261" s="80"/>
      <c r="K261" s="80"/>
      <c r="L261" s="80"/>
      <c r="M261" s="79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1"/>
      <c r="AA261" s="81"/>
    </row>
    <row r="262" spans="1:27" x14ac:dyDescent="0.2">
      <c r="A262" s="76"/>
      <c r="B262" s="120"/>
      <c r="C262" s="120"/>
      <c r="D262" s="120"/>
      <c r="E262" s="77"/>
      <c r="F262" s="77"/>
      <c r="G262" s="77"/>
      <c r="H262" s="79"/>
      <c r="I262" s="79"/>
      <c r="J262" s="80"/>
      <c r="K262" s="80"/>
      <c r="L262" s="80"/>
      <c r="M262" s="79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1"/>
      <c r="AA262" s="81"/>
    </row>
    <row r="263" spans="1:27" x14ac:dyDescent="0.2">
      <c r="A263" s="76"/>
      <c r="B263" s="120"/>
      <c r="C263" s="120"/>
      <c r="D263" s="120"/>
      <c r="E263" s="77"/>
      <c r="F263" s="77"/>
      <c r="G263" s="77"/>
      <c r="H263" s="79"/>
      <c r="I263" s="79"/>
      <c r="J263" s="80"/>
      <c r="K263" s="80"/>
      <c r="L263" s="80"/>
      <c r="M263" s="79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1"/>
      <c r="AA263" s="81"/>
    </row>
    <row r="264" spans="1:27" x14ac:dyDescent="0.2">
      <c r="A264" s="76"/>
      <c r="B264" s="120"/>
      <c r="C264" s="120"/>
      <c r="D264" s="120"/>
      <c r="E264" s="77"/>
      <c r="F264" s="77"/>
      <c r="G264" s="77"/>
      <c r="H264" s="79"/>
      <c r="I264" s="79"/>
      <c r="J264" s="80"/>
      <c r="K264" s="80"/>
      <c r="L264" s="80"/>
      <c r="M264" s="79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1"/>
      <c r="AA264" s="81"/>
    </row>
    <row r="265" spans="1:27" x14ac:dyDescent="0.2">
      <c r="A265" s="76"/>
      <c r="B265" s="120"/>
      <c r="C265" s="120"/>
      <c r="D265" s="120"/>
      <c r="E265" s="77"/>
      <c r="F265" s="77"/>
      <c r="G265" s="77"/>
      <c r="H265" s="79"/>
      <c r="I265" s="79"/>
      <c r="J265" s="80"/>
      <c r="K265" s="80"/>
      <c r="L265" s="80"/>
      <c r="M265" s="79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1"/>
      <c r="AA265" s="81"/>
    </row>
    <row r="266" spans="1:27" x14ac:dyDescent="0.2">
      <c r="A266" s="76"/>
      <c r="B266" s="120"/>
      <c r="C266" s="120"/>
      <c r="D266" s="120"/>
      <c r="E266" s="77"/>
      <c r="F266" s="77"/>
      <c r="G266" s="77"/>
      <c r="H266" s="79"/>
      <c r="I266" s="79"/>
      <c r="J266" s="80"/>
      <c r="K266" s="80"/>
      <c r="L266" s="80"/>
      <c r="M266" s="79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1"/>
      <c r="AA266" s="81"/>
    </row>
    <row r="267" spans="1:27" x14ac:dyDescent="0.2">
      <c r="A267" s="76"/>
      <c r="B267" s="120"/>
      <c r="C267" s="120"/>
      <c r="D267" s="120"/>
      <c r="E267" s="77"/>
      <c r="F267" s="77"/>
      <c r="G267" s="77"/>
      <c r="H267" s="79"/>
      <c r="I267" s="79"/>
      <c r="J267" s="80"/>
      <c r="K267" s="80"/>
      <c r="L267" s="80"/>
      <c r="M267" s="79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1"/>
      <c r="AA267" s="81"/>
    </row>
    <row r="268" spans="1:27" x14ac:dyDescent="0.2">
      <c r="A268" s="76"/>
      <c r="B268" s="120"/>
      <c r="C268" s="120"/>
      <c r="D268" s="120"/>
      <c r="E268" s="77"/>
      <c r="F268" s="77"/>
      <c r="G268" s="77"/>
      <c r="H268" s="79"/>
      <c r="I268" s="79"/>
      <c r="J268" s="80"/>
      <c r="K268" s="80"/>
      <c r="L268" s="80"/>
      <c r="M268" s="79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1"/>
      <c r="AA268" s="81"/>
    </row>
    <row r="269" spans="1:27" x14ac:dyDescent="0.2">
      <c r="A269" s="76"/>
      <c r="B269" s="120"/>
      <c r="C269" s="120"/>
      <c r="D269" s="120"/>
      <c r="E269" s="77"/>
      <c r="F269" s="77"/>
      <c r="G269" s="77"/>
      <c r="H269" s="79"/>
      <c r="I269" s="79"/>
      <c r="J269" s="80"/>
      <c r="K269" s="80"/>
      <c r="L269" s="80"/>
      <c r="M269" s="79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1"/>
      <c r="AA269" s="81"/>
    </row>
    <row r="270" spans="1:27" x14ac:dyDescent="0.2">
      <c r="A270" s="76"/>
      <c r="B270" s="120"/>
      <c r="C270" s="120"/>
      <c r="D270" s="120"/>
      <c r="E270" s="77"/>
      <c r="F270" s="77"/>
      <c r="G270" s="77"/>
      <c r="H270" s="79"/>
      <c r="I270" s="79"/>
      <c r="J270" s="80"/>
      <c r="K270" s="80"/>
      <c r="L270" s="80"/>
      <c r="M270" s="79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1"/>
      <c r="AA270" s="81"/>
    </row>
    <row r="271" spans="1:27" x14ac:dyDescent="0.2">
      <c r="A271" s="76"/>
      <c r="B271" s="120"/>
      <c r="C271" s="120"/>
      <c r="D271" s="120"/>
      <c r="E271" s="77"/>
      <c r="F271" s="77"/>
      <c r="G271" s="77"/>
      <c r="H271" s="79"/>
      <c r="I271" s="79"/>
      <c r="J271" s="80"/>
      <c r="K271" s="80"/>
      <c r="L271" s="80"/>
      <c r="M271" s="79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1"/>
      <c r="AA271" s="81"/>
    </row>
    <row r="272" spans="1:27" x14ac:dyDescent="0.2">
      <c r="A272" s="76"/>
      <c r="B272" s="120"/>
      <c r="C272" s="120"/>
      <c r="D272" s="120"/>
      <c r="E272" s="77"/>
      <c r="F272" s="77"/>
      <c r="G272" s="77"/>
      <c r="H272" s="79"/>
      <c r="I272" s="79"/>
      <c r="J272" s="80"/>
      <c r="K272" s="80"/>
      <c r="L272" s="80"/>
      <c r="M272" s="79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1"/>
      <c r="AA272" s="81"/>
    </row>
    <row r="273" spans="1:27" x14ac:dyDescent="0.2">
      <c r="A273" s="76"/>
      <c r="B273" s="120"/>
      <c r="C273" s="120"/>
      <c r="D273" s="120"/>
      <c r="E273" s="77"/>
      <c r="F273" s="77"/>
      <c r="G273" s="77"/>
      <c r="H273" s="79"/>
      <c r="I273" s="79"/>
      <c r="J273" s="80"/>
      <c r="K273" s="80"/>
      <c r="L273" s="80"/>
      <c r="M273" s="79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1"/>
      <c r="AA273" s="81"/>
    </row>
    <row r="274" spans="1:27" x14ac:dyDescent="0.2">
      <c r="A274" s="76"/>
      <c r="B274" s="120"/>
      <c r="C274" s="120"/>
      <c r="D274" s="120"/>
      <c r="E274" s="77"/>
      <c r="F274" s="77"/>
      <c r="G274" s="77"/>
      <c r="H274" s="79"/>
      <c r="I274" s="79"/>
      <c r="J274" s="80"/>
      <c r="K274" s="80"/>
      <c r="L274" s="80"/>
      <c r="M274" s="79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1"/>
      <c r="AA274" s="81"/>
    </row>
    <row r="275" spans="1:27" x14ac:dyDescent="0.2">
      <c r="A275" s="76"/>
      <c r="B275" s="120"/>
      <c r="C275" s="120"/>
      <c r="D275" s="120"/>
      <c r="E275" s="77"/>
      <c r="F275" s="77"/>
      <c r="G275" s="77"/>
      <c r="H275" s="79"/>
      <c r="I275" s="79"/>
      <c r="J275" s="80"/>
      <c r="K275" s="80"/>
      <c r="L275" s="80"/>
      <c r="M275" s="79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1"/>
      <c r="AA275" s="81"/>
    </row>
    <row r="276" spans="1:27" x14ac:dyDescent="0.2">
      <c r="A276" s="76"/>
      <c r="B276" s="120"/>
      <c r="C276" s="120"/>
      <c r="D276" s="120"/>
      <c r="E276" s="77"/>
      <c r="F276" s="77"/>
      <c r="G276" s="77"/>
      <c r="H276" s="79"/>
      <c r="I276" s="79"/>
      <c r="J276" s="80"/>
      <c r="K276" s="80"/>
      <c r="L276" s="80"/>
      <c r="M276" s="79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1"/>
      <c r="AA276" s="81"/>
    </row>
    <row r="277" spans="1:27" x14ac:dyDescent="0.2">
      <c r="A277" s="76"/>
      <c r="B277" s="120"/>
      <c r="C277" s="120"/>
      <c r="D277" s="120"/>
      <c r="E277" s="77"/>
      <c r="F277" s="77"/>
      <c r="G277" s="77"/>
      <c r="H277" s="79"/>
      <c r="I277" s="79"/>
      <c r="J277" s="80"/>
      <c r="K277" s="80"/>
      <c r="L277" s="80"/>
      <c r="M277" s="79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1"/>
      <c r="AA277" s="81"/>
    </row>
    <row r="278" spans="1:27" x14ac:dyDescent="0.2">
      <c r="A278" s="76"/>
      <c r="B278" s="120"/>
      <c r="C278" s="120"/>
      <c r="D278" s="120"/>
      <c r="E278" s="77"/>
      <c r="F278" s="77"/>
      <c r="G278" s="77"/>
      <c r="H278" s="79"/>
      <c r="I278" s="79"/>
      <c r="J278" s="80"/>
      <c r="K278" s="80"/>
      <c r="L278" s="80"/>
      <c r="M278" s="79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1"/>
      <c r="AA278" s="81"/>
    </row>
    <row r="279" spans="1:27" x14ac:dyDescent="0.2">
      <c r="A279" s="76"/>
      <c r="B279" s="120"/>
      <c r="C279" s="120"/>
      <c r="D279" s="120"/>
      <c r="E279" s="77"/>
      <c r="F279" s="77"/>
      <c r="G279" s="77"/>
      <c r="H279" s="79"/>
      <c r="I279" s="79"/>
      <c r="J279" s="80"/>
      <c r="K279" s="80"/>
      <c r="L279" s="80"/>
      <c r="M279" s="79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1"/>
      <c r="AA279" s="81"/>
    </row>
    <row r="280" spans="1:27" x14ac:dyDescent="0.2">
      <c r="A280" s="76"/>
      <c r="B280" s="120"/>
      <c r="C280" s="120"/>
      <c r="D280" s="120"/>
      <c r="E280" s="77"/>
      <c r="F280" s="77"/>
      <c r="G280" s="77"/>
      <c r="H280" s="79"/>
      <c r="I280" s="79"/>
      <c r="J280" s="80"/>
      <c r="K280" s="80"/>
      <c r="L280" s="80"/>
      <c r="M280" s="79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1"/>
      <c r="AA280" s="81"/>
    </row>
    <row r="281" spans="1:27" x14ac:dyDescent="0.2">
      <c r="A281" s="76"/>
      <c r="B281" s="120"/>
      <c r="C281" s="120"/>
      <c r="D281" s="120"/>
      <c r="E281" s="77"/>
      <c r="F281" s="77"/>
      <c r="G281" s="77"/>
      <c r="H281" s="79"/>
      <c r="I281" s="79"/>
      <c r="J281" s="80"/>
      <c r="K281" s="80"/>
      <c r="L281" s="80"/>
      <c r="M281" s="79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1"/>
      <c r="AA281" s="81"/>
    </row>
    <row r="282" spans="1:27" x14ac:dyDescent="0.2">
      <c r="A282" s="76"/>
      <c r="B282" s="120"/>
      <c r="C282" s="120"/>
      <c r="D282" s="120"/>
      <c r="E282" s="77"/>
      <c r="F282" s="77"/>
      <c r="G282" s="77"/>
      <c r="H282" s="79"/>
      <c r="I282" s="79"/>
      <c r="J282" s="80"/>
      <c r="K282" s="80"/>
      <c r="L282" s="80"/>
      <c r="M282" s="79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1"/>
      <c r="AA282" s="81"/>
    </row>
    <row r="283" spans="1:27" x14ac:dyDescent="0.2">
      <c r="A283" s="76"/>
      <c r="B283" s="120"/>
      <c r="C283" s="120"/>
      <c r="D283" s="120"/>
      <c r="E283" s="77"/>
      <c r="F283" s="77"/>
      <c r="G283" s="77"/>
      <c r="H283" s="79"/>
      <c r="I283" s="79"/>
      <c r="J283" s="80"/>
      <c r="K283" s="80"/>
      <c r="L283" s="80"/>
      <c r="M283" s="79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1"/>
      <c r="AA283" s="81"/>
    </row>
    <row r="284" spans="1:27" x14ac:dyDescent="0.2">
      <c r="A284" s="76"/>
      <c r="B284" s="120"/>
      <c r="C284" s="120"/>
      <c r="D284" s="120"/>
      <c r="E284" s="77"/>
      <c r="F284" s="77"/>
      <c r="G284" s="77"/>
      <c r="H284" s="79"/>
      <c r="I284" s="79"/>
      <c r="J284" s="80"/>
      <c r="K284" s="80"/>
      <c r="L284" s="80"/>
      <c r="M284" s="79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1"/>
      <c r="AA284" s="81"/>
    </row>
    <row r="285" spans="1:27" x14ac:dyDescent="0.2">
      <c r="A285" s="76"/>
      <c r="B285" s="120"/>
      <c r="C285" s="120"/>
      <c r="D285" s="120"/>
      <c r="E285" s="77"/>
      <c r="F285" s="77"/>
      <c r="G285" s="77"/>
      <c r="H285" s="79"/>
      <c r="I285" s="79"/>
      <c r="J285" s="80"/>
      <c r="K285" s="80"/>
      <c r="L285" s="80"/>
      <c r="M285" s="79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1"/>
      <c r="AA285" s="81"/>
    </row>
    <row r="286" spans="1:27" x14ac:dyDescent="0.2">
      <c r="A286" s="76"/>
      <c r="B286" s="120"/>
      <c r="C286" s="120"/>
      <c r="D286" s="120"/>
      <c r="E286" s="77"/>
      <c r="F286" s="77"/>
      <c r="G286" s="77"/>
      <c r="H286" s="79"/>
      <c r="I286" s="79"/>
      <c r="J286" s="80"/>
      <c r="K286" s="80"/>
      <c r="L286" s="80"/>
      <c r="M286" s="79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1"/>
      <c r="AA286" s="81"/>
    </row>
    <row r="287" spans="1:27" x14ac:dyDescent="0.2">
      <c r="A287" s="76"/>
      <c r="B287" s="120"/>
      <c r="C287" s="120"/>
      <c r="D287" s="120"/>
      <c r="E287" s="77"/>
      <c r="F287" s="77"/>
      <c r="G287" s="77"/>
      <c r="H287" s="79"/>
      <c r="I287" s="79"/>
      <c r="J287" s="80"/>
      <c r="K287" s="80"/>
      <c r="L287" s="80"/>
      <c r="M287" s="79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1"/>
      <c r="AA287" s="81"/>
    </row>
    <row r="288" spans="1:27" x14ac:dyDescent="0.2">
      <c r="A288" s="76"/>
      <c r="B288" s="120"/>
      <c r="C288" s="120"/>
      <c r="D288" s="120"/>
      <c r="E288" s="77"/>
      <c r="F288" s="77"/>
      <c r="G288" s="77"/>
      <c r="H288" s="79"/>
      <c r="I288" s="79"/>
      <c r="J288" s="80"/>
      <c r="K288" s="80"/>
      <c r="L288" s="80"/>
      <c r="M288" s="79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1"/>
      <c r="AA288" s="81"/>
    </row>
    <row r="289" spans="1:27" x14ac:dyDescent="0.2">
      <c r="A289" s="76"/>
      <c r="B289" s="120"/>
      <c r="C289" s="120"/>
      <c r="D289" s="120"/>
      <c r="E289" s="77"/>
      <c r="F289" s="77"/>
      <c r="G289" s="77"/>
      <c r="H289" s="79"/>
      <c r="I289" s="79"/>
      <c r="J289" s="80"/>
      <c r="K289" s="80"/>
      <c r="L289" s="80"/>
      <c r="M289" s="79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1"/>
      <c r="AA289" s="81"/>
    </row>
    <row r="290" spans="1:27" x14ac:dyDescent="0.2">
      <c r="A290" s="76"/>
      <c r="B290" s="120"/>
      <c r="C290" s="120"/>
      <c r="D290" s="120"/>
      <c r="E290" s="77"/>
      <c r="F290" s="77"/>
      <c r="G290" s="77"/>
      <c r="H290" s="79"/>
      <c r="I290" s="79"/>
      <c r="J290" s="80"/>
      <c r="K290" s="80"/>
      <c r="L290" s="80"/>
      <c r="M290" s="79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1"/>
      <c r="AA290" s="81"/>
    </row>
    <row r="291" spans="1:27" x14ac:dyDescent="0.2">
      <c r="A291" s="76"/>
      <c r="B291" s="120"/>
      <c r="C291" s="120"/>
      <c r="D291" s="120"/>
      <c r="E291" s="77"/>
      <c r="F291" s="77"/>
      <c r="G291" s="77"/>
      <c r="H291" s="79"/>
      <c r="I291" s="79"/>
      <c r="J291" s="80"/>
      <c r="K291" s="80"/>
      <c r="L291" s="80"/>
      <c r="M291" s="79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1"/>
      <c r="AA291" s="81"/>
    </row>
    <row r="292" spans="1:27" x14ac:dyDescent="0.2">
      <c r="A292" s="76"/>
      <c r="B292" s="120"/>
      <c r="C292" s="120"/>
      <c r="D292" s="120"/>
      <c r="E292" s="77"/>
      <c r="F292" s="77"/>
      <c r="G292" s="77"/>
      <c r="H292" s="79"/>
      <c r="I292" s="79"/>
      <c r="J292" s="80"/>
      <c r="K292" s="80"/>
      <c r="L292" s="80"/>
      <c r="M292" s="79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1"/>
      <c r="AA292" s="81"/>
    </row>
    <row r="293" spans="1:27" x14ac:dyDescent="0.2">
      <c r="A293" s="76"/>
      <c r="B293" s="120"/>
      <c r="C293" s="120"/>
      <c r="D293" s="120"/>
      <c r="E293" s="77"/>
      <c r="F293" s="77"/>
      <c r="G293" s="77"/>
      <c r="H293" s="79"/>
      <c r="I293" s="79"/>
      <c r="J293" s="80"/>
      <c r="K293" s="80"/>
      <c r="L293" s="80"/>
      <c r="M293" s="79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1"/>
      <c r="AA293" s="81"/>
    </row>
    <row r="294" spans="1:27" x14ac:dyDescent="0.2">
      <c r="A294" s="76"/>
      <c r="B294" s="120"/>
      <c r="C294" s="120"/>
      <c r="D294" s="120"/>
      <c r="E294" s="77"/>
      <c r="F294" s="77"/>
      <c r="G294" s="77"/>
      <c r="H294" s="79"/>
      <c r="I294" s="79"/>
      <c r="J294" s="80"/>
      <c r="K294" s="80"/>
      <c r="L294" s="80"/>
      <c r="M294" s="79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1"/>
      <c r="AA294" s="81"/>
    </row>
    <row r="295" spans="1:27" x14ac:dyDescent="0.2">
      <c r="A295" s="76"/>
      <c r="B295" s="120"/>
      <c r="C295" s="120"/>
      <c r="D295" s="120"/>
      <c r="E295" s="77"/>
      <c r="F295" s="77"/>
      <c r="G295" s="77"/>
      <c r="H295" s="79"/>
      <c r="I295" s="79"/>
      <c r="J295" s="80"/>
      <c r="K295" s="80"/>
      <c r="L295" s="80"/>
      <c r="M295" s="79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1"/>
      <c r="AA295" s="81"/>
    </row>
    <row r="296" spans="1:27" x14ac:dyDescent="0.2">
      <c r="A296" s="76"/>
      <c r="B296" s="120"/>
      <c r="C296" s="120"/>
      <c r="D296" s="120"/>
      <c r="E296" s="77"/>
      <c r="F296" s="77"/>
      <c r="G296" s="77"/>
      <c r="H296" s="79"/>
      <c r="I296" s="79"/>
      <c r="J296" s="80"/>
      <c r="K296" s="80"/>
      <c r="L296" s="80"/>
      <c r="M296" s="79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1"/>
      <c r="AA296" s="81"/>
    </row>
    <row r="297" spans="1:27" x14ac:dyDescent="0.2">
      <c r="A297" s="76"/>
      <c r="B297" s="120"/>
      <c r="C297" s="120"/>
      <c r="D297" s="120"/>
      <c r="E297" s="77"/>
      <c r="F297" s="77"/>
      <c r="G297" s="77"/>
      <c r="H297" s="79"/>
      <c r="I297" s="79"/>
      <c r="J297" s="80"/>
      <c r="K297" s="80"/>
      <c r="L297" s="80"/>
      <c r="M297" s="79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1"/>
      <c r="AA297" s="81"/>
    </row>
    <row r="298" spans="1:27" x14ac:dyDescent="0.2">
      <c r="A298" s="76"/>
      <c r="B298" s="120"/>
      <c r="C298" s="120"/>
      <c r="D298" s="120"/>
      <c r="E298" s="77"/>
      <c r="F298" s="77"/>
      <c r="G298" s="77"/>
      <c r="H298" s="79"/>
      <c r="I298" s="79"/>
      <c r="J298" s="80"/>
      <c r="K298" s="80"/>
      <c r="L298" s="80"/>
      <c r="M298" s="79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1"/>
      <c r="AA298" s="81"/>
    </row>
    <row r="299" spans="1:27" x14ac:dyDescent="0.2">
      <c r="A299" s="76"/>
      <c r="B299" s="120"/>
      <c r="C299" s="120"/>
      <c r="D299" s="120"/>
      <c r="E299" s="77"/>
      <c r="F299" s="77"/>
      <c r="G299" s="77"/>
      <c r="H299" s="79"/>
      <c r="I299" s="79"/>
      <c r="J299" s="80"/>
      <c r="K299" s="80"/>
      <c r="L299" s="80"/>
      <c r="M299" s="79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1"/>
      <c r="AA299" s="81"/>
    </row>
    <row r="300" spans="1:27" x14ac:dyDescent="0.2">
      <c r="A300" s="76"/>
      <c r="B300" s="120"/>
      <c r="C300" s="120"/>
      <c r="D300" s="120"/>
      <c r="E300" s="77"/>
      <c r="F300" s="77"/>
      <c r="G300" s="77"/>
      <c r="H300" s="79"/>
      <c r="I300" s="79"/>
      <c r="J300" s="80"/>
      <c r="K300" s="80"/>
      <c r="L300" s="80"/>
      <c r="M300" s="79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1"/>
      <c r="AA300" s="81"/>
    </row>
    <row r="301" spans="1:27" x14ac:dyDescent="0.2">
      <c r="A301" s="76"/>
      <c r="B301" s="120"/>
      <c r="C301" s="120"/>
      <c r="D301" s="120"/>
      <c r="E301" s="77"/>
      <c r="F301" s="77"/>
      <c r="G301" s="77"/>
      <c r="H301" s="79"/>
      <c r="I301" s="79"/>
      <c r="J301" s="80"/>
      <c r="K301" s="80"/>
      <c r="L301" s="80"/>
      <c r="M301" s="79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1"/>
      <c r="AA301" s="81"/>
    </row>
    <row r="302" spans="1:27" x14ac:dyDescent="0.2">
      <c r="A302" s="76"/>
      <c r="B302" s="120"/>
      <c r="C302" s="120"/>
      <c r="D302" s="120"/>
      <c r="E302" s="77"/>
      <c r="F302" s="77"/>
      <c r="G302" s="77"/>
      <c r="H302" s="79"/>
      <c r="I302" s="79"/>
      <c r="J302" s="80"/>
      <c r="K302" s="80"/>
      <c r="L302" s="80"/>
      <c r="M302" s="79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1"/>
      <c r="AA302" s="81"/>
    </row>
    <row r="303" spans="1:27" x14ac:dyDescent="0.2">
      <c r="A303" s="76"/>
      <c r="B303" s="120"/>
      <c r="C303" s="120"/>
      <c r="D303" s="120"/>
      <c r="E303" s="77"/>
      <c r="F303" s="77"/>
      <c r="G303" s="77"/>
      <c r="H303" s="79"/>
      <c r="I303" s="79"/>
      <c r="J303" s="80"/>
      <c r="K303" s="80"/>
      <c r="L303" s="80"/>
      <c r="M303" s="79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1"/>
      <c r="AA303" s="81"/>
    </row>
    <row r="304" spans="1:27" x14ac:dyDescent="0.2">
      <c r="A304" s="76"/>
      <c r="B304" s="120"/>
      <c r="C304" s="120"/>
      <c r="D304" s="120"/>
      <c r="E304" s="77"/>
      <c r="F304" s="77"/>
      <c r="G304" s="77"/>
      <c r="H304" s="79"/>
      <c r="I304" s="79"/>
      <c r="J304" s="80"/>
      <c r="K304" s="80"/>
      <c r="L304" s="80"/>
      <c r="M304" s="79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1"/>
      <c r="AA304" s="81"/>
    </row>
    <row r="305" spans="1:27" x14ac:dyDescent="0.2">
      <c r="A305" s="76"/>
      <c r="B305" s="120"/>
      <c r="C305" s="120"/>
      <c r="D305" s="120"/>
      <c r="E305" s="77"/>
      <c r="F305" s="77"/>
      <c r="G305" s="77"/>
      <c r="H305" s="79"/>
      <c r="I305" s="79"/>
      <c r="J305" s="80"/>
      <c r="K305" s="80"/>
      <c r="L305" s="80"/>
      <c r="M305" s="79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1"/>
      <c r="AA305" s="81"/>
    </row>
    <row r="306" spans="1:27" x14ac:dyDescent="0.2">
      <c r="A306" s="76"/>
      <c r="B306" s="120"/>
      <c r="C306" s="120"/>
      <c r="D306" s="120"/>
      <c r="E306" s="77"/>
      <c r="F306" s="77"/>
      <c r="G306" s="77"/>
      <c r="H306" s="79"/>
      <c r="I306" s="79"/>
      <c r="J306" s="80"/>
      <c r="K306" s="80"/>
      <c r="L306" s="80"/>
      <c r="M306" s="79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1"/>
      <c r="AA306" s="81"/>
    </row>
    <row r="307" spans="1:27" x14ac:dyDescent="0.2">
      <c r="A307" s="76"/>
      <c r="B307" s="120"/>
      <c r="C307" s="120"/>
      <c r="D307" s="120"/>
      <c r="E307" s="77"/>
      <c r="F307" s="77"/>
      <c r="G307" s="77"/>
      <c r="H307" s="79"/>
      <c r="I307" s="79"/>
      <c r="J307" s="80"/>
      <c r="K307" s="80"/>
      <c r="L307" s="80"/>
      <c r="M307" s="79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1"/>
      <c r="AA307" s="81"/>
    </row>
    <row r="308" spans="1:27" x14ac:dyDescent="0.2">
      <c r="A308" s="76"/>
      <c r="B308" s="120"/>
      <c r="C308" s="120"/>
      <c r="D308" s="120"/>
      <c r="E308" s="77"/>
      <c r="F308" s="77"/>
      <c r="G308" s="77"/>
      <c r="H308" s="79"/>
      <c r="I308" s="79"/>
      <c r="J308" s="80"/>
      <c r="K308" s="80"/>
      <c r="L308" s="80"/>
      <c r="M308" s="79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1"/>
      <c r="AA308" s="81"/>
    </row>
    <row r="309" spans="1:27" x14ac:dyDescent="0.2">
      <c r="A309" s="76"/>
      <c r="B309" s="120"/>
      <c r="C309" s="120"/>
      <c r="D309" s="120"/>
      <c r="E309" s="77"/>
      <c r="F309" s="77"/>
      <c r="G309" s="77"/>
      <c r="H309" s="79"/>
      <c r="I309" s="79"/>
      <c r="J309" s="80"/>
      <c r="K309" s="80"/>
      <c r="L309" s="80"/>
      <c r="M309" s="79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1"/>
      <c r="AA309" s="81"/>
    </row>
    <row r="310" spans="1:27" x14ac:dyDescent="0.2">
      <c r="A310" s="76"/>
      <c r="B310" s="120"/>
      <c r="C310" s="120"/>
      <c r="D310" s="120"/>
      <c r="E310" s="77"/>
      <c r="F310" s="77"/>
      <c r="G310" s="77"/>
      <c r="H310" s="79"/>
      <c r="I310" s="79"/>
      <c r="J310" s="80"/>
      <c r="K310" s="80"/>
      <c r="L310" s="80"/>
      <c r="M310" s="79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1"/>
      <c r="AA310" s="81"/>
    </row>
    <row r="311" spans="1:27" x14ac:dyDescent="0.2">
      <c r="A311" s="76"/>
      <c r="B311" s="120"/>
      <c r="C311" s="120"/>
      <c r="D311" s="120"/>
      <c r="E311" s="77"/>
      <c r="F311" s="77"/>
      <c r="G311" s="77"/>
      <c r="H311" s="79"/>
      <c r="I311" s="79"/>
      <c r="J311" s="80"/>
      <c r="K311" s="80"/>
      <c r="L311" s="80"/>
      <c r="M311" s="79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1"/>
      <c r="AA311" s="81"/>
    </row>
    <row r="312" spans="1:27" x14ac:dyDescent="0.2">
      <c r="A312" s="76"/>
      <c r="B312" s="120"/>
      <c r="C312" s="120"/>
      <c r="D312" s="120"/>
      <c r="E312" s="77"/>
      <c r="F312" s="77"/>
      <c r="G312" s="77"/>
      <c r="H312" s="79"/>
      <c r="I312" s="79"/>
      <c r="J312" s="80"/>
      <c r="K312" s="80"/>
      <c r="L312" s="80"/>
      <c r="M312" s="79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1"/>
      <c r="AA312" s="81"/>
    </row>
    <row r="313" spans="1:27" x14ac:dyDescent="0.2">
      <c r="A313" s="76"/>
      <c r="B313" s="120"/>
      <c r="C313" s="120"/>
      <c r="D313" s="120"/>
      <c r="E313" s="77"/>
      <c r="F313" s="77"/>
      <c r="G313" s="77"/>
      <c r="H313" s="79"/>
      <c r="I313" s="79"/>
      <c r="J313" s="80"/>
      <c r="K313" s="80"/>
      <c r="L313" s="80"/>
      <c r="M313" s="79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1"/>
      <c r="AA313" s="81"/>
    </row>
    <row r="314" spans="1:27" x14ac:dyDescent="0.2">
      <c r="A314" s="76"/>
      <c r="B314" s="120"/>
      <c r="C314" s="120"/>
      <c r="D314" s="120"/>
      <c r="E314" s="77"/>
      <c r="F314" s="77"/>
      <c r="G314" s="77"/>
      <c r="H314" s="79"/>
      <c r="I314" s="79"/>
      <c r="J314" s="80"/>
      <c r="K314" s="80"/>
      <c r="L314" s="80"/>
      <c r="M314" s="79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1"/>
      <c r="AA314" s="81"/>
    </row>
    <row r="315" spans="1:27" x14ac:dyDescent="0.2">
      <c r="A315" s="76"/>
      <c r="B315" s="120"/>
      <c r="C315" s="120"/>
      <c r="D315" s="120"/>
      <c r="E315" s="77"/>
      <c r="F315" s="77"/>
      <c r="G315" s="77"/>
      <c r="H315" s="79"/>
      <c r="I315" s="79"/>
      <c r="J315" s="80"/>
      <c r="K315" s="80"/>
      <c r="L315" s="80"/>
      <c r="M315" s="79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1"/>
      <c r="AA315" s="81"/>
    </row>
    <row r="316" spans="1:27" x14ac:dyDescent="0.2">
      <c r="A316" s="76"/>
      <c r="B316" s="120"/>
      <c r="C316" s="120"/>
      <c r="D316" s="120"/>
      <c r="E316" s="77"/>
      <c r="F316" s="77"/>
      <c r="G316" s="77"/>
      <c r="H316" s="79"/>
      <c r="I316" s="79"/>
      <c r="J316" s="80"/>
      <c r="K316" s="80"/>
      <c r="L316" s="80"/>
      <c r="M316" s="79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1"/>
      <c r="AA316" s="81"/>
    </row>
    <row r="317" spans="1:27" x14ac:dyDescent="0.2">
      <c r="A317" s="76"/>
      <c r="B317" s="120"/>
      <c r="C317" s="120"/>
      <c r="D317" s="120"/>
      <c r="E317" s="77"/>
      <c r="F317" s="77"/>
      <c r="G317" s="77"/>
      <c r="H317" s="79"/>
      <c r="I317" s="79"/>
      <c r="J317" s="80"/>
      <c r="K317" s="80"/>
      <c r="L317" s="80"/>
      <c r="M317" s="79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1"/>
      <c r="AA317" s="81"/>
    </row>
    <row r="318" spans="1:27" x14ac:dyDescent="0.2">
      <c r="A318" s="76"/>
      <c r="B318" s="120"/>
      <c r="C318" s="120"/>
      <c r="D318" s="120"/>
      <c r="E318" s="77"/>
      <c r="F318" s="77"/>
      <c r="G318" s="77"/>
      <c r="H318" s="79"/>
      <c r="I318" s="79"/>
      <c r="J318" s="80"/>
      <c r="K318" s="80"/>
      <c r="L318" s="80"/>
      <c r="M318" s="79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1"/>
      <c r="AA318" s="81"/>
    </row>
    <row r="319" spans="1:27" x14ac:dyDescent="0.2">
      <c r="A319" s="76"/>
      <c r="B319" s="120"/>
      <c r="C319" s="120"/>
      <c r="D319" s="120"/>
      <c r="E319" s="77"/>
      <c r="F319" s="77"/>
      <c r="G319" s="77"/>
      <c r="H319" s="79"/>
      <c r="I319" s="79"/>
      <c r="J319" s="80"/>
      <c r="K319" s="80"/>
      <c r="L319" s="80"/>
      <c r="M319" s="79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1"/>
      <c r="AA319" s="81"/>
    </row>
    <row r="320" spans="1:27" x14ac:dyDescent="0.2">
      <c r="A320" s="76"/>
      <c r="B320" s="120"/>
      <c r="C320" s="120"/>
      <c r="D320" s="120"/>
      <c r="E320" s="77"/>
      <c r="F320" s="77"/>
      <c r="G320" s="77"/>
      <c r="H320" s="79"/>
      <c r="I320" s="79"/>
      <c r="J320" s="80"/>
      <c r="K320" s="80"/>
      <c r="L320" s="80"/>
      <c r="M320" s="79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1"/>
      <c r="AA320" s="81"/>
    </row>
    <row r="321" spans="1:27" x14ac:dyDescent="0.2">
      <c r="A321" s="76"/>
      <c r="B321" s="120"/>
      <c r="C321" s="120"/>
      <c r="D321" s="120"/>
      <c r="E321" s="77"/>
      <c r="F321" s="77"/>
      <c r="G321" s="77"/>
      <c r="H321" s="79"/>
      <c r="I321" s="79"/>
      <c r="J321" s="80"/>
      <c r="K321" s="80"/>
      <c r="L321" s="80"/>
      <c r="M321" s="79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1"/>
      <c r="AA321" s="81"/>
    </row>
    <row r="322" spans="1:27" x14ac:dyDescent="0.2">
      <c r="A322" s="76"/>
      <c r="B322" s="120"/>
      <c r="C322" s="120"/>
      <c r="D322" s="120"/>
      <c r="E322" s="77"/>
      <c r="F322" s="77"/>
      <c r="G322" s="77"/>
      <c r="H322" s="79"/>
      <c r="I322" s="79"/>
      <c r="J322" s="80"/>
      <c r="K322" s="80"/>
      <c r="L322" s="80"/>
      <c r="M322" s="79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1"/>
      <c r="AA322" s="81"/>
    </row>
    <row r="323" spans="1:27" x14ac:dyDescent="0.2">
      <c r="A323" s="76"/>
      <c r="B323" s="120"/>
      <c r="C323" s="120"/>
      <c r="D323" s="120"/>
      <c r="E323" s="77"/>
      <c r="F323" s="77"/>
      <c r="G323" s="77"/>
      <c r="H323" s="79"/>
      <c r="I323" s="79"/>
      <c r="J323" s="80"/>
      <c r="K323" s="80"/>
      <c r="L323" s="80"/>
      <c r="M323" s="79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1"/>
      <c r="AA323" s="81"/>
    </row>
    <row r="324" spans="1:27" x14ac:dyDescent="0.2">
      <c r="A324" s="76"/>
      <c r="B324" s="120"/>
      <c r="C324" s="120"/>
      <c r="D324" s="120"/>
      <c r="E324" s="77"/>
      <c r="F324" s="77"/>
      <c r="G324" s="77"/>
      <c r="H324" s="79"/>
      <c r="I324" s="79"/>
      <c r="J324" s="80"/>
      <c r="K324" s="80"/>
      <c r="L324" s="80"/>
      <c r="M324" s="79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1"/>
      <c r="AA324" s="81"/>
    </row>
    <row r="325" spans="1:27" x14ac:dyDescent="0.2">
      <c r="A325" s="76"/>
      <c r="B325" s="120"/>
      <c r="C325" s="120"/>
      <c r="D325" s="120"/>
      <c r="E325" s="77"/>
      <c r="F325" s="77"/>
      <c r="G325" s="77"/>
      <c r="H325" s="79"/>
      <c r="I325" s="79"/>
      <c r="J325" s="80"/>
      <c r="K325" s="80"/>
      <c r="L325" s="80"/>
      <c r="M325" s="79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1"/>
      <c r="AA325" s="81"/>
    </row>
    <row r="326" spans="1:27" x14ac:dyDescent="0.2">
      <c r="A326" s="76"/>
      <c r="B326" s="120"/>
      <c r="C326" s="120"/>
      <c r="D326" s="120"/>
      <c r="E326" s="77"/>
      <c r="F326" s="77"/>
      <c r="G326" s="77"/>
      <c r="H326" s="79"/>
      <c r="I326" s="79"/>
      <c r="J326" s="80"/>
      <c r="K326" s="80"/>
      <c r="L326" s="80"/>
      <c r="M326" s="79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1"/>
      <c r="AA326" s="81"/>
    </row>
    <row r="327" spans="1:27" x14ac:dyDescent="0.2">
      <c r="A327" s="76"/>
      <c r="B327" s="120"/>
      <c r="C327" s="120"/>
      <c r="D327" s="120"/>
      <c r="E327" s="77"/>
      <c r="F327" s="77"/>
      <c r="G327" s="77"/>
      <c r="H327" s="79"/>
      <c r="I327" s="79"/>
      <c r="J327" s="80"/>
      <c r="K327" s="80"/>
      <c r="L327" s="80"/>
      <c r="M327" s="79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1"/>
      <c r="AA327" s="81"/>
    </row>
    <row r="328" spans="1:27" x14ac:dyDescent="0.2">
      <c r="A328" s="76"/>
      <c r="B328" s="120"/>
      <c r="C328" s="120"/>
      <c r="D328" s="120"/>
      <c r="E328" s="77"/>
      <c r="F328" s="77"/>
      <c r="G328" s="77"/>
      <c r="H328" s="79"/>
      <c r="I328" s="79"/>
      <c r="J328" s="80"/>
      <c r="K328" s="80"/>
      <c r="L328" s="80"/>
      <c r="M328" s="79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1"/>
      <c r="AA328" s="81"/>
    </row>
    <row r="329" spans="1:27" x14ac:dyDescent="0.2">
      <c r="A329" s="76"/>
      <c r="B329" s="120"/>
      <c r="C329" s="120"/>
      <c r="D329" s="120"/>
      <c r="E329" s="77"/>
      <c r="F329" s="77"/>
      <c r="G329" s="77"/>
      <c r="H329" s="79"/>
      <c r="I329" s="79"/>
      <c r="J329" s="80"/>
      <c r="K329" s="80"/>
      <c r="L329" s="80"/>
      <c r="M329" s="79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1"/>
      <c r="AA329" s="81"/>
    </row>
    <row r="330" spans="1:27" x14ac:dyDescent="0.2">
      <c r="A330" s="76"/>
      <c r="B330" s="120"/>
      <c r="C330" s="120"/>
      <c r="D330" s="120"/>
      <c r="E330" s="77"/>
      <c r="F330" s="77"/>
      <c r="G330" s="77"/>
      <c r="H330" s="79"/>
      <c r="I330" s="79"/>
      <c r="J330" s="80"/>
      <c r="K330" s="80"/>
      <c r="L330" s="80"/>
      <c r="M330" s="79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1"/>
      <c r="AA330" s="81"/>
    </row>
    <row r="331" spans="1:27" x14ac:dyDescent="0.2">
      <c r="A331" s="76"/>
      <c r="B331" s="120"/>
      <c r="C331" s="120"/>
      <c r="D331" s="120"/>
      <c r="E331" s="77"/>
      <c r="F331" s="77"/>
      <c r="G331" s="77"/>
      <c r="H331" s="79"/>
      <c r="I331" s="79"/>
      <c r="J331" s="80"/>
      <c r="K331" s="80"/>
      <c r="L331" s="80"/>
      <c r="M331" s="79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1"/>
      <c r="AA331" s="81"/>
    </row>
    <row r="332" spans="1:27" x14ac:dyDescent="0.2">
      <c r="A332" s="76"/>
      <c r="B332" s="120"/>
      <c r="C332" s="120"/>
      <c r="D332" s="120"/>
      <c r="E332" s="77"/>
      <c r="F332" s="77"/>
      <c r="G332" s="77"/>
      <c r="H332" s="79"/>
      <c r="I332" s="79"/>
      <c r="J332" s="80"/>
      <c r="K332" s="80"/>
      <c r="L332" s="80"/>
      <c r="M332" s="79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1"/>
      <c r="AA332" s="81"/>
    </row>
    <row r="333" spans="1:27" x14ac:dyDescent="0.2">
      <c r="A333" s="76"/>
      <c r="B333" s="120"/>
      <c r="C333" s="120"/>
      <c r="D333" s="120"/>
      <c r="E333" s="77"/>
      <c r="F333" s="77"/>
      <c r="G333" s="77"/>
      <c r="H333" s="79"/>
      <c r="I333" s="79"/>
      <c r="J333" s="80"/>
      <c r="K333" s="80"/>
      <c r="L333" s="80"/>
      <c r="M333" s="79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1"/>
      <c r="AA333" s="81"/>
    </row>
    <row r="334" spans="1:27" x14ac:dyDescent="0.2">
      <c r="A334" s="76"/>
      <c r="B334" s="120"/>
      <c r="C334" s="120"/>
      <c r="D334" s="120"/>
      <c r="E334" s="77"/>
      <c r="F334" s="77"/>
      <c r="G334" s="77"/>
      <c r="H334" s="79"/>
      <c r="I334" s="79"/>
      <c r="J334" s="80"/>
      <c r="K334" s="80"/>
      <c r="L334" s="80"/>
      <c r="M334" s="79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1"/>
      <c r="AA334" s="81"/>
    </row>
    <row r="335" spans="1:27" x14ac:dyDescent="0.2">
      <c r="A335" s="76"/>
      <c r="B335" s="120"/>
      <c r="C335" s="120"/>
      <c r="D335" s="120"/>
      <c r="E335" s="77"/>
      <c r="F335" s="77"/>
      <c r="G335" s="77"/>
      <c r="H335" s="79"/>
      <c r="I335" s="79"/>
      <c r="J335" s="80"/>
      <c r="K335" s="80"/>
      <c r="L335" s="80"/>
      <c r="M335" s="79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1"/>
      <c r="AA335" s="81"/>
    </row>
    <row r="336" spans="1:27" x14ac:dyDescent="0.2">
      <c r="A336" s="76"/>
      <c r="B336" s="120"/>
      <c r="C336" s="120"/>
      <c r="D336" s="120"/>
      <c r="E336" s="77"/>
      <c r="F336" s="77"/>
      <c r="G336" s="77"/>
      <c r="H336" s="79"/>
      <c r="I336" s="79"/>
      <c r="J336" s="80"/>
      <c r="K336" s="80"/>
      <c r="L336" s="80"/>
      <c r="M336" s="79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1"/>
      <c r="AA336" s="81"/>
    </row>
    <row r="337" spans="1:27" x14ac:dyDescent="0.2">
      <c r="A337" s="76"/>
      <c r="B337" s="120"/>
      <c r="C337" s="120"/>
      <c r="D337" s="120"/>
      <c r="E337" s="77"/>
      <c r="F337" s="77"/>
      <c r="G337" s="77"/>
      <c r="H337" s="79"/>
      <c r="I337" s="79"/>
      <c r="J337" s="80"/>
      <c r="K337" s="80"/>
      <c r="L337" s="80"/>
      <c r="M337" s="79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1"/>
      <c r="AA337" s="81"/>
    </row>
    <row r="338" spans="1:27" x14ac:dyDescent="0.2">
      <c r="A338" s="76"/>
      <c r="B338" s="120"/>
      <c r="C338" s="120"/>
      <c r="D338" s="120"/>
      <c r="E338" s="77"/>
      <c r="F338" s="77"/>
      <c r="G338" s="77"/>
      <c r="H338" s="79"/>
      <c r="I338" s="79"/>
      <c r="J338" s="80"/>
      <c r="K338" s="80"/>
      <c r="L338" s="80"/>
      <c r="M338" s="79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1"/>
      <c r="AA338" s="81"/>
    </row>
    <row r="339" spans="1:27" x14ac:dyDescent="0.2">
      <c r="A339" s="76"/>
      <c r="B339" s="120"/>
      <c r="C339" s="120"/>
      <c r="D339" s="120"/>
      <c r="E339" s="77"/>
      <c r="F339" s="77"/>
      <c r="G339" s="77"/>
      <c r="H339" s="79"/>
      <c r="I339" s="79"/>
      <c r="J339" s="80"/>
      <c r="K339" s="80"/>
      <c r="L339" s="80"/>
      <c r="M339" s="79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1"/>
      <c r="AA339" s="81"/>
    </row>
    <row r="340" spans="1:27" x14ac:dyDescent="0.2">
      <c r="A340" s="76"/>
      <c r="B340" s="120"/>
      <c r="C340" s="120"/>
      <c r="D340" s="120"/>
      <c r="E340" s="77"/>
      <c r="F340" s="77"/>
      <c r="G340" s="77"/>
      <c r="H340" s="79"/>
      <c r="I340" s="79"/>
      <c r="J340" s="80"/>
      <c r="K340" s="80"/>
      <c r="L340" s="80"/>
      <c r="M340" s="79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1"/>
      <c r="AA340" s="81"/>
    </row>
    <row r="341" spans="1:27" x14ac:dyDescent="0.2">
      <c r="A341" s="76"/>
      <c r="B341" s="120"/>
      <c r="C341" s="120"/>
      <c r="D341" s="120"/>
      <c r="E341" s="77"/>
      <c r="F341" s="77"/>
      <c r="G341" s="77"/>
      <c r="H341" s="79"/>
      <c r="I341" s="79"/>
      <c r="J341" s="80"/>
      <c r="K341" s="80"/>
      <c r="L341" s="80"/>
      <c r="M341" s="79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1"/>
      <c r="AA341" s="81"/>
    </row>
    <row r="342" spans="1:27" x14ac:dyDescent="0.2">
      <c r="A342" s="76"/>
      <c r="B342" s="120"/>
      <c r="C342" s="120"/>
      <c r="D342" s="120"/>
      <c r="E342" s="77"/>
      <c r="F342" s="77"/>
      <c r="G342" s="77"/>
      <c r="H342" s="79"/>
      <c r="I342" s="79"/>
      <c r="J342" s="80"/>
      <c r="K342" s="80"/>
      <c r="L342" s="80"/>
      <c r="M342" s="79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1"/>
      <c r="AA342" s="81"/>
    </row>
    <row r="343" spans="1:27" x14ac:dyDescent="0.2">
      <c r="A343" s="76"/>
      <c r="B343" s="120"/>
      <c r="C343" s="120"/>
      <c r="D343" s="120"/>
      <c r="E343" s="77"/>
      <c r="F343" s="77"/>
      <c r="G343" s="77"/>
      <c r="H343" s="79"/>
      <c r="I343" s="79"/>
      <c r="J343" s="80"/>
      <c r="K343" s="80"/>
      <c r="L343" s="80"/>
      <c r="M343" s="79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1"/>
      <c r="AA343" s="81"/>
    </row>
    <row r="344" spans="1:27" x14ac:dyDescent="0.2">
      <c r="A344" s="76"/>
      <c r="B344" s="120"/>
      <c r="C344" s="120"/>
      <c r="D344" s="120"/>
      <c r="E344" s="77"/>
      <c r="F344" s="77"/>
      <c r="G344" s="77"/>
      <c r="H344" s="79"/>
      <c r="I344" s="79"/>
      <c r="J344" s="80"/>
      <c r="K344" s="80"/>
      <c r="L344" s="80"/>
      <c r="M344" s="79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1"/>
      <c r="AA344" s="81"/>
    </row>
    <row r="345" spans="1:27" x14ac:dyDescent="0.2">
      <c r="A345" s="76"/>
      <c r="B345" s="120"/>
      <c r="C345" s="120"/>
      <c r="D345" s="120"/>
      <c r="E345" s="77"/>
      <c r="F345" s="77"/>
      <c r="G345" s="77"/>
      <c r="H345" s="79"/>
      <c r="I345" s="79"/>
      <c r="J345" s="80"/>
      <c r="K345" s="80"/>
      <c r="L345" s="80"/>
      <c r="M345" s="79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1"/>
      <c r="AA345" s="81"/>
    </row>
    <row r="346" spans="1:27" x14ac:dyDescent="0.2">
      <c r="A346" s="76"/>
      <c r="B346" s="120"/>
      <c r="C346" s="120"/>
      <c r="D346" s="120"/>
      <c r="E346" s="77"/>
      <c r="F346" s="77"/>
      <c r="G346" s="77"/>
      <c r="H346" s="79"/>
      <c r="I346" s="79"/>
      <c r="J346" s="80"/>
      <c r="K346" s="80"/>
      <c r="L346" s="80"/>
      <c r="M346" s="79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1"/>
      <c r="AA346" s="81"/>
    </row>
    <row r="347" spans="1:27" x14ac:dyDescent="0.2">
      <c r="A347" s="76"/>
      <c r="B347" s="120"/>
      <c r="C347" s="120"/>
      <c r="D347" s="120"/>
      <c r="E347" s="77"/>
      <c r="F347" s="77"/>
      <c r="G347" s="77"/>
      <c r="H347" s="79"/>
      <c r="I347" s="79"/>
      <c r="J347" s="80"/>
      <c r="K347" s="80"/>
      <c r="L347" s="80"/>
      <c r="M347" s="79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1"/>
      <c r="AA347" s="81"/>
    </row>
    <row r="348" spans="1:27" x14ac:dyDescent="0.2">
      <c r="A348" s="76"/>
      <c r="B348" s="120"/>
      <c r="C348" s="120"/>
      <c r="D348" s="120"/>
      <c r="E348" s="77"/>
      <c r="F348" s="77"/>
      <c r="G348" s="77"/>
      <c r="H348" s="79"/>
      <c r="I348" s="79"/>
      <c r="J348" s="80"/>
      <c r="K348" s="80"/>
      <c r="L348" s="80"/>
      <c r="M348" s="79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1"/>
      <c r="AA348" s="81"/>
    </row>
    <row r="349" spans="1:27" x14ac:dyDescent="0.2">
      <c r="A349" s="76"/>
      <c r="B349" s="120"/>
      <c r="C349" s="120"/>
      <c r="D349" s="120"/>
      <c r="E349" s="77"/>
      <c r="F349" s="77"/>
      <c r="G349" s="77"/>
      <c r="H349" s="79"/>
      <c r="I349" s="79"/>
      <c r="J349" s="80"/>
      <c r="K349" s="80"/>
      <c r="L349" s="80"/>
      <c r="M349" s="79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1"/>
      <c r="AA349" s="81"/>
    </row>
    <row r="350" spans="1:27" x14ac:dyDescent="0.2">
      <c r="A350" s="76"/>
      <c r="B350" s="120"/>
      <c r="C350" s="120"/>
      <c r="D350" s="120"/>
      <c r="E350" s="77"/>
      <c r="F350" s="77"/>
      <c r="G350" s="77"/>
      <c r="H350" s="79"/>
      <c r="I350" s="79"/>
      <c r="J350" s="80"/>
      <c r="K350" s="80"/>
      <c r="L350" s="80"/>
      <c r="M350" s="79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1"/>
      <c r="AA350" s="81"/>
    </row>
    <row r="351" spans="1:27" x14ac:dyDescent="0.2">
      <c r="A351" s="76"/>
      <c r="B351" s="120"/>
      <c r="C351" s="120"/>
      <c r="D351" s="120"/>
      <c r="E351" s="77"/>
      <c r="F351" s="77"/>
      <c r="G351" s="77"/>
      <c r="H351" s="79"/>
      <c r="I351" s="79"/>
      <c r="J351" s="80"/>
      <c r="K351" s="80"/>
      <c r="L351" s="80"/>
      <c r="M351" s="79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1"/>
      <c r="AA351" s="81"/>
    </row>
    <row r="352" spans="1:27" x14ac:dyDescent="0.2">
      <c r="A352" s="76"/>
      <c r="B352" s="120"/>
      <c r="C352" s="120"/>
      <c r="D352" s="120"/>
      <c r="E352" s="77"/>
      <c r="F352" s="77"/>
      <c r="G352" s="77"/>
      <c r="H352" s="79"/>
      <c r="I352" s="79"/>
      <c r="J352" s="80"/>
      <c r="K352" s="80"/>
      <c r="L352" s="80"/>
      <c r="M352" s="79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1"/>
      <c r="AA352" s="81"/>
    </row>
    <row r="353" spans="1:27" x14ac:dyDescent="0.2">
      <c r="A353" s="76"/>
      <c r="B353" s="120"/>
      <c r="C353" s="120"/>
      <c r="D353" s="120"/>
      <c r="E353" s="77"/>
      <c r="F353" s="77"/>
      <c r="G353" s="77"/>
      <c r="H353" s="79"/>
      <c r="I353" s="79"/>
      <c r="J353" s="80"/>
      <c r="K353" s="80"/>
      <c r="L353" s="80"/>
      <c r="M353" s="79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1"/>
      <c r="AA353" s="81"/>
    </row>
    <row r="354" spans="1:27" x14ac:dyDescent="0.2">
      <c r="A354" s="76"/>
      <c r="B354" s="120"/>
      <c r="C354" s="120"/>
      <c r="D354" s="120"/>
      <c r="E354" s="77"/>
      <c r="F354" s="77"/>
      <c r="G354" s="77"/>
      <c r="H354" s="79"/>
      <c r="I354" s="79"/>
      <c r="J354" s="80"/>
      <c r="K354" s="80"/>
      <c r="L354" s="80"/>
      <c r="M354" s="79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1"/>
      <c r="AA354" s="81"/>
    </row>
    <row r="355" spans="1:27" x14ac:dyDescent="0.2">
      <c r="A355" s="76"/>
      <c r="B355" s="120"/>
      <c r="C355" s="120"/>
      <c r="D355" s="120"/>
      <c r="E355" s="77"/>
      <c r="F355" s="77"/>
      <c r="G355" s="77"/>
      <c r="H355" s="79"/>
      <c r="I355" s="79"/>
      <c r="J355" s="80"/>
      <c r="K355" s="80"/>
      <c r="L355" s="80"/>
      <c r="M355" s="79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1"/>
      <c r="AA355" s="81"/>
    </row>
    <row r="356" spans="1:27" x14ac:dyDescent="0.2">
      <c r="A356" s="76"/>
      <c r="B356" s="120"/>
      <c r="C356" s="120"/>
      <c r="D356" s="120"/>
      <c r="E356" s="77"/>
      <c r="F356" s="77"/>
      <c r="G356" s="77"/>
      <c r="H356" s="79"/>
      <c r="I356" s="79"/>
      <c r="J356" s="80"/>
      <c r="K356" s="80"/>
      <c r="L356" s="80"/>
      <c r="M356" s="79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1"/>
      <c r="AA356" s="81"/>
    </row>
    <row r="357" spans="1:27" x14ac:dyDescent="0.2">
      <c r="A357" s="76"/>
      <c r="B357" s="120"/>
      <c r="C357" s="120"/>
      <c r="D357" s="120"/>
      <c r="E357" s="77"/>
      <c r="F357" s="77"/>
      <c r="G357" s="77"/>
      <c r="H357" s="79"/>
      <c r="I357" s="79"/>
      <c r="J357" s="80"/>
      <c r="K357" s="80"/>
      <c r="L357" s="80"/>
      <c r="M357" s="79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1"/>
      <c r="AA357" s="81"/>
    </row>
    <row r="358" spans="1:27" x14ac:dyDescent="0.2">
      <c r="A358" s="76"/>
      <c r="B358" s="120"/>
      <c r="C358" s="120"/>
      <c r="D358" s="120"/>
      <c r="E358" s="77"/>
      <c r="F358" s="77"/>
      <c r="G358" s="77"/>
      <c r="H358" s="79"/>
      <c r="I358" s="79"/>
      <c r="J358" s="80"/>
      <c r="K358" s="80"/>
      <c r="L358" s="80"/>
      <c r="M358" s="79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1"/>
      <c r="AA358" s="81"/>
    </row>
    <row r="359" spans="1:27" x14ac:dyDescent="0.2">
      <c r="A359" s="76"/>
      <c r="B359" s="120"/>
      <c r="C359" s="120"/>
      <c r="D359" s="120"/>
      <c r="E359" s="77"/>
      <c r="F359" s="77"/>
      <c r="G359" s="77"/>
      <c r="H359" s="79"/>
      <c r="I359" s="79"/>
      <c r="J359" s="80"/>
      <c r="K359" s="80"/>
      <c r="L359" s="80"/>
      <c r="M359" s="79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1"/>
      <c r="AA359" s="81"/>
    </row>
    <row r="360" spans="1:27" x14ac:dyDescent="0.2">
      <c r="A360" s="76"/>
      <c r="B360" s="120"/>
      <c r="C360" s="120"/>
      <c r="D360" s="120"/>
      <c r="E360" s="77"/>
      <c r="F360" s="77"/>
      <c r="G360" s="77"/>
      <c r="H360" s="79"/>
      <c r="I360" s="79"/>
      <c r="J360" s="80"/>
      <c r="K360" s="80"/>
      <c r="L360" s="80"/>
      <c r="M360" s="79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1"/>
      <c r="AA360" s="81"/>
    </row>
    <row r="361" spans="1:27" x14ac:dyDescent="0.2">
      <c r="A361" s="76"/>
      <c r="B361" s="120"/>
      <c r="C361" s="120"/>
      <c r="D361" s="120"/>
      <c r="E361" s="77"/>
      <c r="F361" s="77"/>
      <c r="G361" s="77"/>
      <c r="H361" s="79"/>
      <c r="I361" s="79"/>
      <c r="J361" s="80"/>
      <c r="K361" s="80"/>
      <c r="L361" s="80"/>
      <c r="M361" s="79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1"/>
      <c r="AA361" s="81"/>
    </row>
    <row r="362" spans="1:27" x14ac:dyDescent="0.2">
      <c r="A362" s="76"/>
      <c r="B362" s="120"/>
      <c r="C362" s="120"/>
      <c r="D362" s="120"/>
      <c r="E362" s="77"/>
      <c r="F362" s="77"/>
      <c r="G362" s="77"/>
      <c r="H362" s="79"/>
      <c r="I362" s="79"/>
      <c r="J362" s="80"/>
      <c r="K362" s="80"/>
      <c r="L362" s="80"/>
      <c r="M362" s="79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1"/>
      <c r="AA362" s="81"/>
    </row>
    <row r="363" spans="1:27" x14ac:dyDescent="0.2">
      <c r="A363" s="76"/>
      <c r="B363" s="120"/>
      <c r="C363" s="120"/>
      <c r="D363" s="120"/>
      <c r="E363" s="77"/>
      <c r="F363" s="77"/>
      <c r="G363" s="77"/>
      <c r="H363" s="79"/>
      <c r="I363" s="79"/>
      <c r="J363" s="80"/>
      <c r="K363" s="80"/>
      <c r="L363" s="80"/>
      <c r="M363" s="79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1"/>
      <c r="AA363" s="81"/>
    </row>
    <row r="364" spans="1:27" x14ac:dyDescent="0.2">
      <c r="A364" s="76"/>
      <c r="B364" s="120"/>
      <c r="C364" s="120"/>
      <c r="D364" s="120"/>
      <c r="E364" s="77"/>
      <c r="F364" s="77"/>
      <c r="G364" s="77"/>
      <c r="H364" s="79"/>
      <c r="I364" s="79"/>
      <c r="J364" s="80"/>
      <c r="K364" s="80"/>
      <c r="L364" s="80"/>
      <c r="M364" s="79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1"/>
      <c r="AA364" s="81"/>
    </row>
    <row r="365" spans="1:27" x14ac:dyDescent="0.2">
      <c r="A365" s="76"/>
      <c r="B365" s="120"/>
      <c r="C365" s="120"/>
      <c r="D365" s="120"/>
      <c r="E365" s="77"/>
      <c r="F365" s="77"/>
      <c r="G365" s="77"/>
      <c r="H365" s="79"/>
      <c r="I365" s="79"/>
      <c r="J365" s="80"/>
      <c r="K365" s="80"/>
      <c r="L365" s="80"/>
      <c r="M365" s="79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1"/>
      <c r="AA365" s="81"/>
    </row>
    <row r="366" spans="1:27" x14ac:dyDescent="0.2">
      <c r="A366" s="76"/>
      <c r="B366" s="120"/>
      <c r="C366" s="120"/>
      <c r="D366" s="120"/>
      <c r="E366" s="77"/>
      <c r="F366" s="77"/>
      <c r="G366" s="77"/>
      <c r="H366" s="79"/>
      <c r="I366" s="79"/>
      <c r="J366" s="80"/>
      <c r="K366" s="80"/>
      <c r="L366" s="80"/>
      <c r="M366" s="79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1"/>
      <c r="AA366" s="81"/>
    </row>
    <row r="367" spans="1:27" x14ac:dyDescent="0.2">
      <c r="A367" s="76"/>
      <c r="B367" s="120"/>
      <c r="C367" s="120"/>
      <c r="D367" s="120"/>
      <c r="E367" s="77"/>
      <c r="F367" s="77"/>
      <c r="G367" s="77"/>
      <c r="H367" s="79"/>
      <c r="I367" s="79"/>
      <c r="J367" s="80"/>
      <c r="K367" s="80"/>
      <c r="L367" s="80"/>
      <c r="M367" s="79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1"/>
      <c r="AA367" s="81"/>
    </row>
    <row r="368" spans="1:27" x14ac:dyDescent="0.2">
      <c r="A368" s="76"/>
      <c r="B368" s="120"/>
      <c r="C368" s="120"/>
      <c r="D368" s="120"/>
      <c r="E368" s="77"/>
      <c r="F368" s="77"/>
      <c r="G368" s="77"/>
      <c r="H368" s="79"/>
      <c r="I368" s="79"/>
      <c r="J368" s="80"/>
      <c r="K368" s="80"/>
      <c r="L368" s="80"/>
      <c r="M368" s="79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1"/>
      <c r="AA368" s="81"/>
    </row>
    <row r="369" spans="1:27" x14ac:dyDescent="0.2">
      <c r="A369" s="76"/>
      <c r="B369" s="120"/>
      <c r="C369" s="120"/>
      <c r="D369" s="120"/>
      <c r="E369" s="77"/>
      <c r="F369" s="77"/>
      <c r="G369" s="77"/>
      <c r="H369" s="79"/>
      <c r="I369" s="79"/>
      <c r="J369" s="80"/>
      <c r="K369" s="80"/>
      <c r="L369" s="80"/>
      <c r="M369" s="79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1"/>
      <c r="AA369" s="81"/>
    </row>
    <row r="370" spans="1:27" x14ac:dyDescent="0.2">
      <c r="A370" s="76"/>
      <c r="B370" s="120"/>
      <c r="C370" s="120"/>
      <c r="D370" s="120"/>
      <c r="E370" s="77"/>
      <c r="F370" s="77"/>
      <c r="G370" s="77"/>
      <c r="H370" s="79"/>
      <c r="I370" s="79"/>
      <c r="J370" s="80"/>
      <c r="K370" s="80"/>
      <c r="L370" s="80"/>
      <c r="M370" s="79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1"/>
      <c r="AA370" s="81"/>
    </row>
    <row r="371" spans="1:27" x14ac:dyDescent="0.2">
      <c r="A371" s="76"/>
      <c r="B371" s="120"/>
      <c r="C371" s="120"/>
      <c r="D371" s="120"/>
      <c r="E371" s="77"/>
      <c r="F371" s="77"/>
      <c r="G371" s="77"/>
      <c r="H371" s="79"/>
      <c r="I371" s="79"/>
      <c r="J371" s="80"/>
      <c r="K371" s="80"/>
      <c r="L371" s="80"/>
      <c r="M371" s="79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1"/>
      <c r="AA371" s="81"/>
    </row>
    <row r="372" spans="1:27" x14ac:dyDescent="0.2">
      <c r="A372" s="76"/>
      <c r="B372" s="120"/>
      <c r="C372" s="120"/>
      <c r="D372" s="120"/>
      <c r="E372" s="77"/>
      <c r="F372" s="77"/>
      <c r="G372" s="77"/>
      <c r="H372" s="79"/>
      <c r="I372" s="79"/>
      <c r="J372" s="80"/>
      <c r="K372" s="80"/>
      <c r="L372" s="80"/>
      <c r="M372" s="79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1"/>
      <c r="AA372" s="81"/>
    </row>
    <row r="373" spans="1:27" x14ac:dyDescent="0.2">
      <c r="A373" s="76"/>
      <c r="B373" s="120"/>
      <c r="C373" s="120"/>
      <c r="D373" s="120"/>
      <c r="E373" s="77"/>
      <c r="F373" s="77"/>
      <c r="G373" s="77"/>
      <c r="H373" s="79"/>
      <c r="I373" s="79"/>
      <c r="J373" s="80"/>
      <c r="K373" s="80"/>
      <c r="L373" s="80"/>
      <c r="M373" s="79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1"/>
      <c r="AA373" s="81"/>
    </row>
    <row r="374" spans="1:27" x14ac:dyDescent="0.2">
      <c r="A374" s="76"/>
      <c r="B374" s="120"/>
      <c r="C374" s="120"/>
      <c r="D374" s="120"/>
      <c r="E374" s="77"/>
      <c r="F374" s="77"/>
      <c r="G374" s="77"/>
      <c r="H374" s="79"/>
      <c r="I374" s="79"/>
      <c r="J374" s="80"/>
      <c r="K374" s="80"/>
      <c r="L374" s="80"/>
      <c r="M374" s="79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1"/>
      <c r="AA374" s="81"/>
    </row>
    <row r="375" spans="1:27" x14ac:dyDescent="0.2">
      <c r="A375" s="76"/>
      <c r="B375" s="120"/>
      <c r="C375" s="120"/>
      <c r="D375" s="120"/>
      <c r="E375" s="77"/>
      <c r="F375" s="77"/>
      <c r="G375" s="77"/>
      <c r="H375" s="79"/>
      <c r="I375" s="79"/>
      <c r="J375" s="80"/>
      <c r="K375" s="80"/>
      <c r="L375" s="80"/>
      <c r="M375" s="79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1"/>
      <c r="AA375" s="81"/>
    </row>
    <row r="376" spans="1:27" x14ac:dyDescent="0.2">
      <c r="A376" s="76"/>
      <c r="B376" s="120"/>
      <c r="C376" s="120"/>
      <c r="D376" s="120"/>
      <c r="E376" s="77"/>
      <c r="F376" s="77"/>
      <c r="G376" s="77"/>
      <c r="H376" s="79"/>
      <c r="I376" s="79"/>
      <c r="J376" s="80"/>
      <c r="K376" s="80"/>
      <c r="L376" s="80"/>
      <c r="M376" s="79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1"/>
      <c r="AA376" s="81"/>
    </row>
    <row r="377" spans="1:27" x14ac:dyDescent="0.2">
      <c r="A377" s="76"/>
      <c r="B377" s="120"/>
      <c r="C377" s="120"/>
      <c r="D377" s="120"/>
      <c r="E377" s="77"/>
      <c r="F377" s="77"/>
      <c r="G377" s="77"/>
      <c r="H377" s="79"/>
      <c r="I377" s="79"/>
      <c r="J377" s="80"/>
      <c r="K377" s="80"/>
      <c r="L377" s="80"/>
      <c r="M377" s="79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1"/>
      <c r="AA377" s="81"/>
    </row>
    <row r="378" spans="1:27" x14ac:dyDescent="0.2">
      <c r="A378" s="76"/>
      <c r="B378" s="120"/>
      <c r="C378" s="120"/>
      <c r="D378" s="120"/>
      <c r="E378" s="77"/>
      <c r="F378" s="77"/>
      <c r="G378" s="77"/>
      <c r="H378" s="79"/>
      <c r="I378" s="79"/>
      <c r="J378" s="80"/>
      <c r="K378" s="80"/>
      <c r="L378" s="80"/>
      <c r="M378" s="79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1"/>
      <c r="AA378" s="81"/>
    </row>
    <row r="379" spans="1:27" x14ac:dyDescent="0.2">
      <c r="A379" s="76"/>
      <c r="B379" s="120"/>
      <c r="C379" s="120"/>
      <c r="D379" s="120"/>
      <c r="E379" s="77"/>
      <c r="F379" s="77"/>
      <c r="G379" s="77"/>
      <c r="H379" s="79"/>
      <c r="I379" s="79"/>
      <c r="J379" s="80"/>
      <c r="K379" s="80"/>
      <c r="L379" s="80"/>
      <c r="M379" s="79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1"/>
      <c r="AA379" s="81"/>
    </row>
    <row r="380" spans="1:27" x14ac:dyDescent="0.2">
      <c r="A380" s="76"/>
      <c r="B380" s="120"/>
      <c r="C380" s="120"/>
      <c r="D380" s="120"/>
      <c r="E380" s="77"/>
      <c r="F380" s="77"/>
      <c r="G380" s="77"/>
      <c r="H380" s="79"/>
      <c r="I380" s="79"/>
      <c r="J380" s="80"/>
      <c r="K380" s="80"/>
      <c r="L380" s="80"/>
      <c r="M380" s="79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1"/>
      <c r="AA380" s="81"/>
    </row>
    <row r="381" spans="1:27" x14ac:dyDescent="0.2">
      <c r="A381" s="76"/>
      <c r="B381" s="120"/>
      <c r="C381" s="120"/>
      <c r="D381" s="120"/>
      <c r="E381" s="77"/>
      <c r="F381" s="77"/>
      <c r="G381" s="77"/>
      <c r="H381" s="79"/>
      <c r="I381" s="79"/>
      <c r="J381" s="80"/>
      <c r="K381" s="80"/>
      <c r="L381" s="80"/>
      <c r="M381" s="79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1"/>
      <c r="AA381" s="81"/>
    </row>
    <row r="382" spans="1:27" x14ac:dyDescent="0.2">
      <c r="A382" s="76"/>
      <c r="B382" s="120"/>
      <c r="C382" s="120"/>
      <c r="D382" s="120"/>
      <c r="E382" s="77"/>
      <c r="F382" s="77"/>
      <c r="G382" s="77"/>
      <c r="H382" s="79"/>
      <c r="I382" s="79"/>
      <c r="J382" s="80"/>
      <c r="K382" s="80"/>
      <c r="L382" s="80"/>
      <c r="M382" s="79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1"/>
      <c r="AA382" s="81"/>
    </row>
    <row r="383" spans="1:27" x14ac:dyDescent="0.2">
      <c r="A383" s="76"/>
      <c r="B383" s="120"/>
      <c r="C383" s="120"/>
      <c r="D383" s="120"/>
      <c r="E383" s="77"/>
      <c r="F383" s="77"/>
      <c r="G383" s="77"/>
      <c r="H383" s="79"/>
      <c r="I383" s="79"/>
      <c r="J383" s="80"/>
      <c r="K383" s="80"/>
      <c r="L383" s="80"/>
      <c r="M383" s="79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1"/>
      <c r="AA383" s="81"/>
    </row>
    <row r="384" spans="1:27" x14ac:dyDescent="0.2">
      <c r="A384" s="76"/>
      <c r="B384" s="120"/>
      <c r="C384" s="120"/>
      <c r="D384" s="120"/>
      <c r="E384" s="77"/>
      <c r="F384" s="77"/>
      <c r="G384" s="77"/>
      <c r="H384" s="79"/>
      <c r="I384" s="79"/>
      <c r="J384" s="80"/>
      <c r="K384" s="80"/>
      <c r="L384" s="80"/>
      <c r="M384" s="79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1"/>
      <c r="AA384" s="81"/>
    </row>
    <row r="385" spans="1:27" x14ac:dyDescent="0.2">
      <c r="A385" s="76"/>
      <c r="B385" s="120"/>
      <c r="C385" s="120"/>
      <c r="D385" s="120"/>
      <c r="E385" s="77"/>
      <c r="F385" s="77"/>
      <c r="G385" s="77"/>
      <c r="H385" s="79"/>
      <c r="I385" s="79"/>
      <c r="J385" s="80"/>
      <c r="K385" s="80"/>
      <c r="L385" s="80"/>
      <c r="M385" s="79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1"/>
      <c r="AA385" s="81"/>
    </row>
    <row r="386" spans="1:27" x14ac:dyDescent="0.2">
      <c r="A386" s="76"/>
      <c r="B386" s="120"/>
      <c r="C386" s="120"/>
      <c r="D386" s="120"/>
      <c r="E386" s="77"/>
      <c r="F386" s="77"/>
      <c r="G386" s="77"/>
      <c r="H386" s="79"/>
      <c r="I386" s="79"/>
      <c r="J386" s="80"/>
      <c r="K386" s="80"/>
      <c r="L386" s="80"/>
      <c r="M386" s="79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1"/>
      <c r="AA386" s="81"/>
    </row>
    <row r="387" spans="1:27" x14ac:dyDescent="0.2">
      <c r="A387" s="76"/>
      <c r="B387" s="120"/>
      <c r="C387" s="120"/>
      <c r="D387" s="120"/>
      <c r="E387" s="77"/>
      <c r="F387" s="77"/>
      <c r="G387" s="77"/>
      <c r="H387" s="79"/>
      <c r="I387" s="79"/>
      <c r="J387" s="80"/>
      <c r="K387" s="80"/>
      <c r="L387" s="80"/>
      <c r="M387" s="79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1"/>
      <c r="AA387" s="81"/>
    </row>
    <row r="388" spans="1:27" x14ac:dyDescent="0.2">
      <c r="A388" s="76"/>
      <c r="B388" s="120"/>
      <c r="C388" s="120"/>
      <c r="D388" s="120"/>
      <c r="E388" s="77"/>
      <c r="F388" s="77"/>
      <c r="G388" s="77"/>
      <c r="H388" s="79"/>
      <c r="I388" s="79"/>
      <c r="J388" s="80"/>
      <c r="K388" s="80"/>
      <c r="L388" s="80"/>
      <c r="M388" s="79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1"/>
      <c r="AA388" s="81"/>
    </row>
    <row r="389" spans="1:27" x14ac:dyDescent="0.2">
      <c r="A389" s="76"/>
      <c r="B389" s="120"/>
      <c r="C389" s="120"/>
      <c r="D389" s="120"/>
      <c r="E389" s="77"/>
      <c r="F389" s="77"/>
      <c r="G389" s="77"/>
      <c r="H389" s="79"/>
      <c r="I389" s="79"/>
      <c r="J389" s="80"/>
      <c r="K389" s="80"/>
      <c r="L389" s="80"/>
      <c r="M389" s="79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1"/>
      <c r="AA389" s="81"/>
    </row>
    <row r="390" spans="1:27" x14ac:dyDescent="0.2">
      <c r="A390" s="76"/>
      <c r="B390" s="120"/>
      <c r="C390" s="120"/>
      <c r="D390" s="120"/>
      <c r="E390" s="77"/>
      <c r="F390" s="77"/>
      <c r="G390" s="77"/>
      <c r="H390" s="79"/>
      <c r="I390" s="79"/>
      <c r="J390" s="80"/>
      <c r="K390" s="80"/>
      <c r="L390" s="80"/>
      <c r="M390" s="79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1"/>
      <c r="AA390" s="81"/>
    </row>
    <row r="391" spans="1:27" x14ac:dyDescent="0.2">
      <c r="A391" s="76"/>
      <c r="B391" s="120"/>
      <c r="C391" s="120"/>
      <c r="D391" s="120"/>
      <c r="E391" s="77"/>
      <c r="F391" s="77"/>
      <c r="G391" s="77"/>
      <c r="H391" s="79"/>
      <c r="I391" s="79"/>
      <c r="J391" s="80"/>
      <c r="K391" s="80"/>
      <c r="L391" s="80"/>
      <c r="M391" s="79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1"/>
      <c r="AA391" s="81"/>
    </row>
    <row r="392" spans="1:27" x14ac:dyDescent="0.2">
      <c r="A392" s="76"/>
      <c r="B392" s="120"/>
      <c r="C392" s="120"/>
      <c r="D392" s="120"/>
      <c r="E392" s="77"/>
      <c r="F392" s="77"/>
      <c r="G392" s="77"/>
      <c r="H392" s="79"/>
      <c r="I392" s="79"/>
      <c r="J392" s="80"/>
      <c r="K392" s="80"/>
      <c r="L392" s="80"/>
      <c r="M392" s="79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1"/>
      <c r="AA392" s="81"/>
    </row>
    <row r="393" spans="1:27" x14ac:dyDescent="0.2">
      <c r="A393" s="76"/>
      <c r="B393" s="120"/>
      <c r="C393" s="120"/>
      <c r="D393" s="120"/>
      <c r="E393" s="77"/>
      <c r="F393" s="77"/>
      <c r="G393" s="77"/>
      <c r="H393" s="79"/>
      <c r="I393" s="79"/>
      <c r="J393" s="80"/>
      <c r="K393" s="80"/>
      <c r="L393" s="80"/>
      <c r="M393" s="79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1"/>
      <c r="AA393" s="81"/>
    </row>
    <row r="394" spans="1:27" x14ac:dyDescent="0.2">
      <c r="A394" s="76"/>
      <c r="B394" s="120"/>
      <c r="C394" s="120"/>
      <c r="D394" s="120"/>
      <c r="E394" s="77"/>
      <c r="F394" s="77"/>
      <c r="G394" s="77"/>
      <c r="H394" s="79"/>
      <c r="I394" s="79"/>
      <c r="J394" s="80"/>
      <c r="K394" s="80"/>
      <c r="L394" s="80"/>
      <c r="M394" s="79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1"/>
      <c r="AA394" s="81"/>
    </row>
    <row r="395" spans="1:27" x14ac:dyDescent="0.2">
      <c r="A395" s="76"/>
      <c r="B395" s="120"/>
      <c r="C395" s="120"/>
      <c r="D395" s="120"/>
      <c r="E395" s="77"/>
      <c r="F395" s="77"/>
      <c r="G395" s="77"/>
      <c r="H395" s="79"/>
      <c r="I395" s="79"/>
      <c r="J395" s="80"/>
      <c r="K395" s="80"/>
      <c r="L395" s="80"/>
      <c r="M395" s="79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1"/>
      <c r="AA395" s="81"/>
    </row>
    <row r="396" spans="1:27" x14ac:dyDescent="0.2">
      <c r="A396" s="76"/>
      <c r="B396" s="120"/>
      <c r="C396" s="120"/>
      <c r="D396" s="120"/>
      <c r="E396" s="77"/>
      <c r="F396" s="77"/>
      <c r="G396" s="77"/>
      <c r="H396" s="79"/>
      <c r="I396" s="79"/>
      <c r="J396" s="80"/>
      <c r="K396" s="80"/>
      <c r="L396" s="80"/>
      <c r="M396" s="79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1"/>
      <c r="AA396" s="81"/>
    </row>
    <row r="397" spans="1:27" x14ac:dyDescent="0.2">
      <c r="A397" s="76"/>
      <c r="B397" s="120"/>
      <c r="C397" s="120"/>
      <c r="D397" s="120"/>
      <c r="E397" s="77"/>
      <c r="F397" s="77"/>
      <c r="G397" s="77"/>
      <c r="H397" s="79"/>
      <c r="I397" s="79"/>
      <c r="J397" s="80"/>
      <c r="K397" s="80"/>
      <c r="L397" s="80"/>
      <c r="M397" s="79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1"/>
      <c r="AA397" s="81"/>
    </row>
    <row r="398" spans="1:27" x14ac:dyDescent="0.2">
      <c r="A398" s="76"/>
      <c r="B398" s="120"/>
      <c r="C398" s="120"/>
      <c r="D398" s="120"/>
      <c r="E398" s="77"/>
      <c r="F398" s="77"/>
      <c r="G398" s="77"/>
      <c r="H398" s="79"/>
      <c r="I398" s="79"/>
      <c r="J398" s="80"/>
      <c r="K398" s="80"/>
      <c r="L398" s="80"/>
      <c r="M398" s="79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1"/>
      <c r="AA398" s="81"/>
    </row>
    <row r="399" spans="1:27" x14ac:dyDescent="0.2">
      <c r="A399" s="76"/>
      <c r="B399" s="120"/>
      <c r="C399" s="120"/>
      <c r="D399" s="120"/>
      <c r="E399" s="77"/>
      <c r="F399" s="77"/>
      <c r="G399" s="77"/>
      <c r="H399" s="79"/>
      <c r="I399" s="79"/>
      <c r="J399" s="80"/>
      <c r="K399" s="80"/>
      <c r="L399" s="80"/>
      <c r="M399" s="79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1"/>
      <c r="AA399" s="81"/>
    </row>
    <row r="400" spans="1:27" x14ac:dyDescent="0.2">
      <c r="A400" s="76"/>
      <c r="B400" s="120"/>
      <c r="C400" s="120"/>
      <c r="D400" s="120"/>
      <c r="E400" s="77"/>
      <c r="F400" s="77"/>
      <c r="G400" s="77"/>
      <c r="H400" s="79"/>
      <c r="I400" s="79"/>
      <c r="J400" s="80"/>
      <c r="K400" s="80"/>
      <c r="L400" s="80"/>
      <c r="M400" s="79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1"/>
      <c r="AA400" s="81"/>
    </row>
    <row r="401" spans="1:27" x14ac:dyDescent="0.2">
      <c r="A401" s="76"/>
      <c r="B401" s="120"/>
      <c r="C401" s="120"/>
      <c r="D401" s="120"/>
      <c r="E401" s="77"/>
      <c r="F401" s="77"/>
      <c r="G401" s="77"/>
      <c r="H401" s="79"/>
      <c r="I401" s="79"/>
      <c r="J401" s="80"/>
      <c r="K401" s="80"/>
      <c r="L401" s="80"/>
      <c r="M401" s="79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1"/>
      <c r="AA401" s="81"/>
    </row>
    <row r="402" spans="1:27" x14ac:dyDescent="0.2">
      <c r="A402" s="76"/>
      <c r="B402" s="120"/>
      <c r="C402" s="120"/>
      <c r="D402" s="120"/>
      <c r="E402" s="77"/>
      <c r="F402" s="77"/>
      <c r="G402" s="77"/>
      <c r="H402" s="79"/>
      <c r="I402" s="79"/>
      <c r="J402" s="80"/>
      <c r="K402" s="80"/>
      <c r="L402" s="80"/>
      <c r="M402" s="79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1"/>
      <c r="AA402" s="81"/>
    </row>
    <row r="403" spans="1:27" x14ac:dyDescent="0.2">
      <c r="A403" s="76"/>
      <c r="B403" s="120"/>
      <c r="C403" s="120"/>
      <c r="D403" s="120"/>
      <c r="E403" s="77"/>
      <c r="F403" s="77"/>
      <c r="G403" s="77"/>
      <c r="H403" s="79"/>
      <c r="I403" s="79"/>
      <c r="J403" s="80"/>
      <c r="K403" s="80"/>
      <c r="L403" s="80"/>
      <c r="M403" s="79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1"/>
      <c r="AA403" s="81"/>
    </row>
    <row r="404" spans="1:27" x14ac:dyDescent="0.2">
      <c r="A404" s="76"/>
      <c r="B404" s="120"/>
      <c r="C404" s="120"/>
      <c r="D404" s="120"/>
      <c r="E404" s="77"/>
      <c r="F404" s="77"/>
      <c r="G404" s="77"/>
      <c r="H404" s="79"/>
      <c r="I404" s="79"/>
      <c r="J404" s="80"/>
      <c r="K404" s="80"/>
      <c r="L404" s="80"/>
      <c r="M404" s="79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1"/>
      <c r="AA404" s="81"/>
    </row>
    <row r="405" spans="1:27" x14ac:dyDescent="0.2">
      <c r="A405" s="76"/>
      <c r="B405" s="120"/>
      <c r="C405" s="120"/>
      <c r="D405" s="120"/>
      <c r="E405" s="77"/>
      <c r="F405" s="77"/>
      <c r="G405" s="77"/>
      <c r="H405" s="79"/>
      <c r="I405" s="79"/>
      <c r="J405" s="80"/>
      <c r="K405" s="80"/>
      <c r="L405" s="80"/>
      <c r="M405" s="79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1"/>
      <c r="AA405" s="81"/>
    </row>
    <row r="406" spans="1:27" x14ac:dyDescent="0.2">
      <c r="A406" s="76"/>
      <c r="B406" s="120"/>
      <c r="C406" s="120"/>
      <c r="D406" s="120"/>
      <c r="E406" s="77"/>
      <c r="F406" s="77"/>
      <c r="G406" s="77"/>
      <c r="H406" s="79"/>
      <c r="I406" s="79"/>
      <c r="J406" s="80"/>
      <c r="K406" s="80"/>
      <c r="L406" s="80"/>
      <c r="M406" s="79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1"/>
      <c r="AA406" s="81"/>
    </row>
    <row r="407" spans="1:27" x14ac:dyDescent="0.2">
      <c r="A407" s="76"/>
      <c r="B407" s="120"/>
      <c r="C407" s="120"/>
      <c r="D407" s="120"/>
      <c r="E407" s="77"/>
      <c r="F407" s="77"/>
      <c r="G407" s="77"/>
      <c r="H407" s="79"/>
      <c r="I407" s="79"/>
      <c r="J407" s="80"/>
      <c r="K407" s="80"/>
      <c r="L407" s="80"/>
      <c r="M407" s="79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1"/>
      <c r="AA407" s="81"/>
    </row>
    <row r="408" spans="1:27" x14ac:dyDescent="0.2">
      <c r="A408" s="76"/>
      <c r="B408" s="120"/>
      <c r="C408" s="120"/>
      <c r="D408" s="120"/>
      <c r="E408" s="77"/>
      <c r="F408" s="77"/>
      <c r="G408" s="77"/>
      <c r="H408" s="79"/>
      <c r="I408" s="79"/>
      <c r="J408" s="80"/>
      <c r="K408" s="80"/>
      <c r="L408" s="80"/>
      <c r="M408" s="79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1"/>
      <c r="AA408" s="81"/>
    </row>
    <row r="409" spans="1:27" x14ac:dyDescent="0.2">
      <c r="A409" s="76"/>
      <c r="B409" s="120"/>
      <c r="C409" s="120"/>
      <c r="D409" s="120"/>
      <c r="E409" s="77"/>
      <c r="F409" s="77"/>
      <c r="G409" s="77"/>
      <c r="H409" s="79"/>
      <c r="I409" s="79"/>
      <c r="J409" s="80"/>
      <c r="K409" s="80"/>
      <c r="L409" s="80"/>
      <c r="M409" s="79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1"/>
      <c r="AA409" s="81"/>
    </row>
    <row r="410" spans="1:27" x14ac:dyDescent="0.2">
      <c r="A410" s="76"/>
      <c r="B410" s="120"/>
      <c r="C410" s="120"/>
      <c r="D410" s="120"/>
      <c r="E410" s="77"/>
      <c r="F410" s="77"/>
      <c r="G410" s="77"/>
      <c r="H410" s="79"/>
      <c r="I410" s="79"/>
      <c r="J410" s="80"/>
      <c r="K410" s="80"/>
      <c r="L410" s="80"/>
      <c r="M410" s="79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1"/>
      <c r="AA410" s="81"/>
    </row>
    <row r="411" spans="1:27" x14ac:dyDescent="0.2">
      <c r="A411" s="76"/>
      <c r="B411" s="120"/>
      <c r="C411" s="120"/>
      <c r="D411" s="120"/>
      <c r="E411" s="77"/>
      <c r="F411" s="77"/>
      <c r="G411" s="77"/>
      <c r="H411" s="79"/>
      <c r="I411" s="79"/>
      <c r="J411" s="80"/>
      <c r="K411" s="80"/>
      <c r="L411" s="80"/>
      <c r="M411" s="79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1"/>
      <c r="AA411" s="81"/>
    </row>
    <row r="412" spans="1:27" x14ac:dyDescent="0.2">
      <c r="A412" s="76"/>
      <c r="B412" s="120"/>
      <c r="C412" s="120"/>
      <c r="D412" s="120"/>
      <c r="E412" s="77"/>
      <c r="F412" s="77"/>
      <c r="G412" s="77"/>
      <c r="H412" s="79"/>
      <c r="I412" s="79"/>
      <c r="J412" s="80"/>
      <c r="K412" s="80"/>
      <c r="L412" s="80"/>
      <c r="M412" s="79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1"/>
      <c r="AA412" s="81"/>
    </row>
    <row r="413" spans="1:27" x14ac:dyDescent="0.2">
      <c r="A413" s="76"/>
      <c r="B413" s="120"/>
      <c r="C413" s="120"/>
      <c r="D413" s="120"/>
      <c r="E413" s="77"/>
      <c r="F413" s="77"/>
      <c r="G413" s="77"/>
      <c r="H413" s="79"/>
      <c r="I413" s="79"/>
      <c r="J413" s="80"/>
      <c r="K413" s="80"/>
      <c r="L413" s="80"/>
      <c r="M413" s="79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1"/>
      <c r="AA413" s="81"/>
    </row>
    <row r="414" spans="1:27" x14ac:dyDescent="0.2">
      <c r="A414" s="76"/>
      <c r="B414" s="120"/>
      <c r="C414" s="120"/>
      <c r="D414" s="120"/>
      <c r="E414" s="77"/>
      <c r="F414" s="77"/>
      <c r="G414" s="77"/>
      <c r="H414" s="79"/>
      <c r="I414" s="79"/>
      <c r="J414" s="80"/>
      <c r="K414" s="80"/>
      <c r="L414" s="80"/>
      <c r="M414" s="79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1"/>
      <c r="AA414" s="81"/>
    </row>
    <row r="415" spans="1:27" x14ac:dyDescent="0.2">
      <c r="A415" s="76"/>
      <c r="B415" s="120"/>
      <c r="C415" s="120"/>
      <c r="D415" s="120"/>
      <c r="E415" s="77"/>
      <c r="F415" s="77"/>
      <c r="G415" s="77"/>
      <c r="H415" s="79"/>
      <c r="I415" s="79"/>
      <c r="J415" s="80"/>
      <c r="K415" s="80"/>
      <c r="L415" s="80"/>
      <c r="M415" s="79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1"/>
      <c r="AA415" s="81"/>
    </row>
    <row r="416" spans="1:27" x14ac:dyDescent="0.2">
      <c r="A416" s="76"/>
      <c r="B416" s="120"/>
      <c r="C416" s="120"/>
      <c r="D416" s="120"/>
      <c r="E416" s="77"/>
      <c r="F416" s="77"/>
      <c r="G416" s="77"/>
      <c r="H416" s="79"/>
      <c r="I416" s="79"/>
      <c r="J416" s="80"/>
      <c r="K416" s="80"/>
      <c r="L416" s="80"/>
      <c r="M416" s="79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1"/>
      <c r="AA416" s="81"/>
    </row>
    <row r="417" spans="1:27" x14ac:dyDescent="0.2">
      <c r="A417" s="76"/>
      <c r="B417" s="120"/>
      <c r="C417" s="120"/>
      <c r="D417" s="120"/>
      <c r="E417" s="77"/>
      <c r="F417" s="77"/>
      <c r="G417" s="77"/>
      <c r="H417" s="79"/>
      <c r="I417" s="79"/>
      <c r="J417" s="80"/>
      <c r="K417" s="80"/>
      <c r="L417" s="80"/>
      <c r="M417" s="79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1"/>
      <c r="AA417" s="81"/>
    </row>
    <row r="418" spans="1:27" x14ac:dyDescent="0.2">
      <c r="A418" s="76"/>
      <c r="B418" s="120"/>
      <c r="C418" s="120"/>
      <c r="D418" s="120"/>
      <c r="E418" s="77"/>
      <c r="F418" s="77"/>
      <c r="G418" s="77"/>
      <c r="H418" s="79"/>
      <c r="I418" s="79"/>
      <c r="J418" s="80"/>
      <c r="K418" s="80"/>
      <c r="L418" s="80"/>
      <c r="M418" s="79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1"/>
      <c r="AA418" s="81"/>
    </row>
    <row r="419" spans="1:27" x14ac:dyDescent="0.2">
      <c r="A419" s="76"/>
      <c r="B419" s="120"/>
      <c r="C419" s="120"/>
      <c r="D419" s="120"/>
      <c r="E419" s="77"/>
      <c r="F419" s="77"/>
      <c r="G419" s="77"/>
      <c r="H419" s="79"/>
      <c r="I419" s="79"/>
      <c r="J419" s="80"/>
      <c r="K419" s="80"/>
      <c r="L419" s="80"/>
      <c r="M419" s="79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1"/>
      <c r="AA419" s="81"/>
    </row>
    <row r="420" spans="1:27" x14ac:dyDescent="0.2">
      <c r="A420" s="76"/>
      <c r="B420" s="120"/>
      <c r="C420" s="120"/>
      <c r="D420" s="120"/>
      <c r="E420" s="77"/>
      <c r="F420" s="77"/>
      <c r="G420" s="77"/>
      <c r="H420" s="79"/>
      <c r="I420" s="79"/>
      <c r="J420" s="80"/>
      <c r="K420" s="80"/>
      <c r="L420" s="80"/>
      <c r="M420" s="79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1"/>
      <c r="AA420" s="81"/>
    </row>
    <row r="421" spans="1:27" x14ac:dyDescent="0.2">
      <c r="A421" s="76"/>
      <c r="B421" s="120"/>
      <c r="C421" s="120"/>
      <c r="D421" s="120"/>
      <c r="E421" s="77"/>
      <c r="F421" s="77"/>
      <c r="G421" s="77"/>
      <c r="H421" s="79"/>
      <c r="I421" s="79"/>
      <c r="J421" s="80"/>
      <c r="K421" s="80"/>
      <c r="L421" s="80"/>
      <c r="M421" s="79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1"/>
      <c r="AA421" s="81"/>
    </row>
    <row r="422" spans="1:27" x14ac:dyDescent="0.2">
      <c r="A422" s="76"/>
      <c r="B422" s="120"/>
      <c r="C422" s="120"/>
      <c r="D422" s="120"/>
      <c r="E422" s="77"/>
      <c r="F422" s="77"/>
      <c r="G422" s="77"/>
      <c r="H422" s="79"/>
      <c r="I422" s="79"/>
      <c r="J422" s="80"/>
      <c r="K422" s="80"/>
      <c r="L422" s="80"/>
      <c r="M422" s="79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1"/>
      <c r="AA422" s="81"/>
    </row>
    <row r="423" spans="1:27" x14ac:dyDescent="0.2">
      <c r="A423" s="76"/>
      <c r="B423" s="120"/>
      <c r="C423" s="120"/>
      <c r="D423" s="120"/>
      <c r="E423" s="77"/>
      <c r="F423" s="77"/>
      <c r="G423" s="77"/>
      <c r="H423" s="79"/>
      <c r="I423" s="79"/>
      <c r="J423" s="80"/>
      <c r="K423" s="80"/>
      <c r="L423" s="80"/>
      <c r="M423" s="79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1"/>
      <c r="AA423" s="81"/>
    </row>
    <row r="424" spans="1:27" x14ac:dyDescent="0.2">
      <c r="A424" s="76"/>
      <c r="B424" s="120"/>
      <c r="C424" s="120"/>
      <c r="D424" s="120"/>
      <c r="E424" s="77"/>
      <c r="F424" s="77"/>
      <c r="G424" s="77"/>
      <c r="H424" s="79"/>
      <c r="I424" s="79"/>
      <c r="J424" s="80"/>
      <c r="K424" s="80"/>
      <c r="L424" s="80"/>
      <c r="M424" s="79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1"/>
      <c r="AA424" s="81"/>
    </row>
    <row r="425" spans="1:27" x14ac:dyDescent="0.2">
      <c r="A425" s="76"/>
      <c r="B425" s="120"/>
      <c r="C425" s="120"/>
      <c r="D425" s="120"/>
      <c r="E425" s="77"/>
      <c r="F425" s="77"/>
      <c r="G425" s="77"/>
      <c r="H425" s="79"/>
      <c r="I425" s="79"/>
      <c r="J425" s="80"/>
      <c r="K425" s="80"/>
      <c r="L425" s="80"/>
      <c r="M425" s="79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1"/>
      <c r="AA425" s="81"/>
    </row>
    <row r="426" spans="1:27" x14ac:dyDescent="0.2">
      <c r="A426" s="76"/>
      <c r="B426" s="120"/>
      <c r="C426" s="120"/>
      <c r="D426" s="120"/>
      <c r="E426" s="77"/>
      <c r="F426" s="77"/>
      <c r="G426" s="77"/>
      <c r="H426" s="79"/>
      <c r="I426" s="79"/>
      <c r="J426" s="80"/>
      <c r="K426" s="80"/>
      <c r="L426" s="80"/>
      <c r="M426" s="79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1"/>
      <c r="AA426" s="81"/>
    </row>
    <row r="427" spans="1:27" x14ac:dyDescent="0.2">
      <c r="A427" s="76"/>
      <c r="B427" s="120"/>
      <c r="C427" s="120"/>
      <c r="D427" s="120"/>
      <c r="E427" s="77"/>
      <c r="F427" s="77"/>
      <c r="G427" s="77"/>
      <c r="H427" s="79"/>
      <c r="I427" s="79"/>
      <c r="J427" s="80"/>
      <c r="K427" s="80"/>
      <c r="L427" s="80"/>
      <c r="M427" s="79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1"/>
      <c r="AA427" s="81"/>
    </row>
    <row r="428" spans="1:27" x14ac:dyDescent="0.2">
      <c r="A428" s="76"/>
      <c r="B428" s="120"/>
      <c r="C428" s="120"/>
      <c r="D428" s="120"/>
      <c r="E428" s="77"/>
      <c r="F428" s="77"/>
      <c r="G428" s="77"/>
      <c r="H428" s="79"/>
      <c r="I428" s="79"/>
      <c r="J428" s="80"/>
      <c r="K428" s="80"/>
      <c r="L428" s="80"/>
      <c r="M428" s="79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1"/>
      <c r="AA428" s="81"/>
    </row>
    <row r="429" spans="1:27" x14ac:dyDescent="0.2">
      <c r="A429" s="76"/>
      <c r="B429" s="120"/>
      <c r="C429" s="120"/>
      <c r="D429" s="120"/>
      <c r="E429" s="77"/>
      <c r="F429" s="77"/>
      <c r="G429" s="77"/>
      <c r="H429" s="79"/>
      <c r="I429" s="79"/>
      <c r="J429" s="80"/>
      <c r="K429" s="80"/>
      <c r="L429" s="80"/>
      <c r="M429" s="79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1"/>
      <c r="AA429" s="81"/>
    </row>
    <row r="430" spans="1:27" x14ac:dyDescent="0.2">
      <c r="A430" s="76"/>
      <c r="B430" s="120"/>
      <c r="C430" s="120"/>
      <c r="D430" s="120"/>
      <c r="E430" s="77"/>
      <c r="F430" s="77"/>
      <c r="G430" s="77"/>
      <c r="H430" s="79"/>
      <c r="I430" s="79"/>
      <c r="J430" s="80"/>
      <c r="K430" s="80"/>
      <c r="L430" s="80"/>
      <c r="M430" s="79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1"/>
      <c r="AA430" s="81"/>
    </row>
    <row r="431" spans="1:27" x14ac:dyDescent="0.2">
      <c r="A431" s="76"/>
      <c r="B431" s="120"/>
      <c r="C431" s="120"/>
      <c r="D431" s="120"/>
      <c r="E431" s="77"/>
      <c r="F431" s="77"/>
      <c r="G431" s="77"/>
      <c r="H431" s="79"/>
      <c r="I431" s="79"/>
      <c r="J431" s="80"/>
      <c r="K431" s="80"/>
      <c r="L431" s="80"/>
      <c r="M431" s="79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1"/>
      <c r="AA431" s="81"/>
    </row>
    <row r="432" spans="1:27" x14ac:dyDescent="0.2">
      <c r="A432" s="76"/>
      <c r="B432" s="120"/>
      <c r="C432" s="120"/>
      <c r="D432" s="120"/>
      <c r="E432" s="77"/>
      <c r="F432" s="77"/>
      <c r="G432" s="77"/>
      <c r="H432" s="79"/>
      <c r="I432" s="79"/>
      <c r="J432" s="80"/>
      <c r="K432" s="80"/>
      <c r="L432" s="80"/>
      <c r="M432" s="79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1"/>
      <c r="AA432" s="81"/>
    </row>
    <row r="433" spans="1:27" x14ac:dyDescent="0.2">
      <c r="A433" s="76"/>
      <c r="B433" s="120"/>
      <c r="C433" s="120"/>
      <c r="D433" s="120"/>
      <c r="E433" s="77"/>
      <c r="F433" s="77"/>
      <c r="G433" s="77"/>
      <c r="H433" s="79"/>
      <c r="I433" s="79"/>
      <c r="J433" s="80"/>
      <c r="K433" s="80"/>
      <c r="L433" s="80"/>
      <c r="M433" s="79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1"/>
      <c r="AA433" s="81"/>
    </row>
    <row r="434" spans="1:27" x14ac:dyDescent="0.2">
      <c r="A434" s="76"/>
      <c r="B434" s="120"/>
      <c r="C434" s="120"/>
      <c r="D434" s="120"/>
      <c r="E434" s="77"/>
      <c r="F434" s="77"/>
      <c r="G434" s="77"/>
      <c r="H434" s="79"/>
      <c r="I434" s="79"/>
      <c r="J434" s="80"/>
      <c r="K434" s="80"/>
      <c r="L434" s="80"/>
      <c r="M434" s="79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1"/>
      <c r="AA434" s="81"/>
    </row>
    <row r="435" spans="1:27" x14ac:dyDescent="0.2">
      <c r="A435" s="76"/>
      <c r="B435" s="120"/>
      <c r="C435" s="120"/>
      <c r="D435" s="120"/>
      <c r="E435" s="77"/>
      <c r="F435" s="77"/>
      <c r="G435" s="77"/>
      <c r="H435" s="79"/>
      <c r="I435" s="79"/>
      <c r="J435" s="80"/>
      <c r="K435" s="80"/>
      <c r="L435" s="80"/>
      <c r="M435" s="79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1"/>
      <c r="AA435" s="81"/>
    </row>
    <row r="436" spans="1:27" x14ac:dyDescent="0.2">
      <c r="A436" s="76"/>
      <c r="B436" s="120"/>
      <c r="C436" s="120"/>
      <c r="D436" s="120"/>
      <c r="E436" s="77"/>
      <c r="F436" s="77"/>
      <c r="G436" s="77"/>
      <c r="H436" s="79"/>
      <c r="I436" s="79"/>
      <c r="J436" s="80"/>
      <c r="K436" s="80"/>
      <c r="L436" s="80"/>
      <c r="M436" s="79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1"/>
      <c r="AA436" s="81"/>
    </row>
    <row r="437" spans="1:27" x14ac:dyDescent="0.2">
      <c r="A437" s="76"/>
      <c r="B437" s="120"/>
      <c r="C437" s="120"/>
      <c r="D437" s="120"/>
      <c r="E437" s="77"/>
      <c r="F437" s="77"/>
      <c r="G437" s="77"/>
      <c r="H437" s="79"/>
      <c r="I437" s="79"/>
      <c r="J437" s="80"/>
      <c r="K437" s="80"/>
      <c r="L437" s="80"/>
      <c r="M437" s="79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1"/>
      <c r="AA437" s="81"/>
    </row>
    <row r="438" spans="1:27" x14ac:dyDescent="0.2">
      <c r="A438" s="76"/>
      <c r="B438" s="120"/>
      <c r="C438" s="120"/>
      <c r="D438" s="120"/>
      <c r="E438" s="77"/>
      <c r="F438" s="77"/>
      <c r="G438" s="77"/>
      <c r="H438" s="79"/>
      <c r="I438" s="79"/>
      <c r="J438" s="80"/>
      <c r="K438" s="80"/>
      <c r="L438" s="80"/>
      <c r="M438" s="79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1"/>
      <c r="AA438" s="81"/>
    </row>
    <row r="439" spans="1:27" x14ac:dyDescent="0.2">
      <c r="A439" s="76"/>
      <c r="B439" s="120"/>
      <c r="C439" s="120"/>
      <c r="D439" s="120"/>
      <c r="E439" s="77"/>
      <c r="F439" s="77"/>
      <c r="G439" s="77"/>
      <c r="H439" s="79"/>
      <c r="I439" s="79"/>
      <c r="J439" s="80"/>
      <c r="K439" s="80"/>
      <c r="L439" s="80"/>
      <c r="M439" s="79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1"/>
      <c r="AA439" s="81"/>
    </row>
    <row r="440" spans="1:27" x14ac:dyDescent="0.2">
      <c r="A440" s="76"/>
      <c r="B440" s="120"/>
      <c r="C440" s="120"/>
      <c r="D440" s="120"/>
      <c r="E440" s="77"/>
      <c r="F440" s="77"/>
      <c r="G440" s="77"/>
      <c r="H440" s="79"/>
      <c r="I440" s="79"/>
      <c r="J440" s="80"/>
      <c r="K440" s="80"/>
      <c r="L440" s="80"/>
      <c r="M440" s="79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1"/>
      <c r="AA440" s="81"/>
    </row>
    <row r="441" spans="1:27" x14ac:dyDescent="0.2">
      <c r="A441" s="76"/>
      <c r="B441" s="120"/>
      <c r="C441" s="120"/>
      <c r="D441" s="120"/>
      <c r="E441" s="77"/>
      <c r="F441" s="77"/>
      <c r="G441" s="77"/>
      <c r="H441" s="79"/>
      <c r="I441" s="79"/>
      <c r="J441" s="80"/>
      <c r="K441" s="80"/>
      <c r="L441" s="80"/>
      <c r="M441" s="79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1"/>
      <c r="AA441" s="81"/>
    </row>
    <row r="442" spans="1:27" x14ac:dyDescent="0.2">
      <c r="A442" s="76"/>
      <c r="B442" s="120"/>
      <c r="C442" s="120"/>
      <c r="D442" s="120"/>
      <c r="E442" s="77"/>
      <c r="F442" s="77"/>
      <c r="G442" s="77"/>
      <c r="H442" s="79"/>
      <c r="I442" s="79"/>
      <c r="J442" s="80"/>
      <c r="K442" s="80"/>
      <c r="L442" s="80"/>
      <c r="M442" s="79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1"/>
      <c r="AA442" s="81"/>
    </row>
    <row r="443" spans="1:27" x14ac:dyDescent="0.2">
      <c r="A443" s="76"/>
      <c r="B443" s="120"/>
      <c r="C443" s="120"/>
      <c r="D443" s="120"/>
      <c r="E443" s="77"/>
      <c r="F443" s="77"/>
      <c r="G443" s="77"/>
      <c r="H443" s="79"/>
      <c r="I443" s="79"/>
      <c r="J443" s="80"/>
      <c r="K443" s="80"/>
      <c r="L443" s="80"/>
      <c r="M443" s="79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1"/>
      <c r="AA443" s="81"/>
    </row>
    <row r="444" spans="1:27" x14ac:dyDescent="0.2">
      <c r="A444" s="76"/>
      <c r="B444" s="120"/>
      <c r="C444" s="120"/>
      <c r="D444" s="120"/>
      <c r="E444" s="77"/>
      <c r="F444" s="77"/>
      <c r="G444" s="77"/>
      <c r="H444" s="79"/>
      <c r="I444" s="79"/>
      <c r="J444" s="80"/>
      <c r="K444" s="80"/>
      <c r="L444" s="80"/>
      <c r="M444" s="79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1"/>
      <c r="AA444" s="81"/>
    </row>
    <row r="445" spans="1:27" x14ac:dyDescent="0.2">
      <c r="A445" s="76"/>
      <c r="B445" s="120"/>
      <c r="C445" s="120"/>
      <c r="D445" s="120"/>
      <c r="E445" s="77"/>
      <c r="F445" s="77"/>
      <c r="G445" s="77"/>
      <c r="H445" s="79"/>
      <c r="I445" s="79"/>
      <c r="J445" s="80"/>
      <c r="K445" s="80"/>
      <c r="L445" s="80"/>
      <c r="M445" s="79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1"/>
      <c r="AA445" s="81"/>
    </row>
    <row r="446" spans="1:27" x14ac:dyDescent="0.2">
      <c r="A446" s="76"/>
      <c r="B446" s="120"/>
      <c r="C446" s="120"/>
      <c r="D446" s="120"/>
      <c r="E446" s="77"/>
      <c r="F446" s="77"/>
      <c r="G446" s="77"/>
      <c r="H446" s="79"/>
      <c r="I446" s="79"/>
      <c r="J446" s="80"/>
      <c r="K446" s="80"/>
      <c r="L446" s="80"/>
      <c r="M446" s="79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1"/>
      <c r="AA446" s="81"/>
    </row>
    <row r="447" spans="1:27" x14ac:dyDescent="0.2">
      <c r="A447" s="76"/>
      <c r="B447" s="120"/>
      <c r="C447" s="120"/>
      <c r="D447" s="120"/>
      <c r="E447" s="77"/>
      <c r="F447" s="77"/>
      <c r="G447" s="77"/>
      <c r="H447" s="79"/>
      <c r="I447" s="79"/>
      <c r="J447" s="80"/>
      <c r="K447" s="80"/>
      <c r="L447" s="80"/>
      <c r="M447" s="79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1"/>
      <c r="AA447" s="81"/>
    </row>
    <row r="448" spans="1:27" x14ac:dyDescent="0.2">
      <c r="A448" s="76"/>
      <c r="B448" s="120"/>
      <c r="C448" s="120"/>
      <c r="D448" s="120"/>
      <c r="E448" s="77"/>
      <c r="F448" s="77"/>
      <c r="G448" s="77"/>
      <c r="H448" s="79"/>
      <c r="I448" s="79"/>
      <c r="J448" s="80"/>
      <c r="K448" s="80"/>
      <c r="L448" s="80"/>
      <c r="M448" s="79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1"/>
      <c r="AA448" s="81"/>
    </row>
    <row r="449" spans="1:27" x14ac:dyDescent="0.2">
      <c r="A449" s="76"/>
      <c r="B449" s="120"/>
      <c r="C449" s="120"/>
      <c r="D449" s="120"/>
      <c r="E449" s="77"/>
      <c r="F449" s="77"/>
      <c r="G449" s="77"/>
      <c r="H449" s="79"/>
      <c r="I449" s="79"/>
      <c r="J449" s="80"/>
      <c r="K449" s="80"/>
      <c r="L449" s="80"/>
      <c r="M449" s="79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1"/>
      <c r="AA449" s="81"/>
    </row>
    <row r="450" spans="1:27" x14ac:dyDescent="0.2">
      <c r="A450" s="76"/>
      <c r="B450" s="120"/>
      <c r="C450" s="120"/>
      <c r="D450" s="120"/>
      <c r="E450" s="77"/>
      <c r="F450" s="77"/>
      <c r="G450" s="77"/>
      <c r="H450" s="79"/>
      <c r="I450" s="79"/>
      <c r="J450" s="80"/>
      <c r="K450" s="80"/>
      <c r="L450" s="80"/>
      <c r="M450" s="79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1"/>
      <c r="AA450" s="81"/>
    </row>
    <row r="451" spans="1:27" x14ac:dyDescent="0.2">
      <c r="A451" s="76"/>
      <c r="B451" s="120"/>
      <c r="C451" s="120"/>
      <c r="D451" s="120"/>
      <c r="E451" s="77"/>
      <c r="F451" s="77"/>
      <c r="G451" s="77"/>
      <c r="H451" s="79"/>
      <c r="I451" s="79"/>
      <c r="J451" s="80"/>
      <c r="K451" s="80"/>
      <c r="L451" s="80"/>
      <c r="M451" s="79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1"/>
      <c r="AA451" s="81"/>
    </row>
    <row r="452" spans="1:27" x14ac:dyDescent="0.2">
      <c r="A452" s="76"/>
      <c r="B452" s="120"/>
      <c r="C452" s="120"/>
      <c r="D452" s="120"/>
      <c r="E452" s="77"/>
      <c r="F452" s="77"/>
      <c r="G452" s="77"/>
      <c r="H452" s="79"/>
      <c r="I452" s="79"/>
      <c r="J452" s="80"/>
      <c r="K452" s="80"/>
      <c r="L452" s="80"/>
      <c r="M452" s="79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1"/>
      <c r="AA452" s="81"/>
    </row>
    <row r="453" spans="1:27" x14ac:dyDescent="0.2">
      <c r="A453" s="76"/>
      <c r="B453" s="120"/>
      <c r="C453" s="120"/>
      <c r="D453" s="120"/>
      <c r="E453" s="77"/>
      <c r="F453" s="77"/>
      <c r="G453" s="77"/>
      <c r="H453" s="79"/>
      <c r="I453" s="79"/>
      <c r="J453" s="80"/>
      <c r="K453" s="80"/>
      <c r="L453" s="80"/>
      <c r="M453" s="79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1"/>
      <c r="AA453" s="81"/>
    </row>
    <row r="454" spans="1:27" x14ac:dyDescent="0.2">
      <c r="A454" s="76"/>
      <c r="B454" s="120"/>
      <c r="C454" s="120"/>
      <c r="D454" s="120"/>
      <c r="E454" s="77"/>
      <c r="F454" s="77"/>
      <c r="G454" s="77"/>
      <c r="H454" s="79"/>
      <c r="I454" s="79"/>
      <c r="J454" s="80"/>
      <c r="K454" s="80"/>
      <c r="L454" s="80"/>
      <c r="M454" s="79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1"/>
      <c r="AA454" s="81"/>
    </row>
    <row r="455" spans="1:27" x14ac:dyDescent="0.2">
      <c r="A455" s="76"/>
      <c r="B455" s="120"/>
      <c r="C455" s="120"/>
      <c r="D455" s="120"/>
      <c r="E455" s="77"/>
      <c r="F455" s="77"/>
      <c r="G455" s="77"/>
      <c r="H455" s="79"/>
      <c r="I455" s="79"/>
      <c r="J455" s="80"/>
      <c r="K455" s="80"/>
      <c r="L455" s="80"/>
      <c r="M455" s="79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1"/>
      <c r="AA455" s="81"/>
    </row>
    <row r="456" spans="1:27" x14ac:dyDescent="0.2">
      <c r="A456" s="76"/>
      <c r="B456" s="120"/>
      <c r="C456" s="120"/>
      <c r="D456" s="120"/>
      <c r="E456" s="77"/>
      <c r="F456" s="77"/>
      <c r="G456" s="77"/>
      <c r="H456" s="79"/>
      <c r="I456" s="79"/>
      <c r="J456" s="80"/>
      <c r="K456" s="80"/>
      <c r="L456" s="80"/>
      <c r="M456" s="79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1"/>
      <c r="AA456" s="81"/>
    </row>
    <row r="457" spans="1:27" x14ac:dyDescent="0.2">
      <c r="A457" s="76"/>
      <c r="B457" s="120"/>
      <c r="C457" s="120"/>
      <c r="D457" s="120"/>
      <c r="E457" s="77"/>
      <c r="F457" s="77"/>
      <c r="G457" s="77"/>
      <c r="H457" s="79"/>
      <c r="I457" s="79"/>
      <c r="J457" s="80"/>
      <c r="K457" s="80"/>
      <c r="L457" s="80"/>
      <c r="M457" s="79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1"/>
      <c r="AA457" s="81"/>
    </row>
    <row r="458" spans="1:27" x14ac:dyDescent="0.2">
      <c r="A458" s="76"/>
      <c r="B458" s="120"/>
      <c r="C458" s="120"/>
      <c r="D458" s="120"/>
      <c r="E458" s="77"/>
      <c r="F458" s="77"/>
      <c r="G458" s="77"/>
      <c r="H458" s="79"/>
      <c r="I458" s="79"/>
      <c r="J458" s="80"/>
      <c r="K458" s="80"/>
      <c r="L458" s="80"/>
      <c r="M458" s="79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1"/>
      <c r="AA458" s="81"/>
    </row>
    <row r="459" spans="1:27" x14ac:dyDescent="0.2">
      <c r="A459" s="76"/>
      <c r="B459" s="120"/>
      <c r="C459" s="120"/>
      <c r="D459" s="120"/>
      <c r="E459" s="77"/>
      <c r="F459" s="77"/>
      <c r="G459" s="77"/>
      <c r="H459" s="79"/>
      <c r="I459" s="79"/>
      <c r="J459" s="80"/>
      <c r="K459" s="80"/>
      <c r="L459" s="80"/>
      <c r="M459" s="79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1"/>
      <c r="AA459" s="81"/>
    </row>
    <row r="460" spans="1:27" x14ac:dyDescent="0.2">
      <c r="A460" s="76"/>
      <c r="B460" s="120"/>
      <c r="C460" s="120"/>
      <c r="D460" s="120"/>
      <c r="E460" s="77"/>
      <c r="F460" s="77"/>
      <c r="G460" s="77"/>
      <c r="H460" s="79"/>
      <c r="I460" s="79"/>
      <c r="J460" s="80"/>
      <c r="K460" s="80"/>
      <c r="L460" s="80"/>
      <c r="M460" s="79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1"/>
      <c r="AA460" s="81"/>
    </row>
    <row r="461" spans="1:27" x14ac:dyDescent="0.2">
      <c r="A461" s="76"/>
      <c r="B461" s="120"/>
      <c r="C461" s="120"/>
      <c r="D461" s="120"/>
      <c r="E461" s="77"/>
      <c r="F461" s="77"/>
      <c r="G461" s="77"/>
      <c r="H461" s="79"/>
      <c r="I461" s="79"/>
      <c r="J461" s="80"/>
      <c r="K461" s="80"/>
      <c r="L461" s="80"/>
      <c r="M461" s="79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1"/>
      <c r="AA461" s="81"/>
    </row>
    <row r="462" spans="1:27" x14ac:dyDescent="0.2">
      <c r="A462" s="76"/>
      <c r="B462" s="120"/>
      <c r="C462" s="120"/>
      <c r="D462" s="120"/>
      <c r="E462" s="77"/>
      <c r="F462" s="77"/>
      <c r="G462" s="77"/>
      <c r="H462" s="79"/>
      <c r="I462" s="79"/>
      <c r="J462" s="80"/>
      <c r="K462" s="80"/>
      <c r="L462" s="80"/>
      <c r="M462" s="79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1"/>
      <c r="AA462" s="81"/>
    </row>
    <row r="463" spans="1:27" x14ac:dyDescent="0.2">
      <c r="A463" s="76"/>
      <c r="B463" s="120"/>
      <c r="C463" s="120"/>
      <c r="D463" s="120"/>
      <c r="E463" s="77"/>
      <c r="F463" s="77"/>
      <c r="G463" s="77"/>
      <c r="H463" s="79"/>
      <c r="I463" s="79"/>
      <c r="J463" s="80"/>
      <c r="K463" s="80"/>
      <c r="L463" s="80"/>
      <c r="M463" s="79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1"/>
      <c r="AA463" s="81"/>
    </row>
    <row r="464" spans="1:27" x14ac:dyDescent="0.2">
      <c r="A464" s="76"/>
      <c r="B464" s="120"/>
      <c r="C464" s="120"/>
      <c r="D464" s="120"/>
      <c r="E464" s="77"/>
      <c r="F464" s="77"/>
      <c r="G464" s="77"/>
      <c r="H464" s="79"/>
      <c r="I464" s="79"/>
      <c r="J464" s="80"/>
      <c r="K464" s="80"/>
      <c r="L464" s="80"/>
      <c r="M464" s="79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1"/>
      <c r="AA464" s="81"/>
    </row>
    <row r="465" spans="1:27" x14ac:dyDescent="0.2">
      <c r="A465" s="76"/>
      <c r="B465" s="120"/>
      <c r="C465" s="120"/>
      <c r="D465" s="120"/>
      <c r="E465" s="77"/>
      <c r="F465" s="77"/>
      <c r="G465" s="77"/>
      <c r="H465" s="79"/>
      <c r="I465" s="79"/>
      <c r="J465" s="80"/>
      <c r="K465" s="80"/>
      <c r="L465" s="80"/>
      <c r="M465" s="79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1"/>
      <c r="AA465" s="81"/>
    </row>
    <row r="466" spans="1:27" x14ac:dyDescent="0.2">
      <c r="A466" s="76"/>
      <c r="B466" s="120"/>
      <c r="C466" s="120"/>
      <c r="D466" s="120"/>
      <c r="E466" s="77"/>
      <c r="F466" s="77"/>
      <c r="G466" s="77"/>
      <c r="H466" s="79"/>
      <c r="I466" s="79"/>
      <c r="J466" s="80"/>
      <c r="K466" s="80"/>
      <c r="L466" s="80"/>
      <c r="M466" s="79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1"/>
      <c r="AA466" s="81"/>
    </row>
    <row r="467" spans="1:27" x14ac:dyDescent="0.2">
      <c r="A467" s="76"/>
      <c r="B467" s="120"/>
      <c r="C467" s="120"/>
      <c r="D467" s="120"/>
      <c r="E467" s="77"/>
      <c r="F467" s="77"/>
      <c r="G467" s="77"/>
      <c r="H467" s="79"/>
      <c r="I467" s="79"/>
      <c r="J467" s="80"/>
      <c r="K467" s="80"/>
      <c r="L467" s="80"/>
      <c r="M467" s="79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1"/>
      <c r="AA467" s="81"/>
    </row>
    <row r="468" spans="1:27" x14ac:dyDescent="0.2">
      <c r="A468" s="76"/>
      <c r="B468" s="120"/>
      <c r="C468" s="120"/>
      <c r="D468" s="120"/>
      <c r="E468" s="77"/>
      <c r="F468" s="77"/>
      <c r="G468" s="77"/>
      <c r="H468" s="79"/>
      <c r="I468" s="79"/>
      <c r="J468" s="80"/>
      <c r="K468" s="80"/>
      <c r="L468" s="80"/>
      <c r="M468" s="79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1"/>
      <c r="AA468" s="81"/>
    </row>
    <row r="469" spans="1:27" x14ac:dyDescent="0.2">
      <c r="A469" s="76"/>
      <c r="B469" s="120"/>
      <c r="C469" s="120"/>
      <c r="D469" s="120"/>
      <c r="E469" s="77"/>
      <c r="F469" s="77"/>
      <c r="G469" s="77"/>
      <c r="H469" s="79"/>
      <c r="I469" s="79"/>
      <c r="J469" s="80"/>
      <c r="K469" s="80"/>
      <c r="L469" s="80"/>
      <c r="M469" s="79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1"/>
      <c r="AA469" s="81"/>
    </row>
    <row r="470" spans="1:27" x14ac:dyDescent="0.2">
      <c r="A470" s="76"/>
      <c r="B470" s="120"/>
      <c r="C470" s="120"/>
      <c r="D470" s="120"/>
      <c r="E470" s="77"/>
      <c r="F470" s="77"/>
      <c r="G470" s="77"/>
      <c r="H470" s="79"/>
      <c r="I470" s="79"/>
      <c r="J470" s="80"/>
      <c r="K470" s="80"/>
      <c r="L470" s="80"/>
      <c r="M470" s="79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1"/>
      <c r="AA470" s="81"/>
    </row>
    <row r="471" spans="1:27" x14ac:dyDescent="0.2">
      <c r="A471" s="76"/>
      <c r="B471" s="120"/>
      <c r="C471" s="120"/>
      <c r="D471" s="120"/>
      <c r="E471" s="77"/>
      <c r="F471" s="77"/>
      <c r="G471" s="77"/>
      <c r="H471" s="79"/>
      <c r="I471" s="79"/>
      <c r="J471" s="80"/>
      <c r="K471" s="80"/>
      <c r="L471" s="80"/>
      <c r="M471" s="79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1"/>
      <c r="AA471" s="81"/>
    </row>
    <row r="472" spans="1:27" x14ac:dyDescent="0.2">
      <c r="A472" s="76"/>
      <c r="B472" s="120"/>
      <c r="C472" s="120"/>
      <c r="D472" s="120"/>
      <c r="E472" s="77"/>
      <c r="F472" s="77"/>
      <c r="G472" s="77"/>
      <c r="H472" s="79"/>
      <c r="I472" s="79"/>
      <c r="J472" s="80"/>
      <c r="K472" s="80"/>
      <c r="L472" s="80"/>
      <c r="M472" s="79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1"/>
      <c r="AA472" s="81"/>
    </row>
    <row r="473" spans="1:27" x14ac:dyDescent="0.2">
      <c r="A473" s="76"/>
      <c r="B473" s="120"/>
      <c r="C473" s="120"/>
      <c r="D473" s="120"/>
      <c r="E473" s="77"/>
      <c r="F473" s="77"/>
      <c r="G473" s="77"/>
      <c r="H473" s="79"/>
      <c r="I473" s="79"/>
      <c r="J473" s="80"/>
      <c r="K473" s="80"/>
      <c r="L473" s="80"/>
      <c r="M473" s="79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1"/>
      <c r="AA473" s="81"/>
    </row>
    <row r="474" spans="1:27" x14ac:dyDescent="0.2">
      <c r="A474" s="76"/>
      <c r="B474" s="120"/>
      <c r="C474" s="120"/>
      <c r="D474" s="120"/>
      <c r="E474" s="77"/>
      <c r="F474" s="77"/>
      <c r="G474" s="77"/>
      <c r="H474" s="79"/>
      <c r="I474" s="79"/>
      <c r="J474" s="80"/>
      <c r="K474" s="80"/>
      <c r="L474" s="80"/>
      <c r="M474" s="79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1"/>
      <c r="AA474" s="81"/>
    </row>
    <row r="475" spans="1:27" x14ac:dyDescent="0.2">
      <c r="A475" s="76"/>
      <c r="B475" s="120"/>
      <c r="C475" s="120"/>
      <c r="D475" s="120"/>
      <c r="E475" s="77"/>
      <c r="F475" s="77"/>
      <c r="G475" s="77"/>
      <c r="H475" s="79"/>
      <c r="I475" s="79"/>
      <c r="J475" s="80"/>
      <c r="K475" s="80"/>
      <c r="L475" s="80"/>
      <c r="M475" s="79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1"/>
      <c r="AA475" s="81"/>
    </row>
    <row r="476" spans="1:27" x14ac:dyDescent="0.2">
      <c r="A476" s="76"/>
      <c r="B476" s="120"/>
      <c r="C476" s="120"/>
      <c r="D476" s="120"/>
      <c r="E476" s="77"/>
      <c r="F476" s="77"/>
      <c r="G476" s="77"/>
      <c r="H476" s="79"/>
      <c r="I476" s="79"/>
      <c r="J476" s="80"/>
      <c r="K476" s="80"/>
      <c r="L476" s="80"/>
      <c r="M476" s="79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1"/>
      <c r="AA476" s="81"/>
    </row>
    <row r="477" spans="1:27" x14ac:dyDescent="0.2">
      <c r="A477" s="76"/>
      <c r="B477" s="120"/>
      <c r="C477" s="120"/>
      <c r="D477" s="120"/>
      <c r="E477" s="77"/>
      <c r="F477" s="77"/>
      <c r="G477" s="77"/>
      <c r="H477" s="79"/>
      <c r="I477" s="79"/>
      <c r="J477" s="80"/>
      <c r="K477" s="80"/>
      <c r="L477" s="80"/>
      <c r="M477" s="79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1"/>
      <c r="AA477" s="81"/>
    </row>
    <row r="478" spans="1:27" x14ac:dyDescent="0.2">
      <c r="A478" s="76"/>
      <c r="B478" s="120"/>
      <c r="C478" s="120"/>
      <c r="D478" s="120"/>
      <c r="E478" s="77"/>
      <c r="F478" s="77"/>
      <c r="G478" s="77"/>
      <c r="H478" s="79"/>
      <c r="I478" s="79"/>
      <c r="J478" s="80"/>
      <c r="K478" s="80"/>
      <c r="L478" s="80"/>
      <c r="M478" s="79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1"/>
      <c r="AA478" s="81"/>
    </row>
    <row r="479" spans="1:27" x14ac:dyDescent="0.2">
      <c r="A479" s="76"/>
      <c r="B479" s="120"/>
      <c r="C479" s="120"/>
      <c r="D479" s="120"/>
      <c r="E479" s="77"/>
      <c r="F479" s="77"/>
      <c r="G479" s="77"/>
      <c r="H479" s="79"/>
      <c r="I479" s="79"/>
      <c r="J479" s="80"/>
      <c r="K479" s="80"/>
      <c r="L479" s="80"/>
      <c r="M479" s="79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1"/>
      <c r="AA479" s="81"/>
    </row>
    <row r="480" spans="1:27" x14ac:dyDescent="0.2">
      <c r="A480" s="76"/>
      <c r="B480" s="120"/>
      <c r="C480" s="120"/>
      <c r="D480" s="120"/>
      <c r="E480" s="77"/>
      <c r="F480" s="77"/>
      <c r="G480" s="77"/>
      <c r="H480" s="79"/>
      <c r="I480" s="79"/>
      <c r="J480" s="80"/>
      <c r="K480" s="80"/>
      <c r="L480" s="80"/>
      <c r="M480" s="79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1"/>
      <c r="AA480" s="81"/>
    </row>
    <row r="481" spans="1:27" x14ac:dyDescent="0.2">
      <c r="A481" s="76"/>
      <c r="B481" s="120"/>
      <c r="C481" s="120"/>
      <c r="D481" s="120"/>
      <c r="E481" s="77"/>
      <c r="F481" s="77"/>
      <c r="G481" s="77"/>
      <c r="H481" s="79"/>
      <c r="I481" s="79"/>
      <c r="J481" s="80"/>
      <c r="K481" s="80"/>
      <c r="L481" s="80"/>
      <c r="M481" s="79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1"/>
      <c r="AA481" s="81"/>
    </row>
    <row r="482" spans="1:27" x14ac:dyDescent="0.2">
      <c r="A482" s="76"/>
      <c r="B482" s="120"/>
      <c r="C482" s="120"/>
      <c r="D482" s="120"/>
      <c r="E482" s="77"/>
      <c r="F482" s="77"/>
      <c r="G482" s="77"/>
      <c r="H482" s="79"/>
      <c r="I482" s="79"/>
      <c r="J482" s="80"/>
      <c r="K482" s="80"/>
      <c r="L482" s="80"/>
      <c r="M482" s="79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1"/>
      <c r="AA482" s="81"/>
    </row>
    <row r="483" spans="1:27" x14ac:dyDescent="0.2">
      <c r="A483" s="76"/>
      <c r="B483" s="120"/>
      <c r="C483" s="120"/>
      <c r="D483" s="120"/>
      <c r="E483" s="77"/>
      <c r="F483" s="77"/>
      <c r="G483" s="77"/>
      <c r="H483" s="79"/>
      <c r="I483" s="79"/>
      <c r="J483" s="80"/>
      <c r="K483" s="80"/>
      <c r="L483" s="80"/>
      <c r="M483" s="79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1"/>
      <c r="AA483" s="81"/>
    </row>
    <row r="484" spans="1:27" x14ac:dyDescent="0.2">
      <c r="A484" s="76"/>
      <c r="B484" s="120"/>
      <c r="C484" s="120"/>
      <c r="D484" s="120"/>
      <c r="E484" s="77"/>
      <c r="F484" s="77"/>
      <c r="G484" s="77"/>
      <c r="H484" s="79"/>
      <c r="I484" s="79"/>
      <c r="J484" s="80"/>
      <c r="K484" s="80"/>
      <c r="L484" s="80"/>
      <c r="M484" s="79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1"/>
      <c r="AA484" s="81"/>
    </row>
    <row r="485" spans="1:27" x14ac:dyDescent="0.2">
      <c r="A485" s="76"/>
      <c r="B485" s="120"/>
      <c r="C485" s="120"/>
      <c r="D485" s="120"/>
      <c r="E485" s="77"/>
      <c r="F485" s="77"/>
      <c r="G485" s="77"/>
      <c r="H485" s="79"/>
      <c r="I485" s="79"/>
      <c r="J485" s="80"/>
      <c r="K485" s="80"/>
      <c r="L485" s="80"/>
      <c r="M485" s="79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1"/>
      <c r="AA485" s="81"/>
    </row>
    <row r="486" spans="1:27" x14ac:dyDescent="0.2">
      <c r="A486" s="76"/>
      <c r="B486" s="120"/>
      <c r="C486" s="120"/>
      <c r="D486" s="120"/>
      <c r="E486" s="77"/>
      <c r="F486" s="77"/>
      <c r="G486" s="77"/>
      <c r="H486" s="79"/>
      <c r="I486" s="79"/>
      <c r="J486" s="80"/>
      <c r="K486" s="80"/>
      <c r="L486" s="80"/>
      <c r="M486" s="79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1"/>
      <c r="AA486" s="81"/>
    </row>
    <row r="487" spans="1:27" x14ac:dyDescent="0.2">
      <c r="A487" s="76"/>
      <c r="B487" s="120"/>
      <c r="C487" s="120"/>
      <c r="D487" s="120"/>
      <c r="E487" s="77"/>
      <c r="F487" s="77"/>
      <c r="G487" s="77"/>
      <c r="H487" s="79"/>
      <c r="I487" s="79"/>
      <c r="J487" s="80"/>
      <c r="K487" s="80"/>
      <c r="L487" s="80"/>
      <c r="M487" s="79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1"/>
      <c r="AA487" s="81"/>
    </row>
    <row r="488" spans="1:27" x14ac:dyDescent="0.2">
      <c r="A488" s="76"/>
      <c r="B488" s="120"/>
      <c r="C488" s="120"/>
      <c r="D488" s="120"/>
      <c r="E488" s="77"/>
      <c r="F488" s="77"/>
      <c r="G488" s="77"/>
      <c r="H488" s="79"/>
      <c r="I488" s="79"/>
      <c r="J488" s="80"/>
      <c r="K488" s="80"/>
      <c r="L488" s="80"/>
      <c r="M488" s="79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1"/>
      <c r="AA488" s="81"/>
    </row>
    <row r="489" spans="1:27" x14ac:dyDescent="0.2">
      <c r="A489" s="76"/>
      <c r="B489" s="120"/>
      <c r="C489" s="120"/>
      <c r="D489" s="120"/>
      <c r="E489" s="77"/>
      <c r="F489" s="77"/>
      <c r="G489" s="77"/>
      <c r="H489" s="79"/>
      <c r="I489" s="79"/>
      <c r="J489" s="80"/>
      <c r="K489" s="80"/>
      <c r="L489" s="80"/>
      <c r="M489" s="79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1"/>
      <c r="AA489" s="81"/>
    </row>
    <row r="490" spans="1:27" x14ac:dyDescent="0.2">
      <c r="A490" s="76"/>
      <c r="B490" s="120"/>
      <c r="C490" s="120"/>
      <c r="D490" s="120"/>
      <c r="E490" s="77"/>
      <c r="F490" s="77"/>
      <c r="G490" s="77"/>
      <c r="H490" s="79"/>
      <c r="I490" s="79"/>
      <c r="J490" s="80"/>
      <c r="K490" s="80"/>
      <c r="L490" s="80"/>
      <c r="M490" s="79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1"/>
      <c r="AA490" s="81"/>
    </row>
    <row r="491" spans="1:27" x14ac:dyDescent="0.2">
      <c r="A491" s="76"/>
      <c r="B491" s="120"/>
      <c r="C491" s="120"/>
      <c r="D491" s="120"/>
      <c r="E491" s="77"/>
      <c r="F491" s="77"/>
      <c r="G491" s="77"/>
      <c r="H491" s="79"/>
      <c r="I491" s="79"/>
      <c r="J491" s="80"/>
      <c r="K491" s="80"/>
      <c r="L491" s="80"/>
      <c r="M491" s="79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1"/>
      <c r="AA491" s="81"/>
    </row>
    <row r="492" spans="1:27" x14ac:dyDescent="0.2">
      <c r="A492" s="76"/>
      <c r="B492" s="120"/>
      <c r="C492" s="120"/>
      <c r="D492" s="120"/>
      <c r="E492" s="77"/>
      <c r="F492" s="77"/>
      <c r="G492" s="77"/>
      <c r="H492" s="79"/>
      <c r="I492" s="79"/>
      <c r="J492" s="80"/>
      <c r="K492" s="80"/>
      <c r="L492" s="80"/>
      <c r="M492" s="79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1"/>
      <c r="AA492" s="81"/>
    </row>
    <row r="493" spans="1:27" x14ac:dyDescent="0.2">
      <c r="A493" s="76"/>
      <c r="B493" s="120"/>
      <c r="C493" s="120"/>
      <c r="D493" s="120"/>
      <c r="E493" s="77"/>
      <c r="F493" s="77"/>
      <c r="G493" s="77"/>
      <c r="H493" s="79"/>
      <c r="I493" s="79"/>
      <c r="J493" s="80"/>
      <c r="K493" s="80"/>
      <c r="L493" s="80"/>
      <c r="M493" s="79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1"/>
      <c r="AA493" s="81"/>
    </row>
    <row r="494" spans="1:27" x14ac:dyDescent="0.2">
      <c r="A494" s="76"/>
      <c r="B494" s="120"/>
      <c r="C494" s="120"/>
      <c r="D494" s="120"/>
      <c r="E494" s="77"/>
      <c r="F494" s="77"/>
      <c r="G494" s="77"/>
      <c r="H494" s="79"/>
      <c r="I494" s="79"/>
      <c r="J494" s="80"/>
      <c r="K494" s="80"/>
      <c r="L494" s="80"/>
      <c r="M494" s="79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1"/>
      <c r="AA494" s="81"/>
    </row>
    <row r="495" spans="1:27" x14ac:dyDescent="0.2">
      <c r="A495" s="76"/>
      <c r="B495" s="120"/>
      <c r="C495" s="120"/>
      <c r="D495" s="120"/>
      <c r="E495" s="77"/>
      <c r="F495" s="77"/>
      <c r="G495" s="77"/>
      <c r="H495" s="79"/>
      <c r="I495" s="79"/>
      <c r="J495" s="80"/>
      <c r="K495" s="80"/>
      <c r="L495" s="80"/>
      <c r="M495" s="79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1"/>
      <c r="AA495" s="81"/>
    </row>
    <row r="496" spans="1:27" x14ac:dyDescent="0.2">
      <c r="A496" s="76"/>
      <c r="B496" s="120"/>
      <c r="C496" s="120"/>
      <c r="D496" s="120"/>
      <c r="E496" s="77"/>
      <c r="F496" s="77"/>
      <c r="G496" s="77"/>
      <c r="H496" s="79"/>
      <c r="I496" s="79"/>
      <c r="J496" s="80"/>
      <c r="K496" s="80"/>
      <c r="L496" s="80"/>
      <c r="M496" s="79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1"/>
      <c r="AA496" s="81"/>
    </row>
    <row r="497" spans="1:27" x14ac:dyDescent="0.2">
      <c r="A497" s="76"/>
      <c r="B497" s="120"/>
      <c r="C497" s="120"/>
      <c r="D497" s="120"/>
      <c r="E497" s="77"/>
      <c r="F497" s="77"/>
      <c r="G497" s="77"/>
      <c r="H497" s="79"/>
      <c r="I497" s="79"/>
      <c r="J497" s="80"/>
      <c r="K497" s="80"/>
      <c r="L497" s="80"/>
      <c r="M497" s="79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1"/>
      <c r="AA497" s="81"/>
    </row>
    <row r="498" spans="1:27" x14ac:dyDescent="0.2">
      <c r="A498" s="76"/>
      <c r="B498" s="120"/>
      <c r="C498" s="120"/>
      <c r="D498" s="120"/>
      <c r="E498" s="77"/>
      <c r="F498" s="77"/>
      <c r="G498" s="77"/>
      <c r="H498" s="79"/>
      <c r="I498" s="79"/>
      <c r="J498" s="80"/>
      <c r="K498" s="80"/>
      <c r="L498" s="80"/>
      <c r="M498" s="79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1"/>
      <c r="AA498" s="81"/>
    </row>
    <row r="499" spans="1:27" x14ac:dyDescent="0.2">
      <c r="A499" s="76"/>
      <c r="B499" s="120"/>
      <c r="C499" s="120"/>
      <c r="D499" s="120"/>
      <c r="E499" s="77"/>
      <c r="F499" s="77"/>
      <c r="G499" s="77"/>
      <c r="H499" s="79"/>
      <c r="I499" s="79"/>
      <c r="J499" s="80"/>
      <c r="K499" s="80"/>
      <c r="L499" s="80"/>
      <c r="M499" s="79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1"/>
      <c r="AA499" s="81"/>
    </row>
    <row r="500" spans="1:27" x14ac:dyDescent="0.2">
      <c r="A500" s="76"/>
      <c r="B500" s="120"/>
      <c r="C500" s="120"/>
      <c r="D500" s="120"/>
      <c r="E500" s="77"/>
      <c r="F500" s="77"/>
      <c r="G500" s="77"/>
      <c r="H500" s="79"/>
      <c r="I500" s="79"/>
      <c r="J500" s="80"/>
      <c r="K500" s="80"/>
      <c r="L500" s="80"/>
      <c r="M500" s="79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1"/>
      <c r="AA500" s="81"/>
    </row>
    <row r="501" spans="1:27" x14ac:dyDescent="0.2">
      <c r="A501" s="76"/>
      <c r="B501" s="120"/>
      <c r="C501" s="120"/>
      <c r="D501" s="120"/>
      <c r="E501" s="77"/>
      <c r="F501" s="77"/>
      <c r="G501" s="77"/>
      <c r="H501" s="79"/>
      <c r="I501" s="79"/>
      <c r="J501" s="80"/>
      <c r="K501" s="80"/>
      <c r="L501" s="80"/>
      <c r="M501" s="79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1"/>
      <c r="AA501" s="81"/>
    </row>
    <row r="502" spans="1:27" x14ac:dyDescent="0.2">
      <c r="A502" s="76"/>
      <c r="B502" s="120"/>
      <c r="C502" s="120"/>
      <c r="D502" s="120"/>
      <c r="E502" s="77"/>
      <c r="F502" s="77"/>
      <c r="G502" s="77"/>
      <c r="H502" s="79"/>
      <c r="I502" s="79"/>
      <c r="J502" s="80"/>
      <c r="K502" s="80"/>
      <c r="L502" s="80"/>
      <c r="M502" s="79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1"/>
      <c r="AA502" s="81"/>
    </row>
    <row r="503" spans="1:27" x14ac:dyDescent="0.2">
      <c r="M503" s="79"/>
    </row>
    <row r="504" spans="1:27" x14ac:dyDescent="0.2">
      <c r="M504" s="79"/>
    </row>
    <row r="505" spans="1:27" x14ac:dyDescent="0.2">
      <c r="M505" s="79"/>
    </row>
    <row r="506" spans="1:27" x14ac:dyDescent="0.2">
      <c r="M506" s="79"/>
    </row>
    <row r="507" spans="1:27" x14ac:dyDescent="0.2">
      <c r="M507" s="79"/>
    </row>
    <row r="508" spans="1:27" x14ac:dyDescent="0.2">
      <c r="M508" s="79"/>
    </row>
    <row r="509" spans="1:27" x14ac:dyDescent="0.2">
      <c r="M509" s="79"/>
    </row>
    <row r="510" spans="1:27" x14ac:dyDescent="0.2">
      <c r="M510" s="79"/>
    </row>
    <row r="511" spans="1:27" x14ac:dyDescent="0.2">
      <c r="M511" s="79"/>
    </row>
    <row r="512" spans="1:27" x14ac:dyDescent="0.2">
      <c r="M512" s="79"/>
    </row>
    <row r="513" spans="13:13" x14ac:dyDescent="0.2">
      <c r="M513" s="79"/>
    </row>
    <row r="514" spans="13:13" x14ac:dyDescent="0.2">
      <c r="M514" s="79"/>
    </row>
    <row r="515" spans="13:13" x14ac:dyDescent="0.2">
      <c r="M515" s="79"/>
    </row>
    <row r="516" spans="13:13" x14ac:dyDescent="0.2">
      <c r="M516" s="79"/>
    </row>
    <row r="517" spans="13:13" x14ac:dyDescent="0.2">
      <c r="M517" s="79"/>
    </row>
    <row r="518" spans="13:13" x14ac:dyDescent="0.2">
      <c r="M518" s="79"/>
    </row>
    <row r="519" spans="13:13" x14ac:dyDescent="0.2">
      <c r="M519" s="79"/>
    </row>
    <row r="520" spans="13:13" x14ac:dyDescent="0.2">
      <c r="M520" s="79"/>
    </row>
    <row r="521" spans="13:13" x14ac:dyDescent="0.2">
      <c r="M521" s="79"/>
    </row>
    <row r="522" spans="13:13" x14ac:dyDescent="0.2">
      <c r="M522" s="79"/>
    </row>
    <row r="523" spans="13:13" x14ac:dyDescent="0.2">
      <c r="M523" s="79"/>
    </row>
    <row r="524" spans="13:13" x14ac:dyDescent="0.2">
      <c r="M524" s="79"/>
    </row>
    <row r="525" spans="13:13" x14ac:dyDescent="0.2">
      <c r="M525" s="79"/>
    </row>
    <row r="526" spans="13:13" x14ac:dyDescent="0.2">
      <c r="M526" s="79"/>
    </row>
    <row r="527" spans="13:13" x14ac:dyDescent="0.2">
      <c r="M527" s="79"/>
    </row>
    <row r="528" spans="13:13" x14ac:dyDescent="0.2">
      <c r="M528" s="79"/>
    </row>
    <row r="529" spans="13:13" x14ac:dyDescent="0.2">
      <c r="M529" s="79"/>
    </row>
    <row r="530" spans="13:13" x14ac:dyDescent="0.2">
      <c r="M530" s="79"/>
    </row>
    <row r="531" spans="13:13" x14ac:dyDescent="0.2">
      <c r="M531" s="79"/>
    </row>
    <row r="532" spans="13:13" x14ac:dyDescent="0.2">
      <c r="M532" s="79"/>
    </row>
    <row r="533" spans="13:13" x14ac:dyDescent="0.2">
      <c r="M533" s="79"/>
    </row>
    <row r="534" spans="13:13" x14ac:dyDescent="0.2">
      <c r="M534" s="79"/>
    </row>
    <row r="535" spans="13:13" x14ac:dyDescent="0.2">
      <c r="M535" s="79"/>
    </row>
    <row r="536" spans="13:13" x14ac:dyDescent="0.2">
      <c r="M536" s="79"/>
    </row>
    <row r="537" spans="13:13" x14ac:dyDescent="0.2">
      <c r="M537" s="79"/>
    </row>
    <row r="538" spans="13:13" x14ac:dyDescent="0.2">
      <c r="M538" s="79"/>
    </row>
    <row r="539" spans="13:13" x14ac:dyDescent="0.2">
      <c r="M539" s="79"/>
    </row>
    <row r="540" spans="13:13" x14ac:dyDescent="0.2">
      <c r="M540" s="79"/>
    </row>
    <row r="541" spans="13:13" x14ac:dyDescent="0.2">
      <c r="M541" s="79"/>
    </row>
    <row r="542" spans="13:13" x14ac:dyDescent="0.2">
      <c r="M542" s="79"/>
    </row>
    <row r="543" spans="13:13" x14ac:dyDescent="0.2">
      <c r="M543" s="79"/>
    </row>
    <row r="544" spans="13:13" x14ac:dyDescent="0.2">
      <c r="M544" s="79"/>
    </row>
    <row r="545" spans="13:13" x14ac:dyDescent="0.2">
      <c r="M545" s="79"/>
    </row>
    <row r="546" spans="13:13" x14ac:dyDescent="0.2">
      <c r="M546" s="79"/>
    </row>
    <row r="547" spans="13:13" x14ac:dyDescent="0.2">
      <c r="M547" s="79"/>
    </row>
    <row r="548" spans="13:13" x14ac:dyDescent="0.2">
      <c r="M548" s="79"/>
    </row>
    <row r="549" spans="13:13" x14ac:dyDescent="0.2">
      <c r="M549" s="79"/>
    </row>
    <row r="550" spans="13:13" x14ac:dyDescent="0.2">
      <c r="M550" s="79"/>
    </row>
    <row r="551" spans="13:13" x14ac:dyDescent="0.2">
      <c r="M551" s="79"/>
    </row>
    <row r="552" spans="13:13" x14ac:dyDescent="0.2">
      <c r="M552" s="79"/>
    </row>
    <row r="553" spans="13:13" x14ac:dyDescent="0.2">
      <c r="M553" s="79"/>
    </row>
    <row r="554" spans="13:13" x14ac:dyDescent="0.2">
      <c r="M554" s="79"/>
    </row>
    <row r="555" spans="13:13" x14ac:dyDescent="0.2">
      <c r="M555" s="79"/>
    </row>
    <row r="556" spans="13:13" x14ac:dyDescent="0.2">
      <c r="M556" s="79"/>
    </row>
    <row r="557" spans="13:13" x14ac:dyDescent="0.2">
      <c r="M557" s="79"/>
    </row>
    <row r="558" spans="13:13" x14ac:dyDescent="0.2">
      <c r="M558" s="79"/>
    </row>
    <row r="559" spans="13:13" x14ac:dyDescent="0.2">
      <c r="M559" s="79"/>
    </row>
    <row r="560" spans="13:13" x14ac:dyDescent="0.2">
      <c r="M560" s="79"/>
    </row>
    <row r="561" spans="13:13" x14ac:dyDescent="0.2">
      <c r="M561" s="79"/>
    </row>
    <row r="562" spans="13:13" x14ac:dyDescent="0.2">
      <c r="M562" s="79"/>
    </row>
    <row r="563" spans="13:13" x14ac:dyDescent="0.2">
      <c r="M563" s="79"/>
    </row>
    <row r="564" spans="13:13" x14ac:dyDescent="0.2">
      <c r="M564" s="79"/>
    </row>
    <row r="565" spans="13:13" x14ac:dyDescent="0.2">
      <c r="M565" s="79"/>
    </row>
    <row r="566" spans="13:13" x14ac:dyDescent="0.2">
      <c r="M566" s="79"/>
    </row>
    <row r="567" spans="13:13" x14ac:dyDescent="0.2">
      <c r="M567" s="79"/>
    </row>
    <row r="568" spans="13:13" x14ac:dyDescent="0.2">
      <c r="M568" s="79"/>
    </row>
    <row r="569" spans="13:13" x14ac:dyDescent="0.2">
      <c r="M569" s="79"/>
    </row>
    <row r="570" spans="13:13" x14ac:dyDescent="0.2">
      <c r="M570" s="79"/>
    </row>
    <row r="571" spans="13:13" x14ac:dyDescent="0.2">
      <c r="M571" s="79"/>
    </row>
    <row r="572" spans="13:13" x14ac:dyDescent="0.2">
      <c r="M572" s="79"/>
    </row>
    <row r="573" spans="13:13" x14ac:dyDescent="0.2">
      <c r="M573" s="79"/>
    </row>
    <row r="574" spans="13:13" x14ac:dyDescent="0.2">
      <c r="M574" s="79"/>
    </row>
    <row r="575" spans="13:13" x14ac:dyDescent="0.2">
      <c r="M575" s="79"/>
    </row>
    <row r="576" spans="13:13" x14ac:dyDescent="0.2">
      <c r="M576" s="79"/>
    </row>
    <row r="577" spans="13:13" x14ac:dyDescent="0.2">
      <c r="M577" s="79"/>
    </row>
    <row r="578" spans="13:13" x14ac:dyDescent="0.2">
      <c r="M578" s="79"/>
    </row>
    <row r="579" spans="13:13" x14ac:dyDescent="0.2">
      <c r="M579" s="79"/>
    </row>
    <row r="580" spans="13:13" x14ac:dyDescent="0.2">
      <c r="M580" s="79"/>
    </row>
    <row r="581" spans="13:13" x14ac:dyDescent="0.2">
      <c r="M581" s="79"/>
    </row>
    <row r="582" spans="13:13" x14ac:dyDescent="0.2">
      <c r="M582" s="79"/>
    </row>
    <row r="583" spans="13:13" x14ac:dyDescent="0.2">
      <c r="M583" s="79"/>
    </row>
    <row r="584" spans="13:13" x14ac:dyDescent="0.2">
      <c r="M584" s="79"/>
    </row>
    <row r="585" spans="13:13" x14ac:dyDescent="0.2">
      <c r="M585" s="79"/>
    </row>
    <row r="586" spans="13:13" x14ac:dyDescent="0.2">
      <c r="M586" s="79"/>
    </row>
    <row r="587" spans="13:13" x14ac:dyDescent="0.2">
      <c r="M587" s="79"/>
    </row>
    <row r="588" spans="13:13" x14ac:dyDescent="0.2">
      <c r="M588" s="79"/>
    </row>
    <row r="589" spans="13:13" x14ac:dyDescent="0.2">
      <c r="M589" s="79"/>
    </row>
    <row r="590" spans="13:13" x14ac:dyDescent="0.2">
      <c r="M590" s="79"/>
    </row>
    <row r="591" spans="13:13" x14ac:dyDescent="0.2">
      <c r="M591" s="79"/>
    </row>
    <row r="592" spans="13:13" x14ac:dyDescent="0.2">
      <c r="M592" s="79"/>
    </row>
    <row r="593" spans="13:13" x14ac:dyDescent="0.2">
      <c r="M593" s="79"/>
    </row>
    <row r="594" spans="13:13" x14ac:dyDescent="0.2">
      <c r="M594" s="79"/>
    </row>
    <row r="595" spans="13:13" x14ac:dyDescent="0.2">
      <c r="M595" s="79"/>
    </row>
    <row r="596" spans="13:13" x14ac:dyDescent="0.2">
      <c r="M596" s="79"/>
    </row>
    <row r="597" spans="13:13" x14ac:dyDescent="0.2">
      <c r="M597" s="79"/>
    </row>
    <row r="598" spans="13:13" x14ac:dyDescent="0.2">
      <c r="M598" s="79"/>
    </row>
    <row r="599" spans="13:13" x14ac:dyDescent="0.2">
      <c r="M599" s="79"/>
    </row>
    <row r="600" spans="13:13" x14ac:dyDescent="0.2">
      <c r="M600" s="79"/>
    </row>
    <row r="601" spans="13:13" x14ac:dyDescent="0.2">
      <c r="M601" s="79"/>
    </row>
    <row r="602" spans="13:13" x14ac:dyDescent="0.2">
      <c r="M602" s="79"/>
    </row>
    <row r="603" spans="13:13" x14ac:dyDescent="0.2">
      <c r="M603" s="79"/>
    </row>
    <row r="604" spans="13:13" x14ac:dyDescent="0.2">
      <c r="M604" s="79"/>
    </row>
    <row r="605" spans="13:13" x14ac:dyDescent="0.2">
      <c r="M605" s="79"/>
    </row>
    <row r="606" spans="13:13" x14ac:dyDescent="0.2">
      <c r="M606" s="79"/>
    </row>
    <row r="607" spans="13:13" x14ac:dyDescent="0.2">
      <c r="M607" s="79"/>
    </row>
    <row r="608" spans="13:13" x14ac:dyDescent="0.2">
      <c r="M608" s="79"/>
    </row>
    <row r="609" spans="13:13" x14ac:dyDescent="0.2">
      <c r="M609" s="79"/>
    </row>
    <row r="610" spans="13:13" x14ac:dyDescent="0.2">
      <c r="M610" s="79"/>
    </row>
    <row r="611" spans="13:13" x14ac:dyDescent="0.2">
      <c r="M611" s="79"/>
    </row>
    <row r="612" spans="13:13" x14ac:dyDescent="0.2">
      <c r="M612" s="79"/>
    </row>
    <row r="613" spans="13:13" x14ac:dyDescent="0.2">
      <c r="M613" s="79"/>
    </row>
    <row r="614" spans="13:13" x14ac:dyDescent="0.2">
      <c r="M614" s="79"/>
    </row>
    <row r="615" spans="13:13" x14ac:dyDescent="0.2">
      <c r="M615" s="79"/>
    </row>
    <row r="616" spans="13:13" x14ac:dyDescent="0.2">
      <c r="M616" s="79"/>
    </row>
    <row r="617" spans="13:13" x14ac:dyDescent="0.2">
      <c r="M617" s="79"/>
    </row>
    <row r="618" spans="13:13" x14ac:dyDescent="0.2">
      <c r="M618" s="79"/>
    </row>
    <row r="619" spans="13:13" x14ac:dyDescent="0.2">
      <c r="M619" s="79"/>
    </row>
    <row r="620" spans="13:13" x14ac:dyDescent="0.2">
      <c r="M620" s="79"/>
    </row>
    <row r="621" spans="13:13" x14ac:dyDescent="0.2">
      <c r="M621" s="79"/>
    </row>
    <row r="622" spans="13:13" x14ac:dyDescent="0.2">
      <c r="M622" s="79"/>
    </row>
    <row r="623" spans="13:13" x14ac:dyDescent="0.2">
      <c r="M623" s="79"/>
    </row>
    <row r="624" spans="13:13" x14ac:dyDescent="0.2">
      <c r="M624" s="79"/>
    </row>
    <row r="625" spans="13:13" x14ac:dyDescent="0.2">
      <c r="M625" s="79"/>
    </row>
    <row r="626" spans="13:13" x14ac:dyDescent="0.2">
      <c r="M626" s="79"/>
    </row>
    <row r="627" spans="13:13" x14ac:dyDescent="0.2">
      <c r="M627" s="79"/>
    </row>
    <row r="628" spans="13:13" x14ac:dyDescent="0.2">
      <c r="M628" s="79"/>
    </row>
    <row r="629" spans="13:13" x14ac:dyDescent="0.2">
      <c r="M629" s="79"/>
    </row>
    <row r="630" spans="13:13" x14ac:dyDescent="0.2">
      <c r="M630" s="79"/>
    </row>
    <row r="631" spans="13:13" x14ac:dyDescent="0.2">
      <c r="M631" s="79"/>
    </row>
    <row r="632" spans="13:13" x14ac:dyDescent="0.2">
      <c r="M632" s="79"/>
    </row>
    <row r="633" spans="13:13" x14ac:dyDescent="0.2">
      <c r="M633" s="79"/>
    </row>
    <row r="634" spans="13:13" x14ac:dyDescent="0.2">
      <c r="M634" s="79"/>
    </row>
    <row r="635" spans="13:13" x14ac:dyDescent="0.2">
      <c r="M635" s="79"/>
    </row>
    <row r="636" spans="13:13" x14ac:dyDescent="0.2">
      <c r="M636" s="79"/>
    </row>
    <row r="637" spans="13:13" x14ac:dyDescent="0.2">
      <c r="M637" s="79"/>
    </row>
    <row r="638" spans="13:13" x14ac:dyDescent="0.2">
      <c r="M638" s="79"/>
    </row>
    <row r="639" spans="13:13" x14ac:dyDescent="0.2">
      <c r="M639" s="79"/>
    </row>
    <row r="640" spans="13:13" x14ac:dyDescent="0.2">
      <c r="M640" s="79"/>
    </row>
    <row r="641" spans="13:13" x14ac:dyDescent="0.2">
      <c r="M641" s="79"/>
    </row>
    <row r="642" spans="13:13" x14ac:dyDescent="0.2">
      <c r="M642" s="79"/>
    </row>
    <row r="643" spans="13:13" x14ac:dyDescent="0.2">
      <c r="M643" s="79"/>
    </row>
    <row r="644" spans="13:13" x14ac:dyDescent="0.2">
      <c r="M644" s="79"/>
    </row>
    <row r="645" spans="13:13" x14ac:dyDescent="0.2">
      <c r="M645" s="79"/>
    </row>
    <row r="646" spans="13:13" x14ac:dyDescent="0.2">
      <c r="M646" s="79"/>
    </row>
    <row r="647" spans="13:13" x14ac:dyDescent="0.2">
      <c r="M647" s="79"/>
    </row>
    <row r="648" spans="13:13" x14ac:dyDescent="0.2">
      <c r="M648" s="79"/>
    </row>
    <row r="649" spans="13:13" x14ac:dyDescent="0.2">
      <c r="M649" s="79"/>
    </row>
    <row r="650" spans="13:13" x14ac:dyDescent="0.2">
      <c r="M650" s="79"/>
    </row>
    <row r="651" spans="13:13" x14ac:dyDescent="0.2">
      <c r="M651" s="79"/>
    </row>
    <row r="652" spans="13:13" x14ac:dyDescent="0.2">
      <c r="M652" s="79"/>
    </row>
    <row r="653" spans="13:13" x14ac:dyDescent="0.2">
      <c r="M653" s="79"/>
    </row>
    <row r="654" spans="13:13" x14ac:dyDescent="0.2">
      <c r="M654" s="79"/>
    </row>
    <row r="655" spans="13:13" x14ac:dyDescent="0.2">
      <c r="M655" s="79"/>
    </row>
    <row r="656" spans="13:13" x14ac:dyDescent="0.2">
      <c r="M656" s="79"/>
    </row>
    <row r="657" spans="13:13" x14ac:dyDescent="0.2">
      <c r="M657" s="79"/>
    </row>
    <row r="658" spans="13:13" x14ac:dyDescent="0.2">
      <c r="M658" s="79"/>
    </row>
    <row r="659" spans="13:13" x14ac:dyDescent="0.2">
      <c r="M659" s="79"/>
    </row>
    <row r="660" spans="13:13" x14ac:dyDescent="0.2">
      <c r="M660" s="79"/>
    </row>
    <row r="661" spans="13:13" x14ac:dyDescent="0.2">
      <c r="M661" s="79"/>
    </row>
    <row r="662" spans="13:13" x14ac:dyDescent="0.2">
      <c r="M662" s="79"/>
    </row>
    <row r="663" spans="13:13" x14ac:dyDescent="0.2">
      <c r="M663" s="79"/>
    </row>
    <row r="664" spans="13:13" x14ac:dyDescent="0.2">
      <c r="M664" s="79"/>
    </row>
    <row r="665" spans="13:13" x14ac:dyDescent="0.2">
      <c r="M665" s="79"/>
    </row>
    <row r="666" spans="13:13" x14ac:dyDescent="0.2">
      <c r="M666" s="79"/>
    </row>
    <row r="667" spans="13:13" x14ac:dyDescent="0.2">
      <c r="M667" s="79"/>
    </row>
    <row r="668" spans="13:13" x14ac:dyDescent="0.2">
      <c r="M668" s="79"/>
    </row>
    <row r="669" spans="13:13" x14ac:dyDescent="0.2">
      <c r="M669" s="79"/>
    </row>
    <row r="670" spans="13:13" x14ac:dyDescent="0.2">
      <c r="M670" s="79"/>
    </row>
    <row r="671" spans="13:13" x14ac:dyDescent="0.2">
      <c r="M671" s="79"/>
    </row>
    <row r="672" spans="13:13" x14ac:dyDescent="0.2">
      <c r="M672" s="79"/>
    </row>
    <row r="673" spans="13:13" x14ac:dyDescent="0.2">
      <c r="M673" s="79"/>
    </row>
    <row r="674" spans="13:13" x14ac:dyDescent="0.2">
      <c r="M674" s="79"/>
    </row>
    <row r="675" spans="13:13" x14ac:dyDescent="0.2">
      <c r="M675" s="79"/>
    </row>
    <row r="676" spans="13:13" x14ac:dyDescent="0.2">
      <c r="M676" s="79"/>
    </row>
    <row r="677" spans="13:13" x14ac:dyDescent="0.2">
      <c r="M677" s="79"/>
    </row>
    <row r="678" spans="13:13" x14ac:dyDescent="0.2">
      <c r="M678" s="79"/>
    </row>
    <row r="679" spans="13:13" x14ac:dyDescent="0.2">
      <c r="M679" s="79"/>
    </row>
    <row r="680" spans="13:13" x14ac:dyDescent="0.2">
      <c r="M680" s="79"/>
    </row>
    <row r="681" spans="13:13" x14ac:dyDescent="0.2">
      <c r="M681" s="79"/>
    </row>
    <row r="682" spans="13:13" x14ac:dyDescent="0.2">
      <c r="M682" s="79"/>
    </row>
    <row r="683" spans="13:13" x14ac:dyDescent="0.2">
      <c r="M683" s="79"/>
    </row>
    <row r="684" spans="13:13" x14ac:dyDescent="0.2">
      <c r="M684" s="79"/>
    </row>
    <row r="685" spans="13:13" x14ac:dyDescent="0.2">
      <c r="M685" s="79"/>
    </row>
    <row r="686" spans="13:13" x14ac:dyDescent="0.2">
      <c r="M686" s="79"/>
    </row>
    <row r="687" spans="13:13" x14ac:dyDescent="0.2">
      <c r="M687" s="79"/>
    </row>
    <row r="688" spans="13:13" x14ac:dyDescent="0.2">
      <c r="M688" s="79"/>
    </row>
    <row r="689" spans="13:13" x14ac:dyDescent="0.2">
      <c r="M689" s="79"/>
    </row>
    <row r="690" spans="13:13" x14ac:dyDescent="0.2">
      <c r="M690" s="79"/>
    </row>
    <row r="691" spans="13:13" x14ac:dyDescent="0.2">
      <c r="M691" s="79"/>
    </row>
    <row r="692" spans="13:13" x14ac:dyDescent="0.2">
      <c r="M692" s="79"/>
    </row>
    <row r="693" spans="13:13" x14ac:dyDescent="0.2">
      <c r="M693" s="79"/>
    </row>
    <row r="694" spans="13:13" x14ac:dyDescent="0.2">
      <c r="M694" s="79"/>
    </row>
    <row r="695" spans="13:13" x14ac:dyDescent="0.2">
      <c r="M695" s="79"/>
    </row>
    <row r="696" spans="13:13" x14ac:dyDescent="0.2">
      <c r="M696" s="79"/>
    </row>
    <row r="697" spans="13:13" x14ac:dyDescent="0.2">
      <c r="M697" s="79"/>
    </row>
    <row r="698" spans="13:13" x14ac:dyDescent="0.2">
      <c r="M698" s="79"/>
    </row>
    <row r="699" spans="13:13" x14ac:dyDescent="0.2">
      <c r="M699" s="79"/>
    </row>
    <row r="700" spans="13:13" x14ac:dyDescent="0.2">
      <c r="M700" s="79"/>
    </row>
    <row r="701" spans="13:13" x14ac:dyDescent="0.2">
      <c r="M701" s="79"/>
    </row>
    <row r="702" spans="13:13" x14ac:dyDescent="0.2">
      <c r="M702" s="79"/>
    </row>
    <row r="703" spans="13:13" x14ac:dyDescent="0.2">
      <c r="M703" s="79"/>
    </row>
    <row r="704" spans="13:13" x14ac:dyDescent="0.2">
      <c r="M704" s="79"/>
    </row>
    <row r="705" spans="13:13" x14ac:dyDescent="0.2">
      <c r="M705" s="79"/>
    </row>
    <row r="706" spans="13:13" x14ac:dyDescent="0.2">
      <c r="M706" s="79"/>
    </row>
    <row r="707" spans="13:13" x14ac:dyDescent="0.2">
      <c r="M707" s="79"/>
    </row>
    <row r="708" spans="13:13" x14ac:dyDescent="0.2">
      <c r="M708" s="79"/>
    </row>
    <row r="709" spans="13:13" x14ac:dyDescent="0.2">
      <c r="M709" s="79"/>
    </row>
    <row r="710" spans="13:13" x14ac:dyDescent="0.2">
      <c r="M710" s="79"/>
    </row>
    <row r="711" spans="13:13" x14ac:dyDescent="0.2">
      <c r="M711" s="79"/>
    </row>
    <row r="712" spans="13:13" x14ac:dyDescent="0.2">
      <c r="M712" s="79"/>
    </row>
    <row r="713" spans="13:13" x14ac:dyDescent="0.2">
      <c r="M713" s="79"/>
    </row>
    <row r="714" spans="13:13" x14ac:dyDescent="0.2">
      <c r="M714" s="79"/>
    </row>
    <row r="715" spans="13:13" x14ac:dyDescent="0.2">
      <c r="M715" s="79"/>
    </row>
    <row r="716" spans="13:13" x14ac:dyDescent="0.2">
      <c r="M716" s="79"/>
    </row>
    <row r="717" spans="13:13" x14ac:dyDescent="0.2">
      <c r="M717" s="79"/>
    </row>
    <row r="718" spans="13:13" x14ac:dyDescent="0.2">
      <c r="M718" s="79"/>
    </row>
    <row r="719" spans="13:13" x14ac:dyDescent="0.2">
      <c r="M719" s="79"/>
    </row>
    <row r="720" spans="13:13" x14ac:dyDescent="0.2">
      <c r="M720" s="79"/>
    </row>
    <row r="721" spans="13:13" x14ac:dyDescent="0.2">
      <c r="M721" s="79"/>
    </row>
    <row r="722" spans="13:13" x14ac:dyDescent="0.2">
      <c r="M722" s="79"/>
    </row>
    <row r="723" spans="13:13" x14ac:dyDescent="0.2">
      <c r="M723" s="79"/>
    </row>
    <row r="724" spans="13:13" x14ac:dyDescent="0.2">
      <c r="M724" s="79"/>
    </row>
    <row r="725" spans="13:13" x14ac:dyDescent="0.2">
      <c r="M725" s="79"/>
    </row>
    <row r="726" spans="13:13" x14ac:dyDescent="0.2">
      <c r="M726" s="79"/>
    </row>
    <row r="727" spans="13:13" x14ac:dyDescent="0.2">
      <c r="M727" s="79"/>
    </row>
    <row r="728" spans="13:13" x14ac:dyDescent="0.2">
      <c r="M728" s="79"/>
    </row>
    <row r="729" spans="13:13" x14ac:dyDescent="0.2">
      <c r="M729" s="79"/>
    </row>
    <row r="730" spans="13:13" x14ac:dyDescent="0.2">
      <c r="M730" s="79"/>
    </row>
    <row r="731" spans="13:13" x14ac:dyDescent="0.2">
      <c r="M731" s="79"/>
    </row>
    <row r="732" spans="13:13" x14ac:dyDescent="0.2">
      <c r="M732" s="79"/>
    </row>
    <row r="733" spans="13:13" x14ac:dyDescent="0.2">
      <c r="M733" s="79"/>
    </row>
    <row r="734" spans="13:13" x14ac:dyDescent="0.2">
      <c r="M734" s="79"/>
    </row>
    <row r="735" spans="13:13" x14ac:dyDescent="0.2">
      <c r="M735" s="79"/>
    </row>
    <row r="736" spans="13:13" x14ac:dyDescent="0.2">
      <c r="M736" s="79"/>
    </row>
    <row r="737" spans="13:13" x14ac:dyDescent="0.2">
      <c r="M737" s="79"/>
    </row>
    <row r="738" spans="13:13" x14ac:dyDescent="0.2">
      <c r="M738" s="79"/>
    </row>
    <row r="739" spans="13:13" x14ac:dyDescent="0.2">
      <c r="M739" s="79"/>
    </row>
    <row r="740" spans="13:13" x14ac:dyDescent="0.2">
      <c r="M740" s="79"/>
    </row>
    <row r="741" spans="13:13" x14ac:dyDescent="0.2">
      <c r="M741" s="79"/>
    </row>
    <row r="742" spans="13:13" x14ac:dyDescent="0.2">
      <c r="M742" s="79"/>
    </row>
    <row r="743" spans="13:13" x14ac:dyDescent="0.2">
      <c r="M743" s="79"/>
    </row>
    <row r="744" spans="13:13" x14ac:dyDescent="0.2">
      <c r="M744" s="79"/>
    </row>
    <row r="745" spans="13:13" x14ac:dyDescent="0.2">
      <c r="M745" s="79"/>
    </row>
    <row r="746" spans="13:13" x14ac:dyDescent="0.2">
      <c r="M746" s="79"/>
    </row>
    <row r="747" spans="13:13" x14ac:dyDescent="0.2">
      <c r="M747" s="79"/>
    </row>
    <row r="748" spans="13:13" x14ac:dyDescent="0.2">
      <c r="M748" s="79"/>
    </row>
    <row r="749" spans="13:13" x14ac:dyDescent="0.2">
      <c r="M749" s="79"/>
    </row>
    <row r="750" spans="13:13" x14ac:dyDescent="0.2">
      <c r="M750" s="79"/>
    </row>
    <row r="751" spans="13:13" x14ac:dyDescent="0.2">
      <c r="M751" s="79"/>
    </row>
    <row r="752" spans="13:13" x14ac:dyDescent="0.2">
      <c r="M752" s="79"/>
    </row>
    <row r="753" spans="13:13" x14ac:dyDescent="0.2">
      <c r="M753" s="79"/>
    </row>
    <row r="754" spans="13:13" x14ac:dyDescent="0.2">
      <c r="M754" s="79"/>
    </row>
    <row r="755" spans="13:13" x14ac:dyDescent="0.2">
      <c r="M755" s="79"/>
    </row>
    <row r="756" spans="13:13" x14ac:dyDescent="0.2">
      <c r="M756" s="79"/>
    </row>
    <row r="757" spans="13:13" x14ac:dyDescent="0.2">
      <c r="M757" s="79"/>
    </row>
    <row r="758" spans="13:13" x14ac:dyDescent="0.2">
      <c r="M758" s="79"/>
    </row>
    <row r="759" spans="13:13" x14ac:dyDescent="0.2">
      <c r="M759" s="79"/>
    </row>
    <row r="760" spans="13:13" x14ac:dyDescent="0.2">
      <c r="M760" s="79"/>
    </row>
    <row r="761" spans="13:13" x14ac:dyDescent="0.2">
      <c r="M761" s="79"/>
    </row>
    <row r="762" spans="13:13" x14ac:dyDescent="0.2">
      <c r="M762" s="79"/>
    </row>
    <row r="763" spans="13:13" x14ac:dyDescent="0.2">
      <c r="M763" s="79"/>
    </row>
    <row r="764" spans="13:13" x14ac:dyDescent="0.2">
      <c r="M764" s="79"/>
    </row>
    <row r="765" spans="13:13" x14ac:dyDescent="0.2">
      <c r="M765" s="79"/>
    </row>
    <row r="766" spans="13:13" x14ac:dyDescent="0.2">
      <c r="M766" s="79"/>
    </row>
    <row r="767" spans="13:13" x14ac:dyDescent="0.2">
      <c r="M767" s="79"/>
    </row>
    <row r="768" spans="13:13" x14ac:dyDescent="0.2">
      <c r="M768" s="79"/>
    </row>
    <row r="769" spans="13:13" x14ac:dyDescent="0.2">
      <c r="M769" s="79"/>
    </row>
    <row r="770" spans="13:13" x14ac:dyDescent="0.2">
      <c r="M770" s="79"/>
    </row>
    <row r="771" spans="13:13" x14ac:dyDescent="0.2">
      <c r="M771" s="79"/>
    </row>
    <row r="772" spans="13:13" x14ac:dyDescent="0.2">
      <c r="M772" s="79"/>
    </row>
    <row r="773" spans="13:13" x14ac:dyDescent="0.2">
      <c r="M773" s="79"/>
    </row>
    <row r="774" spans="13:13" x14ac:dyDescent="0.2">
      <c r="M774" s="79"/>
    </row>
    <row r="775" spans="13:13" x14ac:dyDescent="0.2">
      <c r="M775" s="79"/>
    </row>
    <row r="776" spans="13:13" x14ac:dyDescent="0.2">
      <c r="M776" s="79"/>
    </row>
    <row r="777" spans="13:13" x14ac:dyDescent="0.2">
      <c r="M777" s="79"/>
    </row>
    <row r="778" spans="13:13" x14ac:dyDescent="0.2">
      <c r="M778" s="79"/>
    </row>
    <row r="779" spans="13:13" x14ac:dyDescent="0.2">
      <c r="M779" s="79"/>
    </row>
    <row r="780" spans="13:13" x14ac:dyDescent="0.2">
      <c r="M780" s="79"/>
    </row>
    <row r="781" spans="13:13" x14ac:dyDescent="0.2">
      <c r="M781" s="79"/>
    </row>
    <row r="782" spans="13:13" x14ac:dyDescent="0.2">
      <c r="M782" s="79"/>
    </row>
    <row r="783" spans="13:13" x14ac:dyDescent="0.2">
      <c r="M783" s="79"/>
    </row>
    <row r="784" spans="13:13" x14ac:dyDescent="0.2">
      <c r="M784" s="79"/>
    </row>
    <row r="785" spans="13:13" x14ac:dyDescent="0.2">
      <c r="M785" s="79"/>
    </row>
    <row r="786" spans="13:13" x14ac:dyDescent="0.2">
      <c r="M786" s="79"/>
    </row>
    <row r="787" spans="13:13" x14ac:dyDescent="0.2">
      <c r="M787" s="79"/>
    </row>
    <row r="788" spans="13:13" x14ac:dyDescent="0.2">
      <c r="M788" s="79"/>
    </row>
    <row r="789" spans="13:13" x14ac:dyDescent="0.2">
      <c r="M789" s="79"/>
    </row>
    <row r="790" spans="13:13" x14ac:dyDescent="0.2">
      <c r="M790" s="79"/>
    </row>
    <row r="791" spans="13:13" x14ac:dyDescent="0.2">
      <c r="M791" s="79"/>
    </row>
    <row r="792" spans="13:13" x14ac:dyDescent="0.2">
      <c r="M792" s="79"/>
    </row>
    <row r="793" spans="13:13" x14ac:dyDescent="0.2">
      <c r="M793" s="79"/>
    </row>
    <row r="794" spans="13:13" x14ac:dyDescent="0.2">
      <c r="M794" s="79"/>
    </row>
    <row r="795" spans="13:13" x14ac:dyDescent="0.2">
      <c r="M795" s="79"/>
    </row>
    <row r="796" spans="13:13" x14ac:dyDescent="0.2">
      <c r="M796" s="79"/>
    </row>
    <row r="797" spans="13:13" x14ac:dyDescent="0.2">
      <c r="M797" s="79"/>
    </row>
    <row r="798" spans="13:13" x14ac:dyDescent="0.2">
      <c r="M798" s="79"/>
    </row>
    <row r="799" spans="13:13" x14ac:dyDescent="0.2">
      <c r="M799" s="79"/>
    </row>
    <row r="800" spans="13:13" x14ac:dyDescent="0.2">
      <c r="M800" s="79"/>
    </row>
    <row r="801" spans="13:13" x14ac:dyDescent="0.2">
      <c r="M801" s="79"/>
    </row>
    <row r="802" spans="13:13" x14ac:dyDescent="0.2">
      <c r="M802" s="79"/>
    </row>
    <row r="803" spans="13:13" x14ac:dyDescent="0.2">
      <c r="M803" s="79"/>
    </row>
    <row r="804" spans="13:13" x14ac:dyDescent="0.2">
      <c r="M804" s="79"/>
    </row>
    <row r="805" spans="13:13" x14ac:dyDescent="0.2">
      <c r="M805" s="79"/>
    </row>
    <row r="806" spans="13:13" x14ac:dyDescent="0.2">
      <c r="M806" s="79"/>
    </row>
    <row r="807" spans="13:13" x14ac:dyDescent="0.2">
      <c r="M807" s="79"/>
    </row>
    <row r="808" spans="13:13" x14ac:dyDescent="0.2">
      <c r="M808" s="79"/>
    </row>
    <row r="809" spans="13:13" x14ac:dyDescent="0.2">
      <c r="M809" s="79"/>
    </row>
    <row r="810" spans="13:13" x14ac:dyDescent="0.2">
      <c r="M810" s="79"/>
    </row>
    <row r="811" spans="13:13" x14ac:dyDescent="0.2">
      <c r="M811" s="79"/>
    </row>
    <row r="812" spans="13:13" x14ac:dyDescent="0.2">
      <c r="M812" s="79"/>
    </row>
    <row r="813" spans="13:13" x14ac:dyDescent="0.2">
      <c r="M813" s="79"/>
    </row>
    <row r="814" spans="13:13" x14ac:dyDescent="0.2">
      <c r="M814" s="79"/>
    </row>
    <row r="815" spans="13:13" x14ac:dyDescent="0.2">
      <c r="M815" s="79"/>
    </row>
    <row r="816" spans="13:13" x14ac:dyDescent="0.2">
      <c r="M816" s="79"/>
    </row>
    <row r="817" spans="13:13" x14ac:dyDescent="0.2">
      <c r="M817" s="79"/>
    </row>
    <row r="818" spans="13:13" x14ac:dyDescent="0.2">
      <c r="M818" s="79"/>
    </row>
    <row r="819" spans="13:13" x14ac:dyDescent="0.2">
      <c r="M819" s="79"/>
    </row>
    <row r="820" spans="13:13" x14ac:dyDescent="0.2">
      <c r="M820" s="79"/>
    </row>
    <row r="821" spans="13:13" x14ac:dyDescent="0.2">
      <c r="M821" s="79"/>
    </row>
    <row r="822" spans="13:13" x14ac:dyDescent="0.2">
      <c r="M822" s="79"/>
    </row>
    <row r="823" spans="13:13" x14ac:dyDescent="0.2">
      <c r="M823" s="79"/>
    </row>
    <row r="824" spans="13:13" x14ac:dyDescent="0.2">
      <c r="M824" s="79"/>
    </row>
    <row r="825" spans="13:13" x14ac:dyDescent="0.2">
      <c r="M825" s="79"/>
    </row>
    <row r="826" spans="13:13" x14ac:dyDescent="0.2">
      <c r="M826" s="79"/>
    </row>
    <row r="827" spans="13:13" x14ac:dyDescent="0.2">
      <c r="M827" s="79"/>
    </row>
    <row r="828" spans="13:13" x14ac:dyDescent="0.2">
      <c r="M828" s="79"/>
    </row>
    <row r="829" spans="13:13" x14ac:dyDescent="0.2">
      <c r="M829" s="79"/>
    </row>
    <row r="830" spans="13:13" x14ac:dyDescent="0.2">
      <c r="M830" s="79"/>
    </row>
    <row r="831" spans="13:13" x14ac:dyDescent="0.2">
      <c r="M831" s="79"/>
    </row>
    <row r="832" spans="13:13" x14ac:dyDescent="0.2">
      <c r="M832" s="79"/>
    </row>
    <row r="833" spans="13:13" x14ac:dyDescent="0.2">
      <c r="M833" s="79"/>
    </row>
    <row r="834" spans="13:13" x14ac:dyDescent="0.2">
      <c r="M834" s="79"/>
    </row>
    <row r="835" spans="13:13" x14ac:dyDescent="0.2">
      <c r="M835" s="79"/>
    </row>
    <row r="836" spans="13:13" x14ac:dyDescent="0.2">
      <c r="M836" s="79"/>
    </row>
    <row r="837" spans="13:13" x14ac:dyDescent="0.2">
      <c r="M837" s="79"/>
    </row>
    <row r="838" spans="13:13" x14ac:dyDescent="0.2">
      <c r="M838" s="79"/>
    </row>
    <row r="839" spans="13:13" x14ac:dyDescent="0.2">
      <c r="M839" s="79"/>
    </row>
    <row r="840" spans="13:13" x14ac:dyDescent="0.2">
      <c r="M840" s="79"/>
    </row>
    <row r="841" spans="13:13" x14ac:dyDescent="0.2">
      <c r="M841" s="79"/>
    </row>
    <row r="842" spans="13:13" x14ac:dyDescent="0.2">
      <c r="M842" s="79"/>
    </row>
    <row r="843" spans="13:13" x14ac:dyDescent="0.2">
      <c r="M843" s="79"/>
    </row>
    <row r="844" spans="13:13" x14ac:dyDescent="0.2">
      <c r="M844" s="79"/>
    </row>
    <row r="845" spans="13:13" x14ac:dyDescent="0.2">
      <c r="M845" s="79"/>
    </row>
    <row r="846" spans="13:13" x14ac:dyDescent="0.2">
      <c r="M846" s="79"/>
    </row>
    <row r="847" spans="13:13" x14ac:dyDescent="0.2">
      <c r="M847" s="79"/>
    </row>
    <row r="848" spans="13:13" x14ac:dyDescent="0.2">
      <c r="M848" s="79"/>
    </row>
    <row r="849" spans="13:13" x14ac:dyDescent="0.2">
      <c r="M849" s="79"/>
    </row>
    <row r="850" spans="13:13" x14ac:dyDescent="0.2">
      <c r="M850" s="79"/>
    </row>
    <row r="851" spans="13:13" x14ac:dyDescent="0.2">
      <c r="M851" s="79"/>
    </row>
    <row r="852" spans="13:13" x14ac:dyDescent="0.2">
      <c r="M852" s="79"/>
    </row>
    <row r="853" spans="13:13" x14ac:dyDescent="0.2">
      <c r="M853" s="79"/>
    </row>
    <row r="854" spans="13:13" x14ac:dyDescent="0.2">
      <c r="M854" s="79"/>
    </row>
    <row r="855" spans="13:13" x14ac:dyDescent="0.2">
      <c r="M855" s="79"/>
    </row>
    <row r="856" spans="13:13" x14ac:dyDescent="0.2">
      <c r="M856" s="79"/>
    </row>
    <row r="857" spans="13:13" x14ac:dyDescent="0.2">
      <c r="M857" s="79"/>
    </row>
    <row r="858" spans="13:13" x14ac:dyDescent="0.2">
      <c r="M858" s="79"/>
    </row>
    <row r="859" spans="13:13" x14ac:dyDescent="0.2">
      <c r="M859" s="79"/>
    </row>
    <row r="860" spans="13:13" x14ac:dyDescent="0.2">
      <c r="M860" s="79"/>
    </row>
    <row r="861" spans="13:13" x14ac:dyDescent="0.2">
      <c r="M861" s="79"/>
    </row>
    <row r="862" spans="13:13" x14ac:dyDescent="0.2">
      <c r="M862" s="79"/>
    </row>
    <row r="863" spans="13:13" x14ac:dyDescent="0.2">
      <c r="M863" s="79"/>
    </row>
    <row r="864" spans="13:13" x14ac:dyDescent="0.2">
      <c r="M864" s="79"/>
    </row>
    <row r="865" spans="13:13" x14ac:dyDescent="0.2">
      <c r="M865" s="79"/>
    </row>
    <row r="866" spans="13:13" x14ac:dyDescent="0.2">
      <c r="M866" s="79"/>
    </row>
    <row r="867" spans="13:13" x14ac:dyDescent="0.2">
      <c r="M867" s="79"/>
    </row>
    <row r="868" spans="13:13" x14ac:dyDescent="0.2">
      <c r="M868" s="79"/>
    </row>
    <row r="869" spans="13:13" x14ac:dyDescent="0.2">
      <c r="M869" s="79"/>
    </row>
    <row r="870" spans="13:13" x14ac:dyDescent="0.2">
      <c r="M870" s="79"/>
    </row>
    <row r="871" spans="13:13" x14ac:dyDescent="0.2">
      <c r="M871" s="79"/>
    </row>
    <row r="872" spans="13:13" x14ac:dyDescent="0.2">
      <c r="M872" s="79"/>
    </row>
    <row r="873" spans="13:13" x14ac:dyDescent="0.2">
      <c r="M873" s="79"/>
    </row>
    <row r="874" spans="13:13" x14ac:dyDescent="0.2">
      <c r="M874" s="79"/>
    </row>
    <row r="875" spans="13:13" x14ac:dyDescent="0.2">
      <c r="M875" s="79"/>
    </row>
    <row r="876" spans="13:13" x14ac:dyDescent="0.2">
      <c r="M876" s="79"/>
    </row>
    <row r="877" spans="13:13" x14ac:dyDescent="0.2">
      <c r="M877" s="79"/>
    </row>
    <row r="878" spans="13:13" x14ac:dyDescent="0.2">
      <c r="M878" s="79"/>
    </row>
    <row r="879" spans="13:13" x14ac:dyDescent="0.2">
      <c r="M879" s="79"/>
    </row>
    <row r="880" spans="13:13" x14ac:dyDescent="0.2">
      <c r="M880" s="79"/>
    </row>
    <row r="881" spans="13:13" x14ac:dyDescent="0.2">
      <c r="M881" s="79"/>
    </row>
    <row r="882" spans="13:13" x14ac:dyDescent="0.2">
      <c r="M882" s="79"/>
    </row>
    <row r="883" spans="13:13" x14ac:dyDescent="0.2">
      <c r="M883" s="79"/>
    </row>
    <row r="884" spans="13:13" x14ac:dyDescent="0.2">
      <c r="M884" s="79"/>
    </row>
    <row r="885" spans="13:13" x14ac:dyDescent="0.2">
      <c r="M885" s="79"/>
    </row>
    <row r="886" spans="13:13" x14ac:dyDescent="0.2">
      <c r="M886" s="79"/>
    </row>
    <row r="887" spans="13:13" x14ac:dyDescent="0.2">
      <c r="M887" s="79"/>
    </row>
    <row r="888" spans="13:13" x14ac:dyDescent="0.2">
      <c r="M888" s="79"/>
    </row>
    <row r="889" spans="13:13" x14ac:dyDescent="0.2">
      <c r="M889" s="79"/>
    </row>
    <row r="890" spans="13:13" x14ac:dyDescent="0.2">
      <c r="M890" s="79"/>
    </row>
    <row r="891" spans="13:13" x14ac:dyDescent="0.2">
      <c r="M891" s="79"/>
    </row>
    <row r="892" spans="13:13" x14ac:dyDescent="0.2">
      <c r="M892" s="79"/>
    </row>
    <row r="893" spans="13:13" x14ac:dyDescent="0.2">
      <c r="M893" s="79"/>
    </row>
    <row r="894" spans="13:13" x14ac:dyDescent="0.2">
      <c r="M894" s="79"/>
    </row>
    <row r="895" spans="13:13" x14ac:dyDescent="0.2">
      <c r="M895" s="79"/>
    </row>
    <row r="896" spans="13:13" x14ac:dyDescent="0.2">
      <c r="M896" s="79"/>
    </row>
    <row r="897" spans="13:13" x14ac:dyDescent="0.2">
      <c r="M897" s="79"/>
    </row>
    <row r="898" spans="13:13" x14ac:dyDescent="0.2">
      <c r="M898" s="79"/>
    </row>
    <row r="899" spans="13:13" x14ac:dyDescent="0.2">
      <c r="M899" s="79"/>
    </row>
    <row r="900" spans="13:13" x14ac:dyDescent="0.2">
      <c r="M900" s="79"/>
    </row>
    <row r="901" spans="13:13" x14ac:dyDescent="0.2">
      <c r="M901" s="79"/>
    </row>
    <row r="902" spans="13:13" x14ac:dyDescent="0.2">
      <c r="M902" s="79"/>
    </row>
    <row r="903" spans="13:13" x14ac:dyDescent="0.2">
      <c r="M903" s="79"/>
    </row>
    <row r="904" spans="13:13" x14ac:dyDescent="0.2">
      <c r="M904" s="79"/>
    </row>
    <row r="905" spans="13:13" x14ac:dyDescent="0.2">
      <c r="M905" s="79"/>
    </row>
    <row r="906" spans="13:13" x14ac:dyDescent="0.2">
      <c r="M906" s="79"/>
    </row>
    <row r="907" spans="13:13" x14ac:dyDescent="0.2">
      <c r="M907" s="79"/>
    </row>
    <row r="908" spans="13:13" x14ac:dyDescent="0.2">
      <c r="M908" s="79"/>
    </row>
    <row r="909" spans="13:13" x14ac:dyDescent="0.2">
      <c r="M909" s="79"/>
    </row>
    <row r="910" spans="13:13" x14ac:dyDescent="0.2">
      <c r="M910" s="79"/>
    </row>
    <row r="911" spans="13:13" x14ac:dyDescent="0.2">
      <c r="M911" s="79"/>
    </row>
    <row r="912" spans="13:13" x14ac:dyDescent="0.2">
      <c r="M912" s="79"/>
    </row>
    <row r="913" spans="13:13" x14ac:dyDescent="0.2">
      <c r="M913" s="79"/>
    </row>
    <row r="914" spans="13:13" x14ac:dyDescent="0.2">
      <c r="M914" s="79"/>
    </row>
    <row r="915" spans="13:13" x14ac:dyDescent="0.2">
      <c r="M915" s="79"/>
    </row>
    <row r="916" spans="13:13" x14ac:dyDescent="0.2">
      <c r="M916" s="79"/>
    </row>
    <row r="917" spans="13:13" x14ac:dyDescent="0.2">
      <c r="M917" s="79"/>
    </row>
    <row r="918" spans="13:13" x14ac:dyDescent="0.2">
      <c r="M918" s="79"/>
    </row>
    <row r="919" spans="13:13" x14ac:dyDescent="0.2">
      <c r="M919" s="79"/>
    </row>
    <row r="920" spans="13:13" x14ac:dyDescent="0.2">
      <c r="M920" s="79"/>
    </row>
    <row r="921" spans="13:13" x14ac:dyDescent="0.2">
      <c r="M921" s="79"/>
    </row>
    <row r="922" spans="13:13" x14ac:dyDescent="0.2">
      <c r="M922" s="79"/>
    </row>
    <row r="923" spans="13:13" x14ac:dyDescent="0.2">
      <c r="M923" s="79"/>
    </row>
    <row r="924" spans="13:13" x14ac:dyDescent="0.2">
      <c r="M924" s="79"/>
    </row>
    <row r="925" spans="13:13" x14ac:dyDescent="0.2">
      <c r="M925" s="79"/>
    </row>
    <row r="926" spans="13:13" x14ac:dyDescent="0.2">
      <c r="M926" s="79"/>
    </row>
    <row r="927" spans="13:13" x14ac:dyDescent="0.2">
      <c r="M927" s="79"/>
    </row>
    <row r="928" spans="13:13" x14ac:dyDescent="0.2">
      <c r="M928" s="79"/>
    </row>
    <row r="929" spans="13:13" x14ac:dyDescent="0.2">
      <c r="M929" s="79"/>
    </row>
    <row r="930" spans="13:13" x14ac:dyDescent="0.2">
      <c r="M930" s="79"/>
    </row>
    <row r="931" spans="13:13" x14ac:dyDescent="0.2">
      <c r="M931" s="79"/>
    </row>
    <row r="932" spans="13:13" x14ac:dyDescent="0.2">
      <c r="M932" s="79"/>
    </row>
    <row r="933" spans="13:13" x14ac:dyDescent="0.2">
      <c r="M933" s="79"/>
    </row>
    <row r="934" spans="13:13" x14ac:dyDescent="0.2">
      <c r="M934" s="79"/>
    </row>
    <row r="935" spans="13:13" x14ac:dyDescent="0.2">
      <c r="M935" s="79"/>
    </row>
    <row r="936" spans="13:13" x14ac:dyDescent="0.2">
      <c r="M936" s="79"/>
    </row>
    <row r="937" spans="13:13" x14ac:dyDescent="0.2">
      <c r="M937" s="79"/>
    </row>
    <row r="938" spans="13:13" x14ac:dyDescent="0.2">
      <c r="M938" s="79"/>
    </row>
    <row r="939" spans="13:13" x14ac:dyDescent="0.2">
      <c r="M939" s="79"/>
    </row>
    <row r="940" spans="13:13" x14ac:dyDescent="0.2">
      <c r="M940" s="79"/>
    </row>
    <row r="941" spans="13:13" x14ac:dyDescent="0.2">
      <c r="M941" s="79"/>
    </row>
    <row r="942" spans="13:13" x14ac:dyDescent="0.2">
      <c r="M942" s="79"/>
    </row>
    <row r="943" spans="13:13" x14ac:dyDescent="0.2">
      <c r="M943" s="79"/>
    </row>
    <row r="944" spans="13:13" x14ac:dyDescent="0.2">
      <c r="M944" s="79"/>
    </row>
    <row r="945" spans="13:13" x14ac:dyDescent="0.2">
      <c r="M945" s="79"/>
    </row>
    <row r="946" spans="13:13" x14ac:dyDescent="0.2">
      <c r="M946" s="79"/>
    </row>
    <row r="947" spans="13:13" x14ac:dyDescent="0.2">
      <c r="M947" s="79"/>
    </row>
    <row r="948" spans="13:13" x14ac:dyDescent="0.2">
      <c r="M948" s="79"/>
    </row>
    <row r="949" spans="13:13" x14ac:dyDescent="0.2">
      <c r="M949" s="79"/>
    </row>
    <row r="950" spans="13:13" x14ac:dyDescent="0.2">
      <c r="M950" s="79"/>
    </row>
    <row r="951" spans="13:13" x14ac:dyDescent="0.2">
      <c r="M951" s="79"/>
    </row>
    <row r="952" spans="13:13" x14ac:dyDescent="0.2">
      <c r="M952" s="79"/>
    </row>
    <row r="953" spans="13:13" x14ac:dyDescent="0.2">
      <c r="M953" s="79"/>
    </row>
    <row r="954" spans="13:13" x14ac:dyDescent="0.2">
      <c r="M954" s="79"/>
    </row>
    <row r="955" spans="13:13" x14ac:dyDescent="0.2">
      <c r="M955" s="79"/>
    </row>
    <row r="956" spans="13:13" x14ac:dyDescent="0.2">
      <c r="M956" s="79"/>
    </row>
    <row r="957" spans="13:13" x14ac:dyDescent="0.2">
      <c r="M957" s="79"/>
    </row>
    <row r="958" spans="13:13" x14ac:dyDescent="0.2">
      <c r="M958" s="79"/>
    </row>
    <row r="959" spans="13:13" x14ac:dyDescent="0.2">
      <c r="M959" s="79"/>
    </row>
    <row r="960" spans="13:13" x14ac:dyDescent="0.2">
      <c r="M960" s="79"/>
    </row>
    <row r="961" spans="13:13" x14ac:dyDescent="0.2">
      <c r="M961" s="79"/>
    </row>
    <row r="962" spans="13:13" x14ac:dyDescent="0.2">
      <c r="M962" s="79"/>
    </row>
    <row r="963" spans="13:13" x14ac:dyDescent="0.2">
      <c r="M963" s="79"/>
    </row>
    <row r="964" spans="13:13" x14ac:dyDescent="0.2">
      <c r="M964" s="79"/>
    </row>
    <row r="965" spans="13:13" x14ac:dyDescent="0.2">
      <c r="M965" s="79"/>
    </row>
    <row r="966" spans="13:13" x14ac:dyDescent="0.2">
      <c r="M966" s="79"/>
    </row>
    <row r="967" spans="13:13" x14ac:dyDescent="0.2">
      <c r="M967" s="79"/>
    </row>
    <row r="968" spans="13:13" x14ac:dyDescent="0.2">
      <c r="M968" s="79"/>
    </row>
    <row r="969" spans="13:13" x14ac:dyDescent="0.2">
      <c r="M969" s="79"/>
    </row>
    <row r="970" spans="13:13" x14ac:dyDescent="0.2">
      <c r="M970" s="79"/>
    </row>
    <row r="971" spans="13:13" x14ac:dyDescent="0.2">
      <c r="M971" s="79"/>
    </row>
    <row r="972" spans="13:13" x14ac:dyDescent="0.2">
      <c r="M972" s="79"/>
    </row>
    <row r="973" spans="13:13" x14ac:dyDescent="0.2">
      <c r="M973" s="79"/>
    </row>
    <row r="974" spans="13:13" x14ac:dyDescent="0.2">
      <c r="M974" s="79"/>
    </row>
    <row r="975" spans="13:13" x14ac:dyDescent="0.2">
      <c r="M975" s="79"/>
    </row>
    <row r="976" spans="13:13" x14ac:dyDescent="0.2">
      <c r="M976" s="79"/>
    </row>
    <row r="977" spans="13:13" x14ac:dyDescent="0.2">
      <c r="M977" s="79"/>
    </row>
    <row r="978" spans="13:13" x14ac:dyDescent="0.2">
      <c r="M978" s="79"/>
    </row>
    <row r="979" spans="13:13" x14ac:dyDescent="0.2">
      <c r="M979" s="79"/>
    </row>
    <row r="980" spans="13:13" x14ac:dyDescent="0.2">
      <c r="M980" s="79"/>
    </row>
    <row r="981" spans="13:13" x14ac:dyDescent="0.2">
      <c r="M981" s="79"/>
    </row>
    <row r="982" spans="13:13" x14ac:dyDescent="0.2">
      <c r="M982" s="79"/>
    </row>
    <row r="983" spans="13:13" x14ac:dyDescent="0.2">
      <c r="M983" s="79"/>
    </row>
    <row r="984" spans="13:13" x14ac:dyDescent="0.2">
      <c r="M984" s="79"/>
    </row>
    <row r="985" spans="13:13" x14ac:dyDescent="0.2">
      <c r="M985" s="79"/>
    </row>
    <row r="986" spans="13:13" x14ac:dyDescent="0.2">
      <c r="M986" s="79"/>
    </row>
    <row r="987" spans="13:13" x14ac:dyDescent="0.2">
      <c r="M987" s="79"/>
    </row>
    <row r="988" spans="13:13" x14ac:dyDescent="0.2">
      <c r="M988" s="79"/>
    </row>
    <row r="989" spans="13:13" x14ac:dyDescent="0.2">
      <c r="M989" s="79"/>
    </row>
    <row r="990" spans="13:13" x14ac:dyDescent="0.2">
      <c r="M990" s="79"/>
    </row>
    <row r="991" spans="13:13" x14ac:dyDescent="0.2">
      <c r="M991" s="79"/>
    </row>
    <row r="992" spans="13:13" x14ac:dyDescent="0.2">
      <c r="M992" s="79"/>
    </row>
    <row r="993" spans="13:13" x14ac:dyDescent="0.2">
      <c r="M993" s="79"/>
    </row>
    <row r="994" spans="13:13" x14ac:dyDescent="0.2">
      <c r="M994" s="79"/>
    </row>
    <row r="995" spans="13:13" x14ac:dyDescent="0.2">
      <c r="M995" s="79"/>
    </row>
    <row r="996" spans="13:13" x14ac:dyDescent="0.2">
      <c r="M996" s="79"/>
    </row>
    <row r="997" spans="13:13" x14ac:dyDescent="0.2">
      <c r="M997" s="79"/>
    </row>
    <row r="998" spans="13:13" x14ac:dyDescent="0.2">
      <c r="M998" s="79"/>
    </row>
    <row r="999" spans="13:13" x14ac:dyDescent="0.2">
      <c r="M999" s="79"/>
    </row>
    <row r="1000" spans="13:13" x14ac:dyDescent="0.2">
      <c r="M1000" s="79"/>
    </row>
    <row r="1001" spans="13:13" x14ac:dyDescent="0.2">
      <c r="M1001" s="79"/>
    </row>
    <row r="1002" spans="13:13" x14ac:dyDescent="0.2">
      <c r="M1002" s="79"/>
    </row>
    <row r="1003" spans="13:13" x14ac:dyDescent="0.2">
      <c r="M1003" s="79"/>
    </row>
    <row r="1004" spans="13:13" x14ac:dyDescent="0.2">
      <c r="M1004" s="79"/>
    </row>
    <row r="1005" spans="13:13" x14ac:dyDescent="0.2">
      <c r="M1005" s="79"/>
    </row>
    <row r="1006" spans="13:13" x14ac:dyDescent="0.2">
      <c r="M1006" s="79"/>
    </row>
    <row r="1007" spans="13:13" x14ac:dyDescent="0.2">
      <c r="M1007" s="79"/>
    </row>
    <row r="1008" spans="13:13" x14ac:dyDescent="0.2">
      <c r="M1008" s="79"/>
    </row>
    <row r="1009" spans="13:13" x14ac:dyDescent="0.2">
      <c r="M1009" s="79"/>
    </row>
    <row r="1010" spans="13:13" x14ac:dyDescent="0.2">
      <c r="M1010" s="79"/>
    </row>
    <row r="1011" spans="13:13" x14ac:dyDescent="0.2">
      <c r="M1011" s="79"/>
    </row>
    <row r="1012" spans="13:13" x14ac:dyDescent="0.2">
      <c r="M1012" s="79"/>
    </row>
    <row r="1013" spans="13:13" x14ac:dyDescent="0.2">
      <c r="M1013" s="79"/>
    </row>
    <row r="1014" spans="13:13" x14ac:dyDescent="0.2">
      <c r="M1014" s="79"/>
    </row>
    <row r="1015" spans="13:13" x14ac:dyDescent="0.2">
      <c r="M1015" s="79"/>
    </row>
    <row r="1016" spans="13:13" x14ac:dyDescent="0.2">
      <c r="M1016" s="79"/>
    </row>
    <row r="1017" spans="13:13" x14ac:dyDescent="0.2">
      <c r="M1017" s="79"/>
    </row>
    <row r="1018" spans="13:13" x14ac:dyDescent="0.2">
      <c r="M1018" s="79"/>
    </row>
    <row r="1019" spans="13:13" x14ac:dyDescent="0.2">
      <c r="M1019" s="79"/>
    </row>
    <row r="1020" spans="13:13" x14ac:dyDescent="0.2">
      <c r="M1020" s="79"/>
    </row>
    <row r="1021" spans="13:13" x14ac:dyDescent="0.2">
      <c r="M1021" s="79"/>
    </row>
    <row r="1022" spans="13:13" x14ac:dyDescent="0.2">
      <c r="M1022" s="79"/>
    </row>
    <row r="1023" spans="13:13" x14ac:dyDescent="0.2">
      <c r="M1023" s="79"/>
    </row>
    <row r="1024" spans="13:13" x14ac:dyDescent="0.2">
      <c r="M1024" s="79"/>
    </row>
    <row r="1025" spans="13:13" x14ac:dyDescent="0.2">
      <c r="M1025" s="79"/>
    </row>
    <row r="1026" spans="13:13" x14ac:dyDescent="0.2">
      <c r="M1026" s="79"/>
    </row>
    <row r="1027" spans="13:13" x14ac:dyDescent="0.2">
      <c r="M1027" s="79"/>
    </row>
    <row r="1028" spans="13:13" x14ac:dyDescent="0.2">
      <c r="M1028" s="79"/>
    </row>
    <row r="1029" spans="13:13" x14ac:dyDescent="0.2">
      <c r="M1029" s="79"/>
    </row>
    <row r="1030" spans="13:13" x14ac:dyDescent="0.2">
      <c r="M1030" s="79"/>
    </row>
    <row r="1031" spans="13:13" x14ac:dyDescent="0.2">
      <c r="M1031" s="79"/>
    </row>
    <row r="1032" spans="13:13" x14ac:dyDescent="0.2">
      <c r="M1032" s="79"/>
    </row>
    <row r="1033" spans="13:13" x14ac:dyDescent="0.2">
      <c r="M1033" s="79"/>
    </row>
    <row r="1034" spans="13:13" x14ac:dyDescent="0.2">
      <c r="M1034" s="79"/>
    </row>
    <row r="1035" spans="13:13" x14ac:dyDescent="0.2">
      <c r="M1035" s="79"/>
    </row>
    <row r="1036" spans="13:13" x14ac:dyDescent="0.2">
      <c r="M1036" s="79"/>
    </row>
    <row r="1037" spans="13:13" x14ac:dyDescent="0.2">
      <c r="M1037" s="79"/>
    </row>
    <row r="1038" spans="13:13" x14ac:dyDescent="0.2">
      <c r="M1038" s="79"/>
    </row>
    <row r="1039" spans="13:13" x14ac:dyDescent="0.2">
      <c r="M1039" s="79"/>
    </row>
    <row r="1040" spans="13:13" x14ac:dyDescent="0.2">
      <c r="M1040" s="79"/>
    </row>
    <row r="1041" spans="13:13" x14ac:dyDescent="0.2">
      <c r="M1041" s="79"/>
    </row>
    <row r="1042" spans="13:13" x14ac:dyDescent="0.2">
      <c r="M1042" s="79"/>
    </row>
    <row r="1043" spans="13:13" x14ac:dyDescent="0.2">
      <c r="M1043" s="79"/>
    </row>
    <row r="1044" spans="13:13" x14ac:dyDescent="0.2">
      <c r="M1044" s="79"/>
    </row>
    <row r="1045" spans="13:13" x14ac:dyDescent="0.2">
      <c r="M1045" s="79"/>
    </row>
    <row r="1046" spans="13:13" x14ac:dyDescent="0.2">
      <c r="M1046" s="79"/>
    </row>
    <row r="1047" spans="13:13" x14ac:dyDescent="0.2">
      <c r="M1047" s="79"/>
    </row>
    <row r="1048" spans="13:13" x14ac:dyDescent="0.2">
      <c r="M1048" s="79"/>
    </row>
    <row r="1049" spans="13:13" x14ac:dyDescent="0.2">
      <c r="M1049" s="79"/>
    </row>
    <row r="1050" spans="13:13" x14ac:dyDescent="0.2">
      <c r="M1050" s="79"/>
    </row>
    <row r="1051" spans="13:13" x14ac:dyDescent="0.2">
      <c r="M1051" s="79"/>
    </row>
    <row r="1052" spans="13:13" x14ac:dyDescent="0.2">
      <c r="M1052" s="79"/>
    </row>
    <row r="1053" spans="13:13" x14ac:dyDescent="0.2">
      <c r="M1053" s="79"/>
    </row>
    <row r="1054" spans="13:13" x14ac:dyDescent="0.2">
      <c r="M1054" s="79"/>
    </row>
    <row r="1055" spans="13:13" x14ac:dyDescent="0.2">
      <c r="M1055" s="79"/>
    </row>
    <row r="1056" spans="13:13" x14ac:dyDescent="0.2">
      <c r="M1056" s="79"/>
    </row>
    <row r="1057" spans="13:13" x14ac:dyDescent="0.2">
      <c r="M1057" s="79"/>
    </row>
    <row r="1058" spans="13:13" x14ac:dyDescent="0.2">
      <c r="M1058" s="79"/>
    </row>
    <row r="1059" spans="13:13" x14ac:dyDescent="0.2">
      <c r="M1059" s="79"/>
    </row>
    <row r="1060" spans="13:13" x14ac:dyDescent="0.2">
      <c r="M1060" s="79"/>
    </row>
    <row r="1061" spans="13:13" x14ac:dyDescent="0.2">
      <c r="M1061" s="79"/>
    </row>
    <row r="1062" spans="13:13" x14ac:dyDescent="0.2">
      <c r="M1062" s="79"/>
    </row>
    <row r="1063" spans="13:13" x14ac:dyDescent="0.2">
      <c r="M1063" s="79"/>
    </row>
    <row r="1064" spans="13:13" x14ac:dyDescent="0.2">
      <c r="M1064" s="79"/>
    </row>
    <row r="1065" spans="13:13" x14ac:dyDescent="0.2">
      <c r="M1065" s="79"/>
    </row>
    <row r="1066" spans="13:13" x14ac:dyDescent="0.2">
      <c r="M1066" s="79"/>
    </row>
    <row r="1067" spans="13:13" x14ac:dyDescent="0.2">
      <c r="M1067" s="79"/>
    </row>
    <row r="1068" spans="13:13" x14ac:dyDescent="0.2">
      <c r="M1068" s="79"/>
    </row>
    <row r="1069" spans="13:13" x14ac:dyDescent="0.2">
      <c r="M1069" s="79"/>
    </row>
    <row r="1070" spans="13:13" x14ac:dyDescent="0.2">
      <c r="M1070" s="79"/>
    </row>
    <row r="1071" spans="13:13" x14ac:dyDescent="0.2">
      <c r="M1071" s="79"/>
    </row>
    <row r="1072" spans="13:13" x14ac:dyDescent="0.2">
      <c r="M1072" s="79"/>
    </row>
    <row r="1073" spans="13:13" x14ac:dyDescent="0.2">
      <c r="M1073" s="79"/>
    </row>
    <row r="1074" spans="13:13" x14ac:dyDescent="0.2">
      <c r="M1074" s="79"/>
    </row>
    <row r="1075" spans="13:13" x14ac:dyDescent="0.2">
      <c r="M1075" s="79"/>
    </row>
    <row r="1076" spans="13:13" x14ac:dyDescent="0.2">
      <c r="M1076" s="79"/>
    </row>
    <row r="1077" spans="13:13" x14ac:dyDescent="0.2">
      <c r="M1077" s="79"/>
    </row>
    <row r="1078" spans="13:13" x14ac:dyDescent="0.2">
      <c r="M1078" s="79"/>
    </row>
    <row r="1079" spans="13:13" x14ac:dyDescent="0.2">
      <c r="M1079" s="79"/>
    </row>
    <row r="1080" spans="13:13" x14ac:dyDescent="0.2">
      <c r="M1080" s="79"/>
    </row>
    <row r="1081" spans="13:13" x14ac:dyDescent="0.2">
      <c r="M1081" s="79"/>
    </row>
    <row r="1082" spans="13:13" x14ac:dyDescent="0.2">
      <c r="M1082" s="79"/>
    </row>
    <row r="1083" spans="13:13" x14ac:dyDescent="0.2">
      <c r="M1083" s="79"/>
    </row>
    <row r="1084" spans="13:13" x14ac:dyDescent="0.2">
      <c r="M1084" s="79"/>
    </row>
    <row r="1085" spans="13:13" x14ac:dyDescent="0.2">
      <c r="M1085" s="79"/>
    </row>
    <row r="1086" spans="13:13" x14ac:dyDescent="0.2">
      <c r="M1086" s="79"/>
    </row>
    <row r="1087" spans="13:13" x14ac:dyDescent="0.2">
      <c r="M1087" s="79"/>
    </row>
    <row r="1088" spans="13:13" x14ac:dyDescent="0.2">
      <c r="M1088" s="79"/>
    </row>
    <row r="1089" spans="13:13" x14ac:dyDescent="0.2">
      <c r="M1089" s="79"/>
    </row>
    <row r="1090" spans="13:13" x14ac:dyDescent="0.2">
      <c r="M1090" s="79"/>
    </row>
    <row r="1091" spans="13:13" x14ac:dyDescent="0.2">
      <c r="M1091" s="79"/>
    </row>
    <row r="1092" spans="13:13" x14ac:dyDescent="0.2">
      <c r="M1092" s="79"/>
    </row>
    <row r="1093" spans="13:13" x14ac:dyDescent="0.2">
      <c r="M1093" s="79"/>
    </row>
    <row r="1094" spans="13:13" x14ac:dyDescent="0.2">
      <c r="M1094" s="79"/>
    </row>
    <row r="1095" spans="13:13" x14ac:dyDescent="0.2">
      <c r="M1095" s="79"/>
    </row>
    <row r="1096" spans="13:13" x14ac:dyDescent="0.2">
      <c r="M1096" s="79"/>
    </row>
    <row r="1097" spans="13:13" x14ac:dyDescent="0.2">
      <c r="M1097" s="79"/>
    </row>
    <row r="1098" spans="13:13" x14ac:dyDescent="0.2">
      <c r="M1098" s="79"/>
    </row>
    <row r="1099" spans="13:13" x14ac:dyDescent="0.2">
      <c r="M1099" s="79"/>
    </row>
    <row r="1100" spans="13:13" x14ac:dyDescent="0.2">
      <c r="M1100" s="79"/>
    </row>
    <row r="1101" spans="13:13" x14ac:dyDescent="0.2">
      <c r="M1101" s="79"/>
    </row>
    <row r="1102" spans="13:13" x14ac:dyDescent="0.2">
      <c r="M1102" s="79"/>
    </row>
    <row r="1103" spans="13:13" x14ac:dyDescent="0.2">
      <c r="M1103" s="79"/>
    </row>
    <row r="1104" spans="13:13" x14ac:dyDescent="0.2">
      <c r="M1104" s="79"/>
    </row>
    <row r="1105" spans="13:13" x14ac:dyDescent="0.2">
      <c r="M1105" s="79"/>
    </row>
    <row r="1106" spans="13:13" x14ac:dyDescent="0.2">
      <c r="M1106" s="79"/>
    </row>
    <row r="1107" spans="13:13" x14ac:dyDescent="0.2">
      <c r="M1107" s="79"/>
    </row>
    <row r="1108" spans="13:13" x14ac:dyDescent="0.2">
      <c r="M1108" s="79"/>
    </row>
    <row r="1109" spans="13:13" x14ac:dyDescent="0.2">
      <c r="M1109" s="79"/>
    </row>
    <row r="1110" spans="13:13" x14ac:dyDescent="0.2">
      <c r="M1110" s="79"/>
    </row>
    <row r="1111" spans="13:13" x14ac:dyDescent="0.2">
      <c r="M1111" s="79"/>
    </row>
    <row r="1112" spans="13:13" x14ac:dyDescent="0.2">
      <c r="M1112" s="79"/>
    </row>
    <row r="1113" spans="13:13" x14ac:dyDescent="0.2">
      <c r="M1113" s="79"/>
    </row>
    <row r="1114" spans="13:13" x14ac:dyDescent="0.2">
      <c r="M1114" s="79"/>
    </row>
    <row r="1115" spans="13:13" x14ac:dyDescent="0.2">
      <c r="M1115" s="79"/>
    </row>
    <row r="1116" spans="13:13" x14ac:dyDescent="0.2">
      <c r="M1116" s="79"/>
    </row>
    <row r="1117" spans="13:13" x14ac:dyDescent="0.2">
      <c r="M1117" s="79"/>
    </row>
    <row r="1118" spans="13:13" x14ac:dyDescent="0.2">
      <c r="M1118" s="79"/>
    </row>
    <row r="1119" spans="13:13" x14ac:dyDescent="0.2">
      <c r="M1119" s="79"/>
    </row>
    <row r="1120" spans="13:13" x14ac:dyDescent="0.2">
      <c r="M1120" s="79"/>
    </row>
    <row r="1121" spans="13:13" x14ac:dyDescent="0.2">
      <c r="M1121" s="79"/>
    </row>
    <row r="1122" spans="13:13" x14ac:dyDescent="0.2">
      <c r="M1122" s="79"/>
    </row>
    <row r="1123" spans="13:13" x14ac:dyDescent="0.2">
      <c r="M1123" s="79"/>
    </row>
    <row r="1124" spans="13:13" x14ac:dyDescent="0.2">
      <c r="M1124" s="79"/>
    </row>
    <row r="1125" spans="13:13" x14ac:dyDescent="0.2">
      <c r="M1125" s="79"/>
    </row>
    <row r="1126" spans="13:13" x14ac:dyDescent="0.2">
      <c r="M1126" s="79"/>
    </row>
    <row r="1127" spans="13:13" x14ac:dyDescent="0.2">
      <c r="M1127" s="79"/>
    </row>
    <row r="1128" spans="13:13" x14ac:dyDescent="0.2">
      <c r="M1128" s="79"/>
    </row>
    <row r="1129" spans="13:13" x14ac:dyDescent="0.2">
      <c r="M1129" s="79"/>
    </row>
    <row r="1130" spans="13:13" x14ac:dyDescent="0.2">
      <c r="M1130" s="79"/>
    </row>
    <row r="1131" spans="13:13" x14ac:dyDescent="0.2">
      <c r="M1131" s="79"/>
    </row>
    <row r="1132" spans="13:13" x14ac:dyDescent="0.2">
      <c r="M1132" s="79"/>
    </row>
    <row r="1133" spans="13:13" x14ac:dyDescent="0.2">
      <c r="M1133" s="79"/>
    </row>
    <row r="1134" spans="13:13" x14ac:dyDescent="0.2">
      <c r="M1134" s="79"/>
    </row>
    <row r="1135" spans="13:13" x14ac:dyDescent="0.2">
      <c r="M1135" s="79"/>
    </row>
    <row r="1136" spans="13:13" x14ac:dyDescent="0.2">
      <c r="M1136" s="79"/>
    </row>
    <row r="1137" spans="13:13" x14ac:dyDescent="0.2">
      <c r="M1137" s="79"/>
    </row>
    <row r="1138" spans="13:13" x14ac:dyDescent="0.2">
      <c r="M1138" s="79"/>
    </row>
    <row r="1139" spans="13:13" x14ac:dyDescent="0.2">
      <c r="M1139" s="79"/>
    </row>
    <row r="1140" spans="13:13" x14ac:dyDescent="0.2">
      <c r="M1140" s="79"/>
    </row>
    <row r="1141" spans="13:13" x14ac:dyDescent="0.2">
      <c r="M1141" s="79"/>
    </row>
    <row r="1142" spans="13:13" x14ac:dyDescent="0.2">
      <c r="M1142" s="79"/>
    </row>
    <row r="1143" spans="13:13" x14ac:dyDescent="0.2">
      <c r="M1143" s="79"/>
    </row>
    <row r="1144" spans="13:13" x14ac:dyDescent="0.2">
      <c r="M1144" s="79"/>
    </row>
    <row r="1145" spans="13:13" x14ac:dyDescent="0.2">
      <c r="M1145" s="79"/>
    </row>
    <row r="1146" spans="13:13" x14ac:dyDescent="0.2">
      <c r="M1146" s="79"/>
    </row>
    <row r="1147" spans="13:13" x14ac:dyDescent="0.2">
      <c r="M1147" s="79"/>
    </row>
    <row r="1148" spans="13:13" x14ac:dyDescent="0.2">
      <c r="M1148" s="79"/>
    </row>
    <row r="1149" spans="13:13" x14ac:dyDescent="0.2">
      <c r="M1149" s="79"/>
    </row>
    <row r="1150" spans="13:13" x14ac:dyDescent="0.2">
      <c r="M1150" s="79"/>
    </row>
    <row r="1151" spans="13:13" x14ac:dyDescent="0.2">
      <c r="M1151" s="79"/>
    </row>
    <row r="1152" spans="13:13" x14ac:dyDescent="0.2">
      <c r="M1152" s="79"/>
    </row>
    <row r="1153" spans="13:13" x14ac:dyDescent="0.2">
      <c r="M1153" s="79"/>
    </row>
    <row r="1154" spans="13:13" x14ac:dyDescent="0.2">
      <c r="M1154" s="79"/>
    </row>
    <row r="1155" spans="13:13" x14ac:dyDescent="0.2">
      <c r="M1155" s="79"/>
    </row>
    <row r="1156" spans="13:13" x14ac:dyDescent="0.2">
      <c r="M1156" s="79"/>
    </row>
    <row r="1157" spans="13:13" x14ac:dyDescent="0.2">
      <c r="M1157" s="79"/>
    </row>
    <row r="1158" spans="13:13" x14ac:dyDescent="0.2">
      <c r="M1158" s="79"/>
    </row>
    <row r="1159" spans="13:13" x14ac:dyDescent="0.2">
      <c r="M1159" s="79"/>
    </row>
    <row r="1160" spans="13:13" x14ac:dyDescent="0.2">
      <c r="M1160" s="79"/>
    </row>
    <row r="1161" spans="13:13" x14ac:dyDescent="0.2">
      <c r="M1161" s="79"/>
    </row>
    <row r="1162" spans="13:13" x14ac:dyDescent="0.2">
      <c r="M1162" s="79"/>
    </row>
    <row r="1163" spans="13:13" x14ac:dyDescent="0.2">
      <c r="M1163" s="79"/>
    </row>
    <row r="1164" spans="13:13" x14ac:dyDescent="0.2">
      <c r="M1164" s="79"/>
    </row>
    <row r="1165" spans="13:13" x14ac:dyDescent="0.2">
      <c r="M1165" s="79"/>
    </row>
    <row r="1166" spans="13:13" x14ac:dyDescent="0.2">
      <c r="M1166" s="79"/>
    </row>
    <row r="1167" spans="13:13" x14ac:dyDescent="0.2">
      <c r="M1167" s="79"/>
    </row>
    <row r="1168" spans="13:13" x14ac:dyDescent="0.2">
      <c r="M1168" s="79"/>
    </row>
    <row r="1169" spans="13:13" x14ac:dyDescent="0.2">
      <c r="M1169" s="79"/>
    </row>
    <row r="1170" spans="13:13" x14ac:dyDescent="0.2">
      <c r="M1170" s="79"/>
    </row>
    <row r="1171" spans="13:13" x14ac:dyDescent="0.2">
      <c r="M1171" s="79"/>
    </row>
    <row r="1172" spans="13:13" x14ac:dyDescent="0.2">
      <c r="M1172" s="79"/>
    </row>
    <row r="1173" spans="13:13" x14ac:dyDescent="0.2">
      <c r="M1173" s="79"/>
    </row>
    <row r="1174" spans="13:13" x14ac:dyDescent="0.2">
      <c r="M1174" s="79"/>
    </row>
    <row r="1175" spans="13:13" x14ac:dyDescent="0.2">
      <c r="M1175" s="79"/>
    </row>
    <row r="1176" spans="13:13" x14ac:dyDescent="0.2">
      <c r="M1176" s="79"/>
    </row>
    <row r="1177" spans="13:13" x14ac:dyDescent="0.2">
      <c r="M1177" s="79"/>
    </row>
    <row r="1178" spans="13:13" x14ac:dyDescent="0.2">
      <c r="M1178" s="79"/>
    </row>
    <row r="1179" spans="13:13" x14ac:dyDescent="0.2">
      <c r="M1179" s="79"/>
    </row>
    <row r="1180" spans="13:13" x14ac:dyDescent="0.2">
      <c r="M1180" s="79"/>
    </row>
    <row r="1181" spans="13:13" x14ac:dyDescent="0.2">
      <c r="M1181" s="79"/>
    </row>
    <row r="1182" spans="13:13" x14ac:dyDescent="0.2">
      <c r="M1182" s="79"/>
    </row>
    <row r="1183" spans="13:13" x14ac:dyDescent="0.2">
      <c r="M1183" s="79"/>
    </row>
    <row r="1184" spans="13:13" x14ac:dyDescent="0.2">
      <c r="M1184" s="79"/>
    </row>
    <row r="1185" spans="13:13" x14ac:dyDescent="0.2">
      <c r="M1185" s="79"/>
    </row>
    <row r="1186" spans="13:13" x14ac:dyDescent="0.2">
      <c r="M1186" s="79"/>
    </row>
    <row r="1187" spans="13:13" x14ac:dyDescent="0.2">
      <c r="M1187" s="79"/>
    </row>
    <row r="1188" spans="13:13" x14ac:dyDescent="0.2">
      <c r="M1188" s="79"/>
    </row>
    <row r="1189" spans="13:13" x14ac:dyDescent="0.2">
      <c r="M1189" s="79"/>
    </row>
    <row r="1190" spans="13:13" x14ac:dyDescent="0.2">
      <c r="M1190" s="79"/>
    </row>
    <row r="1191" spans="13:13" x14ac:dyDescent="0.2">
      <c r="M1191" s="79"/>
    </row>
    <row r="1192" spans="13:13" x14ac:dyDescent="0.2">
      <c r="M1192" s="79"/>
    </row>
    <row r="1193" spans="13:13" x14ac:dyDescent="0.2">
      <c r="M1193" s="79"/>
    </row>
    <row r="1194" spans="13:13" x14ac:dyDescent="0.2">
      <c r="M1194" s="79"/>
    </row>
    <row r="1195" spans="13:13" x14ac:dyDescent="0.2">
      <c r="M1195" s="79"/>
    </row>
    <row r="1196" spans="13:13" x14ac:dyDescent="0.2">
      <c r="M1196" s="79"/>
    </row>
    <row r="1197" spans="13:13" x14ac:dyDescent="0.2">
      <c r="M1197" s="79"/>
    </row>
    <row r="1198" spans="13:13" x14ac:dyDescent="0.2">
      <c r="M1198" s="79"/>
    </row>
    <row r="1199" spans="13:13" x14ac:dyDescent="0.2">
      <c r="M1199" s="79"/>
    </row>
    <row r="1200" spans="13:13" x14ac:dyDescent="0.2">
      <c r="M1200" s="79"/>
    </row>
    <row r="1201" spans="13:13" x14ac:dyDescent="0.2">
      <c r="M1201" s="79"/>
    </row>
    <row r="1202" spans="13:13" x14ac:dyDescent="0.2">
      <c r="M1202" s="79"/>
    </row>
    <row r="1203" spans="13:13" x14ac:dyDescent="0.2">
      <c r="M1203" s="79"/>
    </row>
    <row r="1204" spans="13:13" x14ac:dyDescent="0.2">
      <c r="M1204" s="79"/>
    </row>
    <row r="1205" spans="13:13" x14ac:dyDescent="0.2">
      <c r="M1205" s="79"/>
    </row>
    <row r="1206" spans="13:13" x14ac:dyDescent="0.2">
      <c r="M1206" s="79"/>
    </row>
    <row r="1207" spans="13:13" x14ac:dyDescent="0.2">
      <c r="M1207" s="79"/>
    </row>
    <row r="1208" spans="13:13" x14ac:dyDescent="0.2">
      <c r="M1208" s="79"/>
    </row>
    <row r="1209" spans="13:13" x14ac:dyDescent="0.2">
      <c r="M1209" s="79"/>
    </row>
    <row r="1210" spans="13:13" x14ac:dyDescent="0.2">
      <c r="M1210" s="79"/>
    </row>
    <row r="1211" spans="13:13" x14ac:dyDescent="0.2">
      <c r="M1211" s="79"/>
    </row>
    <row r="1212" spans="13:13" x14ac:dyDescent="0.2">
      <c r="M1212" s="79"/>
    </row>
    <row r="1213" spans="13:13" x14ac:dyDescent="0.2">
      <c r="M1213" s="79"/>
    </row>
    <row r="1214" spans="13:13" x14ac:dyDescent="0.2">
      <c r="M1214" s="79"/>
    </row>
    <row r="1215" spans="13:13" x14ac:dyDescent="0.2">
      <c r="M1215" s="79"/>
    </row>
    <row r="1216" spans="13:13" x14ac:dyDescent="0.2">
      <c r="M1216" s="79"/>
    </row>
    <row r="1217" spans="13:13" x14ac:dyDescent="0.2">
      <c r="M1217" s="79"/>
    </row>
    <row r="1218" spans="13:13" x14ac:dyDescent="0.2">
      <c r="M1218" s="79"/>
    </row>
    <row r="1219" spans="13:13" x14ac:dyDescent="0.2">
      <c r="M1219" s="79"/>
    </row>
    <row r="1220" spans="13:13" x14ac:dyDescent="0.2">
      <c r="M1220" s="79"/>
    </row>
    <row r="1221" spans="13:13" x14ac:dyDescent="0.2">
      <c r="M1221" s="79"/>
    </row>
    <row r="1222" spans="13:13" x14ac:dyDescent="0.2">
      <c r="M1222" s="79"/>
    </row>
    <row r="1223" spans="13:13" x14ac:dyDescent="0.2">
      <c r="M1223" s="79"/>
    </row>
    <row r="1224" spans="13:13" x14ac:dyDescent="0.2">
      <c r="M1224" s="79"/>
    </row>
    <row r="1225" spans="13:13" x14ac:dyDescent="0.2">
      <c r="M1225" s="79"/>
    </row>
    <row r="1226" spans="13:13" x14ac:dyDescent="0.2">
      <c r="M1226" s="79"/>
    </row>
    <row r="1227" spans="13:13" x14ac:dyDescent="0.2">
      <c r="M1227" s="79"/>
    </row>
    <row r="1228" spans="13:13" x14ac:dyDescent="0.2">
      <c r="M1228" s="79"/>
    </row>
    <row r="1229" spans="13:13" x14ac:dyDescent="0.2">
      <c r="M1229" s="79"/>
    </row>
    <row r="1230" spans="13:13" x14ac:dyDescent="0.2">
      <c r="M1230" s="79"/>
    </row>
    <row r="1231" spans="13:13" x14ac:dyDescent="0.2">
      <c r="M1231" s="79"/>
    </row>
    <row r="1232" spans="13:13" x14ac:dyDescent="0.2">
      <c r="M1232" s="79"/>
    </row>
    <row r="1233" spans="13:13" x14ac:dyDescent="0.2">
      <c r="M1233" s="79"/>
    </row>
    <row r="1234" spans="13:13" x14ac:dyDescent="0.2">
      <c r="M1234" s="79"/>
    </row>
    <row r="1235" spans="13:13" x14ac:dyDescent="0.2">
      <c r="M1235" s="79"/>
    </row>
    <row r="1236" spans="13:13" x14ac:dyDescent="0.2">
      <c r="M1236" s="79"/>
    </row>
    <row r="1237" spans="13:13" x14ac:dyDescent="0.2">
      <c r="M1237" s="79"/>
    </row>
    <row r="1238" spans="13:13" x14ac:dyDescent="0.2">
      <c r="M1238" s="79"/>
    </row>
    <row r="1239" spans="13:13" x14ac:dyDescent="0.2">
      <c r="M1239" s="79"/>
    </row>
    <row r="1240" spans="13:13" x14ac:dyDescent="0.2">
      <c r="M1240" s="79"/>
    </row>
    <row r="1241" spans="13:13" x14ac:dyDescent="0.2">
      <c r="M1241" s="79"/>
    </row>
    <row r="1242" spans="13:13" x14ac:dyDescent="0.2">
      <c r="M1242" s="79"/>
    </row>
    <row r="1243" spans="13:13" x14ac:dyDescent="0.2">
      <c r="M1243" s="79"/>
    </row>
    <row r="1244" spans="13:13" x14ac:dyDescent="0.2">
      <c r="M1244" s="79"/>
    </row>
    <row r="1245" spans="13:13" x14ac:dyDescent="0.2">
      <c r="M1245" s="79"/>
    </row>
    <row r="1246" spans="13:13" x14ac:dyDescent="0.2">
      <c r="M1246" s="79"/>
    </row>
    <row r="1247" spans="13:13" x14ac:dyDescent="0.2">
      <c r="M1247" s="79"/>
    </row>
    <row r="1248" spans="13:13" x14ac:dyDescent="0.2">
      <c r="M1248" s="79"/>
    </row>
    <row r="1249" spans="13:13" x14ac:dyDescent="0.2">
      <c r="M1249" s="79"/>
    </row>
    <row r="1250" spans="13:13" x14ac:dyDescent="0.2">
      <c r="M1250" s="79"/>
    </row>
    <row r="1251" spans="13:13" x14ac:dyDescent="0.2">
      <c r="M1251" s="79"/>
    </row>
    <row r="1252" spans="13:13" x14ac:dyDescent="0.2">
      <c r="M1252" s="79"/>
    </row>
    <row r="1253" spans="13:13" x14ac:dyDescent="0.2">
      <c r="M1253" s="79"/>
    </row>
    <row r="1254" spans="13:13" x14ac:dyDescent="0.2">
      <c r="M1254" s="79"/>
    </row>
    <row r="1255" spans="13:13" x14ac:dyDescent="0.2">
      <c r="M1255" s="79"/>
    </row>
    <row r="1256" spans="13:13" x14ac:dyDescent="0.2">
      <c r="M1256" s="79"/>
    </row>
    <row r="1257" spans="13:13" x14ac:dyDescent="0.2">
      <c r="M1257" s="79"/>
    </row>
    <row r="1258" spans="13:13" x14ac:dyDescent="0.2">
      <c r="M1258" s="79"/>
    </row>
    <row r="1259" spans="13:13" x14ac:dyDescent="0.2">
      <c r="M1259" s="79"/>
    </row>
    <row r="1260" spans="13:13" x14ac:dyDescent="0.2">
      <c r="M1260" s="79"/>
    </row>
    <row r="1261" spans="13:13" x14ac:dyDescent="0.2">
      <c r="M1261" s="79"/>
    </row>
    <row r="1262" spans="13:13" x14ac:dyDescent="0.2">
      <c r="M1262" s="79"/>
    </row>
    <row r="1263" spans="13:13" x14ac:dyDescent="0.2">
      <c r="M1263" s="79"/>
    </row>
    <row r="1264" spans="13:13" x14ac:dyDescent="0.2">
      <c r="M1264" s="79"/>
    </row>
    <row r="1265" spans="13:13" x14ac:dyDescent="0.2">
      <c r="M1265" s="79"/>
    </row>
    <row r="1266" spans="13:13" x14ac:dyDescent="0.2">
      <c r="M1266" s="79"/>
    </row>
    <row r="1267" spans="13:13" x14ac:dyDescent="0.2">
      <c r="M1267" s="79"/>
    </row>
    <row r="1268" spans="13:13" x14ac:dyDescent="0.2">
      <c r="M1268" s="79"/>
    </row>
    <row r="1269" spans="13:13" x14ac:dyDescent="0.2">
      <c r="M1269" s="79"/>
    </row>
    <row r="1270" spans="13:13" x14ac:dyDescent="0.2">
      <c r="M1270" s="79"/>
    </row>
    <row r="1271" spans="13:13" x14ac:dyDescent="0.2">
      <c r="M1271" s="79"/>
    </row>
    <row r="1272" spans="13:13" x14ac:dyDescent="0.2">
      <c r="M1272" s="79"/>
    </row>
    <row r="1273" spans="13:13" x14ac:dyDescent="0.2">
      <c r="M1273" s="79"/>
    </row>
    <row r="1274" spans="13:13" x14ac:dyDescent="0.2">
      <c r="M1274" s="79"/>
    </row>
    <row r="1275" spans="13:13" x14ac:dyDescent="0.2">
      <c r="M1275" s="79"/>
    </row>
    <row r="1276" spans="13:13" x14ac:dyDescent="0.2">
      <c r="M1276" s="79"/>
    </row>
    <row r="1277" spans="13:13" x14ac:dyDescent="0.2">
      <c r="M1277" s="79"/>
    </row>
    <row r="1278" spans="13:13" x14ac:dyDescent="0.2">
      <c r="M1278" s="79"/>
    </row>
    <row r="1279" spans="13:13" x14ac:dyDescent="0.2">
      <c r="M1279" s="79"/>
    </row>
    <row r="1280" spans="13:13" x14ac:dyDescent="0.2">
      <c r="M1280" s="79"/>
    </row>
    <row r="1281" spans="13:13" x14ac:dyDescent="0.2">
      <c r="M1281" s="79"/>
    </row>
    <row r="1282" spans="13:13" x14ac:dyDescent="0.2">
      <c r="M1282" s="79"/>
    </row>
    <row r="1283" spans="13:13" x14ac:dyDescent="0.2">
      <c r="M1283" s="79"/>
    </row>
    <row r="1284" spans="13:13" x14ac:dyDescent="0.2">
      <c r="M1284" s="79"/>
    </row>
    <row r="1285" spans="13:13" x14ac:dyDescent="0.2">
      <c r="M1285" s="79"/>
    </row>
    <row r="1286" spans="13:13" x14ac:dyDescent="0.2">
      <c r="M1286" s="79"/>
    </row>
    <row r="1287" spans="13:13" x14ac:dyDescent="0.2">
      <c r="M1287" s="79"/>
    </row>
    <row r="1288" spans="13:13" x14ac:dyDescent="0.2">
      <c r="M1288" s="79"/>
    </row>
    <row r="1289" spans="13:13" x14ac:dyDescent="0.2">
      <c r="M1289" s="79"/>
    </row>
    <row r="1290" spans="13:13" x14ac:dyDescent="0.2">
      <c r="M1290" s="79"/>
    </row>
    <row r="1291" spans="13:13" x14ac:dyDescent="0.2">
      <c r="M1291" s="79"/>
    </row>
    <row r="1292" spans="13:13" x14ac:dyDescent="0.2">
      <c r="M1292" s="79"/>
    </row>
    <row r="1293" spans="13:13" x14ac:dyDescent="0.2">
      <c r="M1293" s="79"/>
    </row>
    <row r="1294" spans="13:13" x14ac:dyDescent="0.2">
      <c r="M1294" s="79"/>
    </row>
    <row r="1295" spans="13:13" x14ac:dyDescent="0.2">
      <c r="M1295" s="79"/>
    </row>
    <row r="1296" spans="13:13" x14ac:dyDescent="0.2">
      <c r="M1296" s="79"/>
    </row>
    <row r="1297" spans="13:13" x14ac:dyDescent="0.2">
      <c r="M1297" s="79"/>
    </row>
    <row r="1298" spans="13:13" x14ac:dyDescent="0.2">
      <c r="M1298" s="79"/>
    </row>
    <row r="1299" spans="13:13" x14ac:dyDescent="0.2">
      <c r="M1299" s="79"/>
    </row>
    <row r="1300" spans="13:13" x14ac:dyDescent="0.2">
      <c r="M1300" s="79"/>
    </row>
    <row r="1301" spans="13:13" x14ac:dyDescent="0.2">
      <c r="M1301" s="79"/>
    </row>
    <row r="1302" spans="13:13" x14ac:dyDescent="0.2">
      <c r="M1302" s="79"/>
    </row>
    <row r="1303" spans="13:13" x14ac:dyDescent="0.2">
      <c r="M1303" s="79"/>
    </row>
    <row r="1304" spans="13:13" x14ac:dyDescent="0.2">
      <c r="M1304" s="79"/>
    </row>
    <row r="1305" spans="13:13" x14ac:dyDescent="0.2">
      <c r="M1305" s="79"/>
    </row>
    <row r="1306" spans="13:13" x14ac:dyDescent="0.2">
      <c r="M1306" s="79"/>
    </row>
    <row r="1307" spans="13:13" x14ac:dyDescent="0.2">
      <c r="M1307" s="79"/>
    </row>
    <row r="1308" spans="13:13" x14ac:dyDescent="0.2">
      <c r="M1308" s="79"/>
    </row>
    <row r="1309" spans="13:13" x14ac:dyDescent="0.2">
      <c r="M1309" s="79"/>
    </row>
    <row r="1310" spans="13:13" x14ac:dyDescent="0.2">
      <c r="M1310" s="79"/>
    </row>
    <row r="1311" spans="13:13" x14ac:dyDescent="0.2">
      <c r="M1311" s="79"/>
    </row>
    <row r="1312" spans="13:13" x14ac:dyDescent="0.2">
      <c r="M1312" s="79"/>
    </row>
    <row r="1313" spans="13:13" x14ac:dyDescent="0.2">
      <c r="M1313" s="79"/>
    </row>
    <row r="1314" spans="13:13" x14ac:dyDescent="0.2">
      <c r="M1314" s="79"/>
    </row>
    <row r="1315" spans="13:13" x14ac:dyDescent="0.2">
      <c r="M1315" s="79"/>
    </row>
    <row r="1316" spans="13:13" x14ac:dyDescent="0.2">
      <c r="M1316" s="79"/>
    </row>
    <row r="1317" spans="13:13" x14ac:dyDescent="0.2">
      <c r="M1317" s="79"/>
    </row>
    <row r="1318" spans="13:13" x14ac:dyDescent="0.2">
      <c r="M1318" s="79"/>
    </row>
    <row r="1319" spans="13:13" x14ac:dyDescent="0.2">
      <c r="M1319" s="79"/>
    </row>
    <row r="1320" spans="13:13" x14ac:dyDescent="0.2">
      <c r="M1320" s="79"/>
    </row>
    <row r="1321" spans="13:13" x14ac:dyDescent="0.2">
      <c r="M1321" s="79"/>
    </row>
    <row r="1322" spans="13:13" x14ac:dyDescent="0.2">
      <c r="M1322" s="79"/>
    </row>
    <row r="1323" spans="13:13" x14ac:dyDescent="0.2">
      <c r="M1323" s="79"/>
    </row>
    <row r="1324" spans="13:13" x14ac:dyDescent="0.2">
      <c r="M1324" s="79"/>
    </row>
    <row r="1325" spans="13:13" x14ac:dyDescent="0.2">
      <c r="M1325" s="79"/>
    </row>
    <row r="1326" spans="13:13" x14ac:dyDescent="0.2">
      <c r="M1326" s="79"/>
    </row>
    <row r="1327" spans="13:13" x14ac:dyDescent="0.2">
      <c r="M1327" s="79"/>
    </row>
    <row r="1328" spans="13:13" x14ac:dyDescent="0.2">
      <c r="M1328" s="79"/>
    </row>
    <row r="1329" spans="13:13" x14ac:dyDescent="0.2">
      <c r="M1329" s="79"/>
    </row>
    <row r="1330" spans="13:13" x14ac:dyDescent="0.2">
      <c r="M1330" s="79"/>
    </row>
    <row r="1331" spans="13:13" x14ac:dyDescent="0.2">
      <c r="M1331" s="79"/>
    </row>
    <row r="1332" spans="13:13" x14ac:dyDescent="0.2">
      <c r="M1332" s="79"/>
    </row>
    <row r="1333" spans="13:13" x14ac:dyDescent="0.2">
      <c r="M1333" s="79"/>
    </row>
    <row r="1334" spans="13:13" x14ac:dyDescent="0.2">
      <c r="M1334" s="79"/>
    </row>
    <row r="1335" spans="13:13" x14ac:dyDescent="0.2">
      <c r="M1335" s="79"/>
    </row>
    <row r="1336" spans="13:13" x14ac:dyDescent="0.2">
      <c r="M1336" s="79"/>
    </row>
    <row r="1337" spans="13:13" x14ac:dyDescent="0.2">
      <c r="M1337" s="79"/>
    </row>
    <row r="1338" spans="13:13" x14ac:dyDescent="0.2">
      <c r="M1338" s="79"/>
    </row>
    <row r="1339" spans="13:13" x14ac:dyDescent="0.2">
      <c r="M1339" s="79"/>
    </row>
    <row r="1340" spans="13:13" x14ac:dyDescent="0.2">
      <c r="M1340" s="79"/>
    </row>
    <row r="1341" spans="13:13" x14ac:dyDescent="0.2">
      <c r="M1341" s="79"/>
    </row>
    <row r="1342" spans="13:13" x14ac:dyDescent="0.2">
      <c r="M1342" s="79"/>
    </row>
    <row r="1343" spans="13:13" x14ac:dyDescent="0.2">
      <c r="M1343" s="79"/>
    </row>
    <row r="1344" spans="13:13" x14ac:dyDescent="0.2">
      <c r="M1344" s="79"/>
    </row>
    <row r="1345" spans="13:13" x14ac:dyDescent="0.2">
      <c r="M1345" s="79"/>
    </row>
    <row r="1346" spans="13:13" x14ac:dyDescent="0.2">
      <c r="M1346" s="79"/>
    </row>
    <row r="1347" spans="13:13" x14ac:dyDescent="0.2">
      <c r="M1347" s="79"/>
    </row>
    <row r="1348" spans="13:13" x14ac:dyDescent="0.2">
      <c r="M1348" s="79"/>
    </row>
    <row r="1349" spans="13:13" x14ac:dyDescent="0.2">
      <c r="M1349" s="79"/>
    </row>
    <row r="1350" spans="13:13" x14ac:dyDescent="0.2">
      <c r="M1350" s="79"/>
    </row>
    <row r="1351" spans="13:13" x14ac:dyDescent="0.2">
      <c r="M1351" s="79"/>
    </row>
    <row r="1352" spans="13:13" x14ac:dyDescent="0.2">
      <c r="M1352" s="79"/>
    </row>
    <row r="1353" spans="13:13" x14ac:dyDescent="0.2">
      <c r="M1353" s="79"/>
    </row>
    <row r="1354" spans="13:13" x14ac:dyDescent="0.2">
      <c r="M1354" s="79"/>
    </row>
    <row r="1355" spans="13:13" x14ac:dyDescent="0.2">
      <c r="M1355" s="79"/>
    </row>
    <row r="1356" spans="13:13" x14ac:dyDescent="0.2">
      <c r="M1356" s="79"/>
    </row>
    <row r="1357" spans="13:13" x14ac:dyDescent="0.2">
      <c r="M1357" s="79"/>
    </row>
    <row r="1358" spans="13:13" x14ac:dyDescent="0.2">
      <c r="M1358" s="79"/>
    </row>
    <row r="1359" spans="13:13" x14ac:dyDescent="0.2">
      <c r="M1359" s="79"/>
    </row>
    <row r="1360" spans="13:13" x14ac:dyDescent="0.2">
      <c r="M1360" s="79"/>
    </row>
    <row r="1361" spans="13:13" x14ac:dyDescent="0.2">
      <c r="M1361" s="79"/>
    </row>
    <row r="1362" spans="13:13" x14ac:dyDescent="0.2">
      <c r="M1362" s="79"/>
    </row>
    <row r="1363" spans="13:13" x14ac:dyDescent="0.2">
      <c r="M1363" s="79"/>
    </row>
    <row r="1364" spans="13:13" x14ac:dyDescent="0.2">
      <c r="M1364" s="79"/>
    </row>
    <row r="1365" spans="13:13" x14ac:dyDescent="0.2">
      <c r="M1365" s="79"/>
    </row>
    <row r="1366" spans="13:13" x14ac:dyDescent="0.2">
      <c r="M1366" s="79"/>
    </row>
    <row r="1367" spans="13:13" x14ac:dyDescent="0.2">
      <c r="M1367" s="79"/>
    </row>
    <row r="1368" spans="13:13" x14ac:dyDescent="0.2">
      <c r="M1368" s="79"/>
    </row>
    <row r="1369" spans="13:13" x14ac:dyDescent="0.2">
      <c r="M1369" s="79"/>
    </row>
    <row r="1370" spans="13:13" x14ac:dyDescent="0.2">
      <c r="M1370" s="79"/>
    </row>
    <row r="1371" spans="13:13" x14ac:dyDescent="0.2">
      <c r="M1371" s="79"/>
    </row>
    <row r="1372" spans="13:13" x14ac:dyDescent="0.2">
      <c r="M1372" s="79"/>
    </row>
    <row r="1373" spans="13:13" x14ac:dyDescent="0.2">
      <c r="M1373" s="79"/>
    </row>
    <row r="1374" spans="13:13" x14ac:dyDescent="0.2">
      <c r="M1374" s="79"/>
    </row>
    <row r="1375" spans="13:13" x14ac:dyDescent="0.2">
      <c r="M1375" s="79"/>
    </row>
    <row r="1376" spans="13:13" x14ac:dyDescent="0.2">
      <c r="M1376" s="79"/>
    </row>
    <row r="1377" spans="13:13" x14ac:dyDescent="0.2">
      <c r="M1377" s="79"/>
    </row>
    <row r="1378" spans="13:13" x14ac:dyDescent="0.2">
      <c r="M1378" s="79"/>
    </row>
    <row r="1379" spans="13:13" x14ac:dyDescent="0.2">
      <c r="M1379" s="79"/>
    </row>
    <row r="1380" spans="13:13" x14ac:dyDescent="0.2">
      <c r="M1380" s="79"/>
    </row>
    <row r="1381" spans="13:13" x14ac:dyDescent="0.2">
      <c r="M1381" s="79"/>
    </row>
    <row r="1382" spans="13:13" x14ac:dyDescent="0.2">
      <c r="M1382" s="79"/>
    </row>
    <row r="1383" spans="13:13" x14ac:dyDescent="0.2">
      <c r="M1383" s="79"/>
    </row>
    <row r="1384" spans="13:13" x14ac:dyDescent="0.2">
      <c r="M1384" s="79"/>
    </row>
    <row r="1385" spans="13:13" x14ac:dyDescent="0.2">
      <c r="M1385" s="79"/>
    </row>
    <row r="1386" spans="13:13" x14ac:dyDescent="0.2">
      <c r="M1386" s="79"/>
    </row>
    <row r="1387" spans="13:13" x14ac:dyDescent="0.2">
      <c r="M1387" s="79"/>
    </row>
    <row r="1388" spans="13:13" x14ac:dyDescent="0.2">
      <c r="M1388" s="79"/>
    </row>
    <row r="1389" spans="13:13" x14ac:dyDescent="0.2">
      <c r="M1389" s="79"/>
    </row>
    <row r="1390" spans="13:13" x14ac:dyDescent="0.2">
      <c r="M1390" s="79"/>
    </row>
    <row r="1391" spans="13:13" x14ac:dyDescent="0.2">
      <c r="M1391" s="79"/>
    </row>
    <row r="1392" spans="13:13" x14ac:dyDescent="0.2">
      <c r="M1392" s="79"/>
    </row>
    <row r="1393" spans="13:13" x14ac:dyDescent="0.2">
      <c r="M1393" s="79"/>
    </row>
    <row r="1394" spans="13:13" x14ac:dyDescent="0.2">
      <c r="M1394" s="79"/>
    </row>
    <row r="1395" spans="13:13" x14ac:dyDescent="0.2">
      <c r="M1395" s="79"/>
    </row>
    <row r="1396" spans="13:13" x14ac:dyDescent="0.2">
      <c r="M1396" s="79"/>
    </row>
    <row r="1397" spans="13:13" x14ac:dyDescent="0.2">
      <c r="M1397" s="79"/>
    </row>
    <row r="1398" spans="13:13" x14ac:dyDescent="0.2">
      <c r="M1398" s="79"/>
    </row>
    <row r="1399" spans="13:13" x14ac:dyDescent="0.2">
      <c r="M1399" s="79"/>
    </row>
    <row r="1400" spans="13:13" x14ac:dyDescent="0.2">
      <c r="M1400" s="79"/>
    </row>
    <row r="1401" spans="13:13" x14ac:dyDescent="0.2">
      <c r="M1401" s="79"/>
    </row>
    <row r="1402" spans="13:13" x14ac:dyDescent="0.2">
      <c r="M1402" s="79"/>
    </row>
    <row r="1403" spans="13:13" x14ac:dyDescent="0.2">
      <c r="M1403" s="79"/>
    </row>
    <row r="1404" spans="13:13" x14ac:dyDescent="0.2">
      <c r="M1404" s="79"/>
    </row>
    <row r="1405" spans="13:13" x14ac:dyDescent="0.2">
      <c r="M1405" s="79"/>
    </row>
    <row r="1406" spans="13:13" x14ac:dyDescent="0.2">
      <c r="M1406" s="79"/>
    </row>
    <row r="1407" spans="13:13" x14ac:dyDescent="0.2">
      <c r="M1407" s="79"/>
    </row>
    <row r="1408" spans="13:13" x14ac:dyDescent="0.2">
      <c r="M1408" s="79"/>
    </row>
    <row r="1409" spans="13:13" x14ac:dyDescent="0.2">
      <c r="M1409" s="79"/>
    </row>
    <row r="1410" spans="13:13" x14ac:dyDescent="0.2">
      <c r="M1410" s="79"/>
    </row>
    <row r="1411" spans="13:13" x14ac:dyDescent="0.2">
      <c r="M1411" s="79"/>
    </row>
    <row r="1412" spans="13:13" x14ac:dyDescent="0.2">
      <c r="M1412" s="79"/>
    </row>
    <row r="1413" spans="13:13" x14ac:dyDescent="0.2">
      <c r="M1413" s="79"/>
    </row>
    <row r="1414" spans="13:13" x14ac:dyDescent="0.2">
      <c r="M1414" s="79"/>
    </row>
    <row r="1415" spans="13:13" x14ac:dyDescent="0.2">
      <c r="M1415" s="79"/>
    </row>
    <row r="1416" spans="13:13" x14ac:dyDescent="0.2">
      <c r="M1416" s="79"/>
    </row>
    <row r="1417" spans="13:13" x14ac:dyDescent="0.2">
      <c r="M1417" s="79"/>
    </row>
    <row r="1418" spans="13:13" x14ac:dyDescent="0.2">
      <c r="M1418" s="79"/>
    </row>
    <row r="1419" spans="13:13" x14ac:dyDescent="0.2">
      <c r="M1419" s="79"/>
    </row>
    <row r="1420" spans="13:13" x14ac:dyDescent="0.2">
      <c r="M1420" s="79"/>
    </row>
    <row r="1421" spans="13:13" x14ac:dyDescent="0.2">
      <c r="M1421" s="79"/>
    </row>
    <row r="1422" spans="13:13" x14ac:dyDescent="0.2">
      <c r="M1422" s="79"/>
    </row>
    <row r="1423" spans="13:13" x14ac:dyDescent="0.2">
      <c r="M1423" s="79"/>
    </row>
    <row r="1424" spans="13:13" x14ac:dyDescent="0.2">
      <c r="M1424" s="79"/>
    </row>
    <row r="1425" spans="13:13" x14ac:dyDescent="0.2">
      <c r="M1425" s="79"/>
    </row>
    <row r="1426" spans="13:13" x14ac:dyDescent="0.2">
      <c r="M1426" s="79"/>
    </row>
    <row r="1427" spans="13:13" x14ac:dyDescent="0.2">
      <c r="M1427" s="79"/>
    </row>
    <row r="1428" spans="13:13" x14ac:dyDescent="0.2">
      <c r="M1428" s="79"/>
    </row>
    <row r="1429" spans="13:13" x14ac:dyDescent="0.2">
      <c r="M1429" s="79"/>
    </row>
    <row r="1430" spans="13:13" x14ac:dyDescent="0.2">
      <c r="M1430" s="79"/>
    </row>
    <row r="1431" spans="13:13" x14ac:dyDescent="0.2">
      <c r="M1431" s="79"/>
    </row>
    <row r="1432" spans="13:13" x14ac:dyDescent="0.2">
      <c r="M1432" s="79"/>
    </row>
    <row r="1433" spans="13:13" x14ac:dyDescent="0.2">
      <c r="M1433" s="79"/>
    </row>
    <row r="1434" spans="13:13" x14ac:dyDescent="0.2">
      <c r="M1434" s="79"/>
    </row>
    <row r="1435" spans="13:13" x14ac:dyDescent="0.2">
      <c r="M1435" s="79"/>
    </row>
    <row r="1436" spans="13:13" x14ac:dyDescent="0.2">
      <c r="M1436" s="79"/>
    </row>
    <row r="1437" spans="13:13" x14ac:dyDescent="0.2">
      <c r="M1437" s="79"/>
    </row>
    <row r="1438" spans="13:13" x14ac:dyDescent="0.2">
      <c r="M1438" s="79"/>
    </row>
    <row r="1439" spans="13:13" x14ac:dyDescent="0.2">
      <c r="M1439" s="79"/>
    </row>
    <row r="1440" spans="13:13" x14ac:dyDescent="0.2">
      <c r="M1440" s="79"/>
    </row>
    <row r="1441" spans="13:13" x14ac:dyDescent="0.2">
      <c r="M1441" s="79"/>
    </row>
    <row r="1442" spans="13:13" x14ac:dyDescent="0.2">
      <c r="M1442" s="79"/>
    </row>
    <row r="1443" spans="13:13" x14ac:dyDescent="0.2">
      <c r="M1443" s="79"/>
    </row>
    <row r="1444" spans="13:13" x14ac:dyDescent="0.2">
      <c r="M1444" s="79"/>
    </row>
    <row r="1445" spans="13:13" x14ac:dyDescent="0.2">
      <c r="M1445" s="79"/>
    </row>
    <row r="1446" spans="13:13" x14ac:dyDescent="0.2">
      <c r="M1446" s="79"/>
    </row>
    <row r="1447" spans="13:13" x14ac:dyDescent="0.2">
      <c r="M1447" s="79"/>
    </row>
    <row r="1448" spans="13:13" x14ac:dyDescent="0.2">
      <c r="M1448" s="79"/>
    </row>
    <row r="1449" spans="13:13" x14ac:dyDescent="0.2">
      <c r="M1449" s="79"/>
    </row>
    <row r="1450" spans="13:13" x14ac:dyDescent="0.2">
      <c r="M1450" s="79"/>
    </row>
    <row r="1451" spans="13:13" x14ac:dyDescent="0.2">
      <c r="M1451" s="79"/>
    </row>
    <row r="1452" spans="13:13" x14ac:dyDescent="0.2">
      <c r="M1452" s="79"/>
    </row>
    <row r="1453" spans="13:13" x14ac:dyDescent="0.2">
      <c r="M1453" s="79"/>
    </row>
    <row r="1454" spans="13:13" x14ac:dyDescent="0.2">
      <c r="M1454" s="79"/>
    </row>
    <row r="1455" spans="13:13" x14ac:dyDescent="0.2">
      <c r="M1455" s="79"/>
    </row>
    <row r="1456" spans="13:13" x14ac:dyDescent="0.2">
      <c r="M1456" s="79"/>
    </row>
    <row r="1457" spans="13:13" x14ac:dyDescent="0.2">
      <c r="M1457" s="79"/>
    </row>
    <row r="1458" spans="13:13" x14ac:dyDescent="0.2">
      <c r="M1458" s="79"/>
    </row>
    <row r="1459" spans="13:13" x14ac:dyDescent="0.2">
      <c r="M1459" s="79"/>
    </row>
    <row r="1460" spans="13:13" x14ac:dyDescent="0.2">
      <c r="M1460" s="79"/>
    </row>
    <row r="1461" spans="13:13" x14ac:dyDescent="0.2">
      <c r="M1461" s="79"/>
    </row>
    <row r="1462" spans="13:13" x14ac:dyDescent="0.2">
      <c r="M1462" s="79"/>
    </row>
    <row r="1463" spans="13:13" x14ac:dyDescent="0.2">
      <c r="M1463" s="79"/>
    </row>
    <row r="1464" spans="13:13" x14ac:dyDescent="0.2">
      <c r="M1464" s="79"/>
    </row>
    <row r="1465" spans="13:13" x14ac:dyDescent="0.2">
      <c r="M1465" s="79"/>
    </row>
    <row r="1466" spans="13:13" x14ac:dyDescent="0.2">
      <c r="M1466" s="79"/>
    </row>
    <row r="1467" spans="13:13" x14ac:dyDescent="0.2">
      <c r="M1467" s="79"/>
    </row>
    <row r="1468" spans="13:13" x14ac:dyDescent="0.2">
      <c r="M1468" s="79"/>
    </row>
    <row r="1469" spans="13:13" x14ac:dyDescent="0.2">
      <c r="M1469" s="79"/>
    </row>
    <row r="1470" spans="13:13" x14ac:dyDescent="0.2">
      <c r="M1470" s="79"/>
    </row>
    <row r="1471" spans="13:13" x14ac:dyDescent="0.2">
      <c r="M1471" s="79"/>
    </row>
    <row r="1472" spans="13:13" x14ac:dyDescent="0.2">
      <c r="M1472" s="79"/>
    </row>
    <row r="1473" spans="13:13" x14ac:dyDescent="0.2">
      <c r="M1473" s="79"/>
    </row>
    <row r="1474" spans="13:13" x14ac:dyDescent="0.2">
      <c r="M1474" s="79"/>
    </row>
    <row r="1475" spans="13:13" x14ac:dyDescent="0.2">
      <c r="M1475" s="79"/>
    </row>
    <row r="1476" spans="13:13" x14ac:dyDescent="0.2">
      <c r="M1476" s="79"/>
    </row>
    <row r="1477" spans="13:13" x14ac:dyDescent="0.2">
      <c r="M1477" s="79"/>
    </row>
    <row r="1478" spans="13:13" x14ac:dyDescent="0.2">
      <c r="M1478" s="79"/>
    </row>
    <row r="1479" spans="13:13" x14ac:dyDescent="0.2">
      <c r="M1479" s="79"/>
    </row>
    <row r="1480" spans="13:13" x14ac:dyDescent="0.2">
      <c r="M1480" s="79"/>
    </row>
    <row r="1481" spans="13:13" x14ac:dyDescent="0.2">
      <c r="M1481" s="79"/>
    </row>
    <row r="1482" spans="13:13" x14ac:dyDescent="0.2">
      <c r="M1482" s="79"/>
    </row>
    <row r="1483" spans="13:13" x14ac:dyDescent="0.2">
      <c r="M1483" s="79"/>
    </row>
    <row r="1484" spans="13:13" x14ac:dyDescent="0.2">
      <c r="M1484" s="79"/>
    </row>
    <row r="1485" spans="13:13" x14ac:dyDescent="0.2">
      <c r="M1485" s="79"/>
    </row>
    <row r="1486" spans="13:13" x14ac:dyDescent="0.2">
      <c r="M1486" s="79"/>
    </row>
    <row r="1487" spans="13:13" x14ac:dyDescent="0.2">
      <c r="M1487" s="79"/>
    </row>
    <row r="1488" spans="13:13" x14ac:dyDescent="0.2">
      <c r="M1488" s="79"/>
    </row>
    <row r="1489" spans="13:13" x14ac:dyDescent="0.2">
      <c r="M1489" s="79"/>
    </row>
    <row r="1490" spans="13:13" x14ac:dyDescent="0.2">
      <c r="M1490" s="79"/>
    </row>
    <row r="1491" spans="13:13" x14ac:dyDescent="0.2">
      <c r="M1491" s="79"/>
    </row>
    <row r="1492" spans="13:13" x14ac:dyDescent="0.2">
      <c r="M1492" s="79"/>
    </row>
    <row r="1493" spans="13:13" x14ac:dyDescent="0.2">
      <c r="M1493" s="79"/>
    </row>
    <row r="1494" spans="13:13" x14ac:dyDescent="0.2">
      <c r="M1494" s="79"/>
    </row>
    <row r="1495" spans="13:13" x14ac:dyDescent="0.2">
      <c r="M1495" s="79"/>
    </row>
    <row r="1496" spans="13:13" x14ac:dyDescent="0.2">
      <c r="M1496" s="79"/>
    </row>
    <row r="1497" spans="13:13" x14ac:dyDescent="0.2">
      <c r="M1497" s="79"/>
    </row>
    <row r="1498" spans="13:13" x14ac:dyDescent="0.2">
      <c r="M1498" s="79"/>
    </row>
    <row r="1499" spans="13:13" x14ac:dyDescent="0.2">
      <c r="M1499" s="79"/>
    </row>
    <row r="1500" spans="13:13" x14ac:dyDescent="0.2">
      <c r="M1500" s="79"/>
    </row>
    <row r="1501" spans="13:13" x14ac:dyDescent="0.2">
      <c r="M1501" s="79"/>
    </row>
    <row r="1502" spans="13:13" x14ac:dyDescent="0.2">
      <c r="M1502" s="79"/>
    </row>
    <row r="1503" spans="13:13" x14ac:dyDescent="0.2">
      <c r="M1503" s="79"/>
    </row>
    <row r="1504" spans="13:13" x14ac:dyDescent="0.2">
      <c r="M1504" s="79"/>
    </row>
    <row r="1505" spans="13:13" x14ac:dyDescent="0.2">
      <c r="M1505" s="79"/>
    </row>
    <row r="1506" spans="13:13" x14ac:dyDescent="0.2">
      <c r="M1506" s="79"/>
    </row>
    <row r="1507" spans="13:13" x14ac:dyDescent="0.2">
      <c r="M1507" s="79"/>
    </row>
    <row r="1508" spans="13:13" x14ac:dyDescent="0.2">
      <c r="M1508" s="79"/>
    </row>
    <row r="1509" spans="13:13" x14ac:dyDescent="0.2">
      <c r="M1509" s="79"/>
    </row>
    <row r="1510" spans="13:13" x14ac:dyDescent="0.2">
      <c r="M1510" s="79"/>
    </row>
    <row r="1511" spans="13:13" x14ac:dyDescent="0.2">
      <c r="M1511" s="79"/>
    </row>
    <row r="1512" spans="13:13" x14ac:dyDescent="0.2">
      <c r="M1512" s="79"/>
    </row>
    <row r="1513" spans="13:13" x14ac:dyDescent="0.2">
      <c r="M1513" s="79"/>
    </row>
    <row r="1514" spans="13:13" x14ac:dyDescent="0.2">
      <c r="M1514" s="79"/>
    </row>
    <row r="1515" spans="13:13" x14ac:dyDescent="0.2">
      <c r="M1515" s="79"/>
    </row>
    <row r="1516" spans="13:13" x14ac:dyDescent="0.2">
      <c r="M1516" s="79"/>
    </row>
    <row r="1517" spans="13:13" x14ac:dyDescent="0.2">
      <c r="M1517" s="79"/>
    </row>
    <row r="1518" spans="13:13" x14ac:dyDescent="0.2">
      <c r="M1518" s="79"/>
    </row>
    <row r="1519" spans="13:13" x14ac:dyDescent="0.2">
      <c r="M1519" s="79"/>
    </row>
    <row r="1520" spans="13:13" x14ac:dyDescent="0.2">
      <c r="M1520" s="79"/>
    </row>
    <row r="1521" spans="13:13" x14ac:dyDescent="0.2">
      <c r="M1521" s="79"/>
    </row>
    <row r="1522" spans="13:13" x14ac:dyDescent="0.2">
      <c r="M1522" s="79"/>
    </row>
    <row r="1523" spans="13:13" x14ac:dyDescent="0.2">
      <c r="M1523" s="79"/>
    </row>
    <row r="1524" spans="13:13" x14ac:dyDescent="0.2">
      <c r="M1524" s="79"/>
    </row>
    <row r="1525" spans="13:13" x14ac:dyDescent="0.2">
      <c r="M1525" s="79"/>
    </row>
    <row r="1526" spans="13:13" x14ac:dyDescent="0.2">
      <c r="M1526" s="79"/>
    </row>
    <row r="1527" spans="13:13" x14ac:dyDescent="0.2">
      <c r="M1527" s="79"/>
    </row>
    <row r="1528" spans="13:13" x14ac:dyDescent="0.2">
      <c r="M1528" s="79"/>
    </row>
    <row r="1529" spans="13:13" x14ac:dyDescent="0.2">
      <c r="M1529" s="79"/>
    </row>
    <row r="1530" spans="13:13" x14ac:dyDescent="0.2">
      <c r="M1530" s="79"/>
    </row>
    <row r="1531" spans="13:13" x14ac:dyDescent="0.2">
      <c r="M1531" s="79"/>
    </row>
    <row r="1532" spans="13:13" x14ac:dyDescent="0.2">
      <c r="M1532" s="79"/>
    </row>
    <row r="1533" spans="13:13" x14ac:dyDescent="0.2">
      <c r="M1533" s="79"/>
    </row>
    <row r="1534" spans="13:13" x14ac:dyDescent="0.2">
      <c r="M1534" s="79"/>
    </row>
    <row r="1535" spans="13:13" x14ac:dyDescent="0.2">
      <c r="M1535" s="79"/>
    </row>
    <row r="1536" spans="13:13" x14ac:dyDescent="0.2">
      <c r="M1536" s="79"/>
    </row>
    <row r="1537" spans="13:13" x14ac:dyDescent="0.2">
      <c r="M1537" s="79"/>
    </row>
    <row r="1538" spans="13:13" x14ac:dyDescent="0.2">
      <c r="M1538" s="79"/>
    </row>
    <row r="1539" spans="13:13" x14ac:dyDescent="0.2">
      <c r="M1539" s="79"/>
    </row>
    <row r="1540" spans="13:13" x14ac:dyDescent="0.2">
      <c r="M1540" s="79"/>
    </row>
    <row r="1541" spans="13:13" x14ac:dyDescent="0.2">
      <c r="M1541" s="79"/>
    </row>
    <row r="1542" spans="13:13" x14ac:dyDescent="0.2">
      <c r="M1542" s="79"/>
    </row>
    <row r="1543" spans="13:13" x14ac:dyDescent="0.2">
      <c r="M1543" s="79"/>
    </row>
    <row r="1544" spans="13:13" x14ac:dyDescent="0.2">
      <c r="M1544" s="79"/>
    </row>
    <row r="1545" spans="13:13" x14ac:dyDescent="0.2">
      <c r="M1545" s="79"/>
    </row>
    <row r="1546" spans="13:13" x14ac:dyDescent="0.2">
      <c r="M1546" s="79"/>
    </row>
    <row r="1547" spans="13:13" x14ac:dyDescent="0.2">
      <c r="M1547" s="79"/>
    </row>
    <row r="1548" spans="13:13" x14ac:dyDescent="0.2">
      <c r="M1548" s="79"/>
    </row>
    <row r="1549" spans="13:13" x14ac:dyDescent="0.2">
      <c r="M1549" s="79"/>
    </row>
    <row r="1550" spans="13:13" x14ac:dyDescent="0.2">
      <c r="M1550" s="79"/>
    </row>
    <row r="1551" spans="13:13" x14ac:dyDescent="0.2">
      <c r="M1551" s="79"/>
    </row>
    <row r="1552" spans="13:13" x14ac:dyDescent="0.2">
      <c r="M1552" s="79"/>
    </row>
    <row r="1553" spans="13:13" x14ac:dyDescent="0.2">
      <c r="M1553" s="79"/>
    </row>
    <row r="1554" spans="13:13" x14ac:dyDescent="0.2">
      <c r="M1554" s="79"/>
    </row>
    <row r="1555" spans="13:13" x14ac:dyDescent="0.2">
      <c r="M1555" s="79"/>
    </row>
    <row r="1556" spans="13:13" x14ac:dyDescent="0.2">
      <c r="M1556" s="79"/>
    </row>
    <row r="1557" spans="13:13" x14ac:dyDescent="0.2">
      <c r="M1557" s="79"/>
    </row>
    <row r="1558" spans="13:13" x14ac:dyDescent="0.2">
      <c r="M1558" s="79"/>
    </row>
    <row r="1559" spans="13:13" x14ac:dyDescent="0.2">
      <c r="M1559" s="79"/>
    </row>
    <row r="1560" spans="13:13" x14ac:dyDescent="0.2">
      <c r="M1560" s="79"/>
    </row>
    <row r="1561" spans="13:13" x14ac:dyDescent="0.2">
      <c r="M1561" s="79"/>
    </row>
    <row r="1562" spans="13:13" x14ac:dyDescent="0.2">
      <c r="M1562" s="79"/>
    </row>
    <row r="1563" spans="13:13" x14ac:dyDescent="0.2">
      <c r="M1563" s="79"/>
    </row>
    <row r="1564" spans="13:13" x14ac:dyDescent="0.2">
      <c r="M1564" s="79"/>
    </row>
    <row r="1565" spans="13:13" x14ac:dyDescent="0.2">
      <c r="M1565" s="79"/>
    </row>
    <row r="1566" spans="13:13" x14ac:dyDescent="0.2">
      <c r="M1566" s="79"/>
    </row>
    <row r="1567" spans="13:13" x14ac:dyDescent="0.2">
      <c r="M1567" s="79"/>
    </row>
    <row r="1568" spans="13:13" x14ac:dyDescent="0.2">
      <c r="M1568" s="79"/>
    </row>
    <row r="1569" spans="13:13" x14ac:dyDescent="0.2">
      <c r="M1569" s="79"/>
    </row>
    <row r="1570" spans="13:13" x14ac:dyDescent="0.2">
      <c r="M1570" s="79"/>
    </row>
    <row r="1571" spans="13:13" x14ac:dyDescent="0.2">
      <c r="M1571" s="79"/>
    </row>
    <row r="1572" spans="13:13" x14ac:dyDescent="0.2">
      <c r="M1572" s="79"/>
    </row>
    <row r="1573" spans="13:13" x14ac:dyDescent="0.2">
      <c r="M1573" s="79"/>
    </row>
    <row r="1574" spans="13:13" x14ac:dyDescent="0.2">
      <c r="M1574" s="79"/>
    </row>
    <row r="1575" spans="13:13" x14ac:dyDescent="0.2">
      <c r="M1575" s="79"/>
    </row>
    <row r="1576" spans="13:13" x14ac:dyDescent="0.2">
      <c r="M1576" s="79"/>
    </row>
    <row r="1577" spans="13:13" x14ac:dyDescent="0.2">
      <c r="M1577" s="79"/>
    </row>
    <row r="1578" spans="13:13" x14ac:dyDescent="0.2">
      <c r="M1578" s="79"/>
    </row>
    <row r="1579" spans="13:13" x14ac:dyDescent="0.2">
      <c r="M1579" s="79"/>
    </row>
    <row r="1580" spans="13:13" x14ac:dyDescent="0.2">
      <c r="M1580" s="79"/>
    </row>
    <row r="1581" spans="13:13" x14ac:dyDescent="0.2">
      <c r="M1581" s="79"/>
    </row>
    <row r="1582" spans="13:13" x14ac:dyDescent="0.2">
      <c r="M1582" s="79"/>
    </row>
    <row r="1583" spans="13:13" x14ac:dyDescent="0.2">
      <c r="M1583" s="79"/>
    </row>
    <row r="1584" spans="13:13" x14ac:dyDescent="0.2">
      <c r="M1584" s="79"/>
    </row>
    <row r="1585" spans="13:13" x14ac:dyDescent="0.2">
      <c r="M1585" s="79"/>
    </row>
    <row r="1586" spans="13:13" x14ac:dyDescent="0.2">
      <c r="M1586" s="79"/>
    </row>
    <row r="1587" spans="13:13" x14ac:dyDescent="0.2">
      <c r="M1587" s="79"/>
    </row>
    <row r="1588" spans="13:13" x14ac:dyDescent="0.2">
      <c r="M1588" s="79"/>
    </row>
    <row r="1589" spans="13:13" x14ac:dyDescent="0.2">
      <c r="M1589" s="79"/>
    </row>
    <row r="1590" spans="13:13" x14ac:dyDescent="0.2">
      <c r="M1590" s="79"/>
    </row>
    <row r="1591" spans="13:13" x14ac:dyDescent="0.2">
      <c r="M1591" s="79"/>
    </row>
    <row r="1592" spans="13:13" x14ac:dyDescent="0.2">
      <c r="M1592" s="79"/>
    </row>
    <row r="1593" spans="13:13" x14ac:dyDescent="0.2">
      <c r="M1593" s="79"/>
    </row>
    <row r="1594" spans="13:13" x14ac:dyDescent="0.2">
      <c r="M1594" s="79"/>
    </row>
    <row r="1595" spans="13:13" x14ac:dyDescent="0.2">
      <c r="M1595" s="79"/>
    </row>
    <row r="1596" spans="13:13" x14ac:dyDescent="0.2">
      <c r="M1596" s="79"/>
    </row>
    <row r="1597" spans="13:13" x14ac:dyDescent="0.2">
      <c r="M1597" s="79"/>
    </row>
    <row r="1598" spans="13:13" x14ac:dyDescent="0.2">
      <c r="M1598" s="79"/>
    </row>
    <row r="1599" spans="13:13" x14ac:dyDescent="0.2">
      <c r="M1599" s="79"/>
    </row>
    <row r="1600" spans="13:13" x14ac:dyDescent="0.2">
      <c r="M1600" s="79"/>
    </row>
    <row r="1601" spans="13:13" x14ac:dyDescent="0.2">
      <c r="M1601" s="79"/>
    </row>
    <row r="1602" spans="13:13" x14ac:dyDescent="0.2">
      <c r="M1602" s="79"/>
    </row>
    <row r="1603" spans="13:13" x14ac:dyDescent="0.2">
      <c r="M1603" s="79"/>
    </row>
    <row r="1604" spans="13:13" x14ac:dyDescent="0.2">
      <c r="M1604" s="79"/>
    </row>
    <row r="1605" spans="13:13" x14ac:dyDescent="0.2">
      <c r="M1605" s="79"/>
    </row>
    <row r="1606" spans="13:13" x14ac:dyDescent="0.2">
      <c r="M1606" s="79"/>
    </row>
    <row r="1607" spans="13:13" x14ac:dyDescent="0.2">
      <c r="M1607" s="79"/>
    </row>
    <row r="1608" spans="13:13" x14ac:dyDescent="0.2">
      <c r="M1608" s="79"/>
    </row>
    <row r="1609" spans="13:13" x14ac:dyDescent="0.2">
      <c r="M1609" s="79"/>
    </row>
    <row r="1610" spans="13:13" x14ac:dyDescent="0.2">
      <c r="M1610" s="79"/>
    </row>
    <row r="1611" spans="13:13" x14ac:dyDescent="0.2">
      <c r="M1611" s="79"/>
    </row>
    <row r="1612" spans="13:13" x14ac:dyDescent="0.2">
      <c r="M1612" s="79"/>
    </row>
    <row r="1613" spans="13:13" x14ac:dyDescent="0.2">
      <c r="M1613" s="79"/>
    </row>
    <row r="1614" spans="13:13" x14ac:dyDescent="0.2">
      <c r="M1614" s="79"/>
    </row>
    <row r="1615" spans="13:13" x14ac:dyDescent="0.2">
      <c r="M1615" s="79"/>
    </row>
    <row r="1616" spans="13:13" x14ac:dyDescent="0.2">
      <c r="M1616" s="79"/>
    </row>
    <row r="1617" spans="13:13" x14ac:dyDescent="0.2">
      <c r="M1617" s="79"/>
    </row>
    <row r="1618" spans="13:13" x14ac:dyDescent="0.2">
      <c r="M1618" s="79"/>
    </row>
    <row r="1619" spans="13:13" x14ac:dyDescent="0.2">
      <c r="M1619" s="79"/>
    </row>
    <row r="1620" spans="13:13" x14ac:dyDescent="0.2">
      <c r="M1620" s="79"/>
    </row>
    <row r="1621" spans="13:13" x14ac:dyDescent="0.2">
      <c r="M1621" s="79"/>
    </row>
    <row r="1622" spans="13:13" x14ac:dyDescent="0.2">
      <c r="M1622" s="79"/>
    </row>
    <row r="1623" spans="13:13" x14ac:dyDescent="0.2">
      <c r="M1623" s="79"/>
    </row>
    <row r="1624" spans="13:13" x14ac:dyDescent="0.2">
      <c r="M1624" s="79"/>
    </row>
    <row r="1625" spans="13:13" x14ac:dyDescent="0.2">
      <c r="M1625" s="79"/>
    </row>
    <row r="1626" spans="13:13" x14ac:dyDescent="0.2">
      <c r="M1626" s="79"/>
    </row>
    <row r="1627" spans="13:13" x14ac:dyDescent="0.2">
      <c r="M1627" s="79"/>
    </row>
    <row r="1628" spans="13:13" x14ac:dyDescent="0.2">
      <c r="M1628" s="79"/>
    </row>
    <row r="1629" spans="13:13" x14ac:dyDescent="0.2">
      <c r="M1629" s="79"/>
    </row>
    <row r="1630" spans="13:13" x14ac:dyDescent="0.2">
      <c r="M1630" s="79"/>
    </row>
    <row r="1631" spans="13:13" x14ac:dyDescent="0.2">
      <c r="M1631" s="79"/>
    </row>
    <row r="1632" spans="13:13" x14ac:dyDescent="0.2">
      <c r="M1632" s="79"/>
    </row>
    <row r="1633" spans="13:13" x14ac:dyDescent="0.2">
      <c r="M1633" s="79"/>
    </row>
    <row r="1634" spans="13:13" x14ac:dyDescent="0.2">
      <c r="M1634" s="79"/>
    </row>
    <row r="1635" spans="13:13" x14ac:dyDescent="0.2">
      <c r="M1635" s="79"/>
    </row>
    <row r="1636" spans="13:13" x14ac:dyDescent="0.2">
      <c r="M1636" s="79"/>
    </row>
    <row r="1637" spans="13:13" x14ac:dyDescent="0.2">
      <c r="M1637" s="79"/>
    </row>
    <row r="1638" spans="13:13" x14ac:dyDescent="0.2">
      <c r="M1638" s="79"/>
    </row>
    <row r="1639" spans="13:13" x14ac:dyDescent="0.2">
      <c r="M1639" s="79"/>
    </row>
    <row r="1640" spans="13:13" x14ac:dyDescent="0.2">
      <c r="M1640" s="79"/>
    </row>
    <row r="1641" spans="13:13" x14ac:dyDescent="0.2">
      <c r="M1641" s="79"/>
    </row>
    <row r="1642" spans="13:13" x14ac:dyDescent="0.2">
      <c r="M1642" s="79"/>
    </row>
    <row r="1643" spans="13:13" x14ac:dyDescent="0.2">
      <c r="M1643" s="79"/>
    </row>
    <row r="1644" spans="13:13" x14ac:dyDescent="0.2">
      <c r="M1644" s="79"/>
    </row>
    <row r="1645" spans="13:13" x14ac:dyDescent="0.2">
      <c r="M1645" s="79"/>
    </row>
    <row r="1646" spans="13:13" x14ac:dyDescent="0.2">
      <c r="M1646" s="79"/>
    </row>
    <row r="1647" spans="13:13" x14ac:dyDescent="0.2">
      <c r="M1647" s="79"/>
    </row>
    <row r="1648" spans="13:13" x14ac:dyDescent="0.2">
      <c r="M1648" s="79"/>
    </row>
    <row r="1649" spans="13:13" x14ac:dyDescent="0.2">
      <c r="M1649" s="79"/>
    </row>
    <row r="1650" spans="13:13" x14ac:dyDescent="0.2">
      <c r="M1650" s="79"/>
    </row>
    <row r="1651" spans="13:13" x14ac:dyDescent="0.2">
      <c r="M1651" s="79"/>
    </row>
    <row r="1652" spans="13:13" x14ac:dyDescent="0.2">
      <c r="M1652" s="79"/>
    </row>
    <row r="1653" spans="13:13" x14ac:dyDescent="0.2">
      <c r="M1653" s="79"/>
    </row>
    <row r="1654" spans="13:13" x14ac:dyDescent="0.2">
      <c r="M1654" s="79"/>
    </row>
    <row r="1655" spans="13:13" x14ac:dyDescent="0.2">
      <c r="M1655" s="79"/>
    </row>
    <row r="1656" spans="13:13" x14ac:dyDescent="0.2">
      <c r="M1656" s="79"/>
    </row>
    <row r="1657" spans="13:13" x14ac:dyDescent="0.2">
      <c r="M1657" s="79"/>
    </row>
    <row r="1658" spans="13:13" x14ac:dyDescent="0.2">
      <c r="M1658" s="79"/>
    </row>
    <row r="1659" spans="13:13" x14ac:dyDescent="0.2">
      <c r="M1659" s="79"/>
    </row>
    <row r="1660" spans="13:13" x14ac:dyDescent="0.2">
      <c r="M1660" s="79"/>
    </row>
    <row r="1661" spans="13:13" x14ac:dyDescent="0.2">
      <c r="M1661" s="79"/>
    </row>
    <row r="1662" spans="13:13" x14ac:dyDescent="0.2">
      <c r="M1662" s="79"/>
    </row>
    <row r="1663" spans="13:13" x14ac:dyDescent="0.2">
      <c r="M1663" s="79"/>
    </row>
    <row r="1664" spans="13:13" x14ac:dyDescent="0.2">
      <c r="M1664" s="79"/>
    </row>
    <row r="1665" spans="13:13" x14ac:dyDescent="0.2">
      <c r="M1665" s="79"/>
    </row>
    <row r="1666" spans="13:13" x14ac:dyDescent="0.2">
      <c r="M1666" s="79"/>
    </row>
    <row r="1667" spans="13:13" x14ac:dyDescent="0.2">
      <c r="M1667" s="79"/>
    </row>
    <row r="1668" spans="13:13" x14ac:dyDescent="0.2">
      <c r="M1668" s="79"/>
    </row>
    <row r="1669" spans="13:13" x14ac:dyDescent="0.2">
      <c r="M1669" s="79"/>
    </row>
    <row r="1670" spans="13:13" x14ac:dyDescent="0.2">
      <c r="M1670" s="79"/>
    </row>
    <row r="1671" spans="13:13" x14ac:dyDescent="0.2">
      <c r="M1671" s="79"/>
    </row>
    <row r="1672" spans="13:13" x14ac:dyDescent="0.2">
      <c r="M1672" s="79"/>
    </row>
    <row r="1673" spans="13:13" x14ac:dyDescent="0.2">
      <c r="M1673" s="79"/>
    </row>
    <row r="1674" spans="13:13" x14ac:dyDescent="0.2">
      <c r="M1674" s="79"/>
    </row>
    <row r="1675" spans="13:13" x14ac:dyDescent="0.2">
      <c r="M1675" s="79"/>
    </row>
    <row r="1676" spans="13:13" x14ac:dyDescent="0.2">
      <c r="M1676" s="79"/>
    </row>
    <row r="1677" spans="13:13" x14ac:dyDescent="0.2">
      <c r="M1677" s="79"/>
    </row>
    <row r="1678" spans="13:13" x14ac:dyDescent="0.2">
      <c r="M1678" s="79"/>
    </row>
    <row r="1679" spans="13:13" x14ac:dyDescent="0.2">
      <c r="M1679" s="79"/>
    </row>
    <row r="1680" spans="13:13" x14ac:dyDescent="0.2">
      <c r="M1680" s="79"/>
    </row>
    <row r="1681" spans="13:13" x14ac:dyDescent="0.2">
      <c r="M1681" s="79"/>
    </row>
    <row r="1682" spans="13:13" x14ac:dyDescent="0.2">
      <c r="M1682" s="79"/>
    </row>
    <row r="1683" spans="13:13" x14ac:dyDescent="0.2">
      <c r="M1683" s="79"/>
    </row>
    <row r="1684" spans="13:13" x14ac:dyDescent="0.2">
      <c r="M1684" s="79"/>
    </row>
    <row r="1685" spans="13:13" x14ac:dyDescent="0.2">
      <c r="M1685" s="79"/>
    </row>
    <row r="1686" spans="13:13" x14ac:dyDescent="0.2">
      <c r="M1686" s="79"/>
    </row>
    <row r="1687" spans="13:13" x14ac:dyDescent="0.2">
      <c r="M1687" s="79"/>
    </row>
    <row r="1688" spans="13:13" x14ac:dyDescent="0.2">
      <c r="M1688" s="79"/>
    </row>
    <row r="1689" spans="13:13" x14ac:dyDescent="0.2">
      <c r="M1689" s="79"/>
    </row>
    <row r="1690" spans="13:13" x14ac:dyDescent="0.2">
      <c r="M1690" s="79"/>
    </row>
    <row r="1691" spans="13:13" x14ac:dyDescent="0.2">
      <c r="M1691" s="79"/>
    </row>
    <row r="1692" spans="13:13" x14ac:dyDescent="0.2">
      <c r="M1692" s="79"/>
    </row>
    <row r="1693" spans="13:13" x14ac:dyDescent="0.2">
      <c r="M1693" s="79"/>
    </row>
    <row r="1694" spans="13:13" x14ac:dyDescent="0.2">
      <c r="M1694" s="79"/>
    </row>
    <row r="1695" spans="13:13" x14ac:dyDescent="0.2">
      <c r="M1695" s="79"/>
    </row>
    <row r="1696" spans="13:13" x14ac:dyDescent="0.2">
      <c r="M1696" s="79"/>
    </row>
    <row r="1697" spans="13:13" x14ac:dyDescent="0.2">
      <c r="M1697" s="79"/>
    </row>
    <row r="1698" spans="13:13" x14ac:dyDescent="0.2">
      <c r="M1698" s="79"/>
    </row>
    <row r="1699" spans="13:13" x14ac:dyDescent="0.2">
      <c r="M1699" s="79"/>
    </row>
    <row r="1700" spans="13:13" x14ac:dyDescent="0.2">
      <c r="M1700" s="79"/>
    </row>
    <row r="1701" spans="13:13" x14ac:dyDescent="0.2">
      <c r="M1701" s="79"/>
    </row>
    <row r="1702" spans="13:13" x14ac:dyDescent="0.2">
      <c r="M1702" s="79"/>
    </row>
    <row r="1703" spans="13:13" x14ac:dyDescent="0.2">
      <c r="M1703" s="79"/>
    </row>
    <row r="1704" spans="13:13" x14ac:dyDescent="0.2">
      <c r="M1704" s="79"/>
    </row>
    <row r="1705" spans="13:13" x14ac:dyDescent="0.2">
      <c r="M1705" s="79"/>
    </row>
    <row r="1706" spans="13:13" x14ac:dyDescent="0.2">
      <c r="M1706" s="79"/>
    </row>
    <row r="1707" spans="13:13" x14ac:dyDescent="0.2">
      <c r="M1707" s="79"/>
    </row>
    <row r="1708" spans="13:13" x14ac:dyDescent="0.2">
      <c r="M1708" s="79"/>
    </row>
    <row r="1709" spans="13:13" x14ac:dyDescent="0.2">
      <c r="M1709" s="79"/>
    </row>
    <row r="1710" spans="13:13" x14ac:dyDescent="0.2">
      <c r="M1710" s="79"/>
    </row>
    <row r="1711" spans="13:13" x14ac:dyDescent="0.2">
      <c r="M1711" s="79"/>
    </row>
    <row r="1712" spans="13:13" x14ac:dyDescent="0.2">
      <c r="M1712" s="79"/>
    </row>
    <row r="1713" spans="13:13" x14ac:dyDescent="0.2">
      <c r="M1713" s="79"/>
    </row>
    <row r="1714" spans="13:13" x14ac:dyDescent="0.2">
      <c r="M1714" s="79"/>
    </row>
    <row r="1715" spans="13:13" x14ac:dyDescent="0.2">
      <c r="M1715" s="79"/>
    </row>
    <row r="1716" spans="13:13" x14ac:dyDescent="0.2">
      <c r="M1716" s="79"/>
    </row>
    <row r="1717" spans="13:13" x14ac:dyDescent="0.2">
      <c r="M1717" s="79"/>
    </row>
    <row r="1718" spans="13:13" x14ac:dyDescent="0.2">
      <c r="M1718" s="79"/>
    </row>
    <row r="1719" spans="13:13" x14ac:dyDescent="0.2">
      <c r="M1719" s="79"/>
    </row>
    <row r="1720" spans="13:13" x14ac:dyDescent="0.2">
      <c r="M1720" s="79"/>
    </row>
    <row r="1721" spans="13:13" x14ac:dyDescent="0.2">
      <c r="M1721" s="79"/>
    </row>
    <row r="1722" spans="13:13" x14ac:dyDescent="0.2">
      <c r="M1722" s="79"/>
    </row>
    <row r="1723" spans="13:13" x14ac:dyDescent="0.2">
      <c r="M1723" s="79"/>
    </row>
    <row r="1724" spans="13:13" x14ac:dyDescent="0.2">
      <c r="M1724" s="79"/>
    </row>
    <row r="1725" spans="13:13" x14ac:dyDescent="0.2">
      <c r="M1725" s="79"/>
    </row>
    <row r="1726" spans="13:13" x14ac:dyDescent="0.2">
      <c r="M1726" s="79"/>
    </row>
    <row r="1727" spans="13:13" x14ac:dyDescent="0.2">
      <c r="M1727" s="79"/>
    </row>
    <row r="1728" spans="13:13" x14ac:dyDescent="0.2">
      <c r="M1728" s="79"/>
    </row>
    <row r="1729" spans="13:13" x14ac:dyDescent="0.2">
      <c r="M1729" s="79"/>
    </row>
    <row r="1730" spans="13:13" x14ac:dyDescent="0.2">
      <c r="M1730" s="79"/>
    </row>
    <row r="1731" spans="13:13" x14ac:dyDescent="0.2">
      <c r="M1731" s="79"/>
    </row>
    <row r="1732" spans="13:13" x14ac:dyDescent="0.2">
      <c r="M1732" s="79"/>
    </row>
    <row r="1733" spans="13:13" x14ac:dyDescent="0.2">
      <c r="M1733" s="79"/>
    </row>
    <row r="1734" spans="13:13" x14ac:dyDescent="0.2">
      <c r="M1734" s="79"/>
    </row>
    <row r="1735" spans="13:13" x14ac:dyDescent="0.2">
      <c r="M1735" s="79"/>
    </row>
    <row r="1736" spans="13:13" x14ac:dyDescent="0.2">
      <c r="M1736" s="79"/>
    </row>
    <row r="1737" spans="13:13" x14ac:dyDescent="0.2">
      <c r="M1737" s="79"/>
    </row>
    <row r="1738" spans="13:13" x14ac:dyDescent="0.2">
      <c r="M1738" s="79"/>
    </row>
    <row r="1739" spans="13:13" x14ac:dyDescent="0.2">
      <c r="M1739" s="79"/>
    </row>
    <row r="1740" spans="13:13" x14ac:dyDescent="0.2">
      <c r="M1740" s="79"/>
    </row>
    <row r="1741" spans="13:13" x14ac:dyDescent="0.2">
      <c r="M1741" s="79"/>
    </row>
    <row r="1742" spans="13:13" x14ac:dyDescent="0.2">
      <c r="M1742" s="79"/>
    </row>
    <row r="1743" spans="13:13" x14ac:dyDescent="0.2">
      <c r="M1743" s="79"/>
    </row>
    <row r="1744" spans="13:13" x14ac:dyDescent="0.2">
      <c r="M1744" s="79"/>
    </row>
    <row r="1745" spans="13:13" x14ac:dyDescent="0.2">
      <c r="M1745" s="79"/>
    </row>
    <row r="1746" spans="13:13" x14ac:dyDescent="0.2">
      <c r="M1746" s="79"/>
    </row>
    <row r="1747" spans="13:13" x14ac:dyDescent="0.2">
      <c r="M1747" s="79"/>
    </row>
    <row r="1748" spans="13:13" x14ac:dyDescent="0.2">
      <c r="M1748" s="79"/>
    </row>
    <row r="1749" spans="13:13" x14ac:dyDescent="0.2">
      <c r="M1749" s="79"/>
    </row>
    <row r="1750" spans="13:13" x14ac:dyDescent="0.2">
      <c r="M1750" s="79"/>
    </row>
    <row r="1751" spans="13:13" x14ac:dyDescent="0.2">
      <c r="M1751" s="79"/>
    </row>
    <row r="1752" spans="13:13" x14ac:dyDescent="0.2">
      <c r="M1752" s="79"/>
    </row>
    <row r="1753" spans="13:13" x14ac:dyDescent="0.2">
      <c r="M1753" s="79"/>
    </row>
    <row r="1754" spans="13:13" x14ac:dyDescent="0.2">
      <c r="M1754" s="79"/>
    </row>
    <row r="1755" spans="13:13" x14ac:dyDescent="0.2">
      <c r="M1755" s="79"/>
    </row>
    <row r="1756" spans="13:13" x14ac:dyDescent="0.2">
      <c r="M1756" s="79"/>
    </row>
    <row r="1757" spans="13:13" x14ac:dyDescent="0.2">
      <c r="M1757" s="79"/>
    </row>
    <row r="1758" spans="13:13" x14ac:dyDescent="0.2">
      <c r="M1758" s="79"/>
    </row>
    <row r="1759" spans="13:13" x14ac:dyDescent="0.2">
      <c r="M1759" s="79"/>
    </row>
    <row r="1760" spans="13:13" x14ac:dyDescent="0.2">
      <c r="M1760" s="79"/>
    </row>
    <row r="1761" spans="13:13" x14ac:dyDescent="0.2">
      <c r="M1761" s="79"/>
    </row>
    <row r="1762" spans="13:13" x14ac:dyDescent="0.2">
      <c r="M1762" s="79"/>
    </row>
    <row r="1763" spans="13:13" x14ac:dyDescent="0.2">
      <c r="M1763" s="79"/>
    </row>
    <row r="1764" spans="13:13" x14ac:dyDescent="0.2">
      <c r="M1764" s="79"/>
    </row>
    <row r="1765" spans="13:13" x14ac:dyDescent="0.2">
      <c r="M1765" s="79"/>
    </row>
    <row r="1766" spans="13:13" x14ac:dyDescent="0.2">
      <c r="M1766" s="79"/>
    </row>
    <row r="1767" spans="13:13" x14ac:dyDescent="0.2">
      <c r="M1767" s="79"/>
    </row>
    <row r="1768" spans="13:13" x14ac:dyDescent="0.2">
      <c r="M1768" s="79"/>
    </row>
    <row r="1769" spans="13:13" x14ac:dyDescent="0.2">
      <c r="M1769" s="79"/>
    </row>
    <row r="1770" spans="13:13" x14ac:dyDescent="0.2">
      <c r="M1770" s="79"/>
    </row>
    <row r="1771" spans="13:13" x14ac:dyDescent="0.2">
      <c r="M1771" s="79"/>
    </row>
    <row r="1772" spans="13:13" x14ac:dyDescent="0.2">
      <c r="M1772" s="79"/>
    </row>
    <row r="1773" spans="13:13" x14ac:dyDescent="0.2">
      <c r="M1773" s="79"/>
    </row>
    <row r="1774" spans="13:13" x14ac:dyDescent="0.2">
      <c r="M1774" s="79"/>
    </row>
    <row r="1775" spans="13:13" x14ac:dyDescent="0.2">
      <c r="M1775" s="79"/>
    </row>
    <row r="1776" spans="13:13" x14ac:dyDescent="0.2">
      <c r="M1776" s="79"/>
    </row>
    <row r="1777" spans="13:13" x14ac:dyDescent="0.2">
      <c r="M1777" s="79"/>
    </row>
    <row r="1778" spans="13:13" x14ac:dyDescent="0.2">
      <c r="M1778" s="79"/>
    </row>
    <row r="1779" spans="13:13" x14ac:dyDescent="0.2">
      <c r="M1779" s="79"/>
    </row>
    <row r="1780" spans="13:13" x14ac:dyDescent="0.2">
      <c r="M1780" s="79"/>
    </row>
    <row r="1781" spans="13:13" x14ac:dyDescent="0.2">
      <c r="M1781" s="79"/>
    </row>
    <row r="1782" spans="13:13" x14ac:dyDescent="0.2">
      <c r="M1782" s="79"/>
    </row>
    <row r="1783" spans="13:13" x14ac:dyDescent="0.2">
      <c r="M1783" s="79"/>
    </row>
    <row r="1784" spans="13:13" x14ac:dyDescent="0.2">
      <c r="M1784" s="79"/>
    </row>
    <row r="1785" spans="13:13" x14ac:dyDescent="0.2">
      <c r="M1785" s="79"/>
    </row>
    <row r="1786" spans="13:13" x14ac:dyDescent="0.2">
      <c r="M1786" s="79"/>
    </row>
    <row r="1787" spans="13:13" x14ac:dyDescent="0.2">
      <c r="M1787" s="79"/>
    </row>
    <row r="1788" spans="13:13" x14ac:dyDescent="0.2">
      <c r="M1788" s="79"/>
    </row>
    <row r="1789" spans="13:13" x14ac:dyDescent="0.2">
      <c r="M1789" s="79"/>
    </row>
    <row r="1790" spans="13:13" x14ac:dyDescent="0.2">
      <c r="M1790" s="79"/>
    </row>
    <row r="1791" spans="13:13" x14ac:dyDescent="0.2">
      <c r="M1791" s="79"/>
    </row>
    <row r="1792" spans="13:13" x14ac:dyDescent="0.2">
      <c r="M1792" s="79"/>
    </row>
    <row r="1793" spans="13:13" x14ac:dyDescent="0.2">
      <c r="M1793" s="79"/>
    </row>
    <row r="1794" spans="13:13" x14ac:dyDescent="0.2">
      <c r="M1794" s="79"/>
    </row>
    <row r="1795" spans="13:13" x14ac:dyDescent="0.2">
      <c r="M1795" s="79"/>
    </row>
    <row r="1796" spans="13:13" x14ac:dyDescent="0.2">
      <c r="M1796" s="79"/>
    </row>
    <row r="1797" spans="13:13" x14ac:dyDescent="0.2">
      <c r="M1797" s="79"/>
    </row>
    <row r="1798" spans="13:13" x14ac:dyDescent="0.2">
      <c r="M1798" s="79"/>
    </row>
    <row r="1799" spans="13:13" x14ac:dyDescent="0.2">
      <c r="M1799" s="79"/>
    </row>
    <row r="1800" spans="13:13" x14ac:dyDescent="0.2">
      <c r="M1800" s="79"/>
    </row>
    <row r="1801" spans="13:13" x14ac:dyDescent="0.2">
      <c r="M1801" s="79"/>
    </row>
    <row r="1802" spans="13:13" x14ac:dyDescent="0.2">
      <c r="M1802" s="79"/>
    </row>
    <row r="1803" spans="13:13" x14ac:dyDescent="0.2">
      <c r="M1803" s="79"/>
    </row>
    <row r="1804" spans="13:13" x14ac:dyDescent="0.2">
      <c r="M1804" s="79"/>
    </row>
    <row r="1805" spans="13:13" x14ac:dyDescent="0.2">
      <c r="M1805" s="79"/>
    </row>
    <row r="1806" spans="13:13" x14ac:dyDescent="0.2">
      <c r="M1806" s="79"/>
    </row>
    <row r="1807" spans="13:13" x14ac:dyDescent="0.2">
      <c r="M1807" s="79"/>
    </row>
    <row r="1808" spans="13:13" x14ac:dyDescent="0.2">
      <c r="M1808" s="79"/>
    </row>
    <row r="1809" spans="13:13" x14ac:dyDescent="0.2">
      <c r="M1809" s="79"/>
    </row>
    <row r="1810" spans="13:13" x14ac:dyDescent="0.2">
      <c r="M1810" s="79"/>
    </row>
    <row r="1811" spans="13:13" x14ac:dyDescent="0.2">
      <c r="M1811" s="79"/>
    </row>
    <row r="1812" spans="13:13" x14ac:dyDescent="0.2">
      <c r="M1812" s="79"/>
    </row>
    <row r="1813" spans="13:13" x14ac:dyDescent="0.2">
      <c r="M1813" s="79"/>
    </row>
    <row r="1814" spans="13:13" x14ac:dyDescent="0.2">
      <c r="M1814" s="79"/>
    </row>
    <row r="1815" spans="13:13" x14ac:dyDescent="0.2">
      <c r="M1815" s="79"/>
    </row>
    <row r="1816" spans="13:13" x14ac:dyDescent="0.2">
      <c r="M1816" s="79"/>
    </row>
    <row r="1817" spans="13:13" x14ac:dyDescent="0.2">
      <c r="M1817" s="79"/>
    </row>
    <row r="1818" spans="13:13" x14ac:dyDescent="0.2">
      <c r="M1818" s="79"/>
    </row>
    <row r="1819" spans="13:13" x14ac:dyDescent="0.2">
      <c r="M1819" s="79"/>
    </row>
    <row r="1820" spans="13:13" x14ac:dyDescent="0.2">
      <c r="M1820" s="79"/>
    </row>
    <row r="1821" spans="13:13" x14ac:dyDescent="0.2">
      <c r="M1821" s="79"/>
    </row>
    <row r="1822" spans="13:13" x14ac:dyDescent="0.2">
      <c r="M1822" s="79"/>
    </row>
    <row r="1823" spans="13:13" x14ac:dyDescent="0.2">
      <c r="M1823" s="79"/>
    </row>
    <row r="1824" spans="13:13" x14ac:dyDescent="0.2">
      <c r="M1824" s="79"/>
    </row>
    <row r="1825" spans="13:13" x14ac:dyDescent="0.2">
      <c r="M1825" s="79"/>
    </row>
    <row r="1826" spans="13:13" x14ac:dyDescent="0.2">
      <c r="M1826" s="79"/>
    </row>
    <row r="1827" spans="13:13" x14ac:dyDescent="0.2">
      <c r="M1827" s="79"/>
    </row>
    <row r="1828" spans="13:13" x14ac:dyDescent="0.2">
      <c r="M1828" s="79"/>
    </row>
    <row r="1829" spans="13:13" x14ac:dyDescent="0.2">
      <c r="M1829" s="79"/>
    </row>
    <row r="1830" spans="13:13" x14ac:dyDescent="0.2">
      <c r="M1830" s="79"/>
    </row>
    <row r="1831" spans="13:13" x14ac:dyDescent="0.2">
      <c r="M1831" s="79"/>
    </row>
    <row r="1832" spans="13:13" x14ac:dyDescent="0.2">
      <c r="M1832" s="79"/>
    </row>
    <row r="1833" spans="13:13" x14ac:dyDescent="0.2">
      <c r="M1833" s="79"/>
    </row>
    <row r="1834" spans="13:13" x14ac:dyDescent="0.2">
      <c r="M1834" s="79"/>
    </row>
    <row r="1835" spans="13:13" x14ac:dyDescent="0.2">
      <c r="M1835" s="79"/>
    </row>
    <row r="1836" spans="13:13" x14ac:dyDescent="0.2">
      <c r="M1836" s="79"/>
    </row>
    <row r="1837" spans="13:13" x14ac:dyDescent="0.2">
      <c r="M1837" s="79"/>
    </row>
    <row r="1838" spans="13:13" x14ac:dyDescent="0.2">
      <c r="M1838" s="79"/>
    </row>
    <row r="1839" spans="13:13" x14ac:dyDescent="0.2">
      <c r="M1839" s="79"/>
    </row>
    <row r="1840" spans="13:13" x14ac:dyDescent="0.2">
      <c r="M1840" s="79"/>
    </row>
    <row r="1841" spans="13:13" x14ac:dyDescent="0.2">
      <c r="M1841" s="79"/>
    </row>
    <row r="1842" spans="13:13" x14ac:dyDescent="0.2">
      <c r="M1842" s="79"/>
    </row>
    <row r="1843" spans="13:13" x14ac:dyDescent="0.2">
      <c r="M1843" s="79"/>
    </row>
    <row r="1844" spans="13:13" x14ac:dyDescent="0.2">
      <c r="M1844" s="79"/>
    </row>
    <row r="1845" spans="13:13" x14ac:dyDescent="0.2">
      <c r="M1845" s="79"/>
    </row>
    <row r="1846" spans="13:13" x14ac:dyDescent="0.2">
      <c r="M1846" s="79"/>
    </row>
    <row r="1847" spans="13:13" x14ac:dyDescent="0.2">
      <c r="M1847" s="79"/>
    </row>
    <row r="1848" spans="13:13" x14ac:dyDescent="0.2">
      <c r="M1848" s="79"/>
    </row>
    <row r="1849" spans="13:13" x14ac:dyDescent="0.2">
      <c r="M1849" s="79"/>
    </row>
    <row r="1850" spans="13:13" x14ac:dyDescent="0.2">
      <c r="M1850" s="79"/>
    </row>
    <row r="1851" spans="13:13" x14ac:dyDescent="0.2">
      <c r="M1851" s="79"/>
    </row>
    <row r="1852" spans="13:13" x14ac:dyDescent="0.2">
      <c r="M1852" s="79"/>
    </row>
    <row r="1853" spans="13:13" x14ac:dyDescent="0.2">
      <c r="M1853" s="79"/>
    </row>
    <row r="1854" spans="13:13" x14ac:dyDescent="0.2">
      <c r="M1854" s="79"/>
    </row>
    <row r="1855" spans="13:13" x14ac:dyDescent="0.2">
      <c r="M1855" s="79"/>
    </row>
    <row r="1856" spans="13:13" x14ac:dyDescent="0.2">
      <c r="M1856" s="79"/>
    </row>
    <row r="1857" spans="13:13" x14ac:dyDescent="0.2">
      <c r="M1857" s="79"/>
    </row>
    <row r="1858" spans="13:13" x14ac:dyDescent="0.2">
      <c r="M1858" s="79"/>
    </row>
    <row r="1859" spans="13:13" x14ac:dyDescent="0.2">
      <c r="M1859" s="79"/>
    </row>
    <row r="1860" spans="13:13" x14ac:dyDescent="0.2">
      <c r="M1860" s="79"/>
    </row>
    <row r="1861" spans="13:13" x14ac:dyDescent="0.2">
      <c r="M1861" s="79"/>
    </row>
    <row r="1862" spans="13:13" x14ac:dyDescent="0.2">
      <c r="M1862" s="79"/>
    </row>
    <row r="1863" spans="13:13" x14ac:dyDescent="0.2">
      <c r="M1863" s="79"/>
    </row>
    <row r="1864" spans="13:13" x14ac:dyDescent="0.2">
      <c r="M1864" s="79"/>
    </row>
    <row r="1865" spans="13:13" x14ac:dyDescent="0.2">
      <c r="M1865" s="79"/>
    </row>
    <row r="1866" spans="13:13" x14ac:dyDescent="0.2">
      <c r="M1866" s="79"/>
    </row>
    <row r="1867" spans="13:13" x14ac:dyDescent="0.2">
      <c r="M1867" s="79"/>
    </row>
    <row r="1868" spans="13:13" x14ac:dyDescent="0.2">
      <c r="M1868" s="79"/>
    </row>
    <row r="1869" spans="13:13" x14ac:dyDescent="0.2">
      <c r="M1869" s="79"/>
    </row>
    <row r="1870" spans="13:13" x14ac:dyDescent="0.2">
      <c r="M1870" s="79"/>
    </row>
    <row r="1871" spans="13:13" x14ac:dyDescent="0.2">
      <c r="M1871" s="79"/>
    </row>
    <row r="1872" spans="13:13" x14ac:dyDescent="0.2">
      <c r="M1872" s="79"/>
    </row>
    <row r="1873" spans="13:13" x14ac:dyDescent="0.2">
      <c r="M1873" s="79"/>
    </row>
    <row r="1874" spans="13:13" x14ac:dyDescent="0.2">
      <c r="M1874" s="79"/>
    </row>
    <row r="1875" spans="13:13" x14ac:dyDescent="0.2">
      <c r="M1875" s="79"/>
    </row>
    <row r="1876" spans="13:13" x14ac:dyDescent="0.2">
      <c r="M1876" s="79"/>
    </row>
    <row r="1877" spans="13:13" x14ac:dyDescent="0.2">
      <c r="M1877" s="79"/>
    </row>
    <row r="1878" spans="13:13" x14ac:dyDescent="0.2">
      <c r="M1878" s="79"/>
    </row>
    <row r="1879" spans="13:13" x14ac:dyDescent="0.2">
      <c r="M1879" s="79"/>
    </row>
    <row r="1880" spans="13:13" x14ac:dyDescent="0.2">
      <c r="M1880" s="79"/>
    </row>
    <row r="1881" spans="13:13" x14ac:dyDescent="0.2">
      <c r="M1881" s="79"/>
    </row>
    <row r="1882" spans="13:13" x14ac:dyDescent="0.2">
      <c r="M1882" s="79"/>
    </row>
    <row r="1883" spans="13:13" x14ac:dyDescent="0.2">
      <c r="M1883" s="79"/>
    </row>
    <row r="1884" spans="13:13" x14ac:dyDescent="0.2">
      <c r="M1884" s="79"/>
    </row>
    <row r="1885" spans="13:13" x14ac:dyDescent="0.2">
      <c r="M1885" s="79"/>
    </row>
    <row r="1886" spans="13:13" x14ac:dyDescent="0.2">
      <c r="M1886" s="79"/>
    </row>
    <row r="1887" spans="13:13" x14ac:dyDescent="0.2">
      <c r="M1887" s="79"/>
    </row>
    <row r="1888" spans="13:13" x14ac:dyDescent="0.2">
      <c r="M1888" s="79"/>
    </row>
    <row r="1889" spans="13:13" x14ac:dyDescent="0.2">
      <c r="M1889" s="79"/>
    </row>
    <row r="1890" spans="13:13" x14ac:dyDescent="0.2">
      <c r="M1890" s="79"/>
    </row>
    <row r="1891" spans="13:13" x14ac:dyDescent="0.2">
      <c r="M1891" s="79"/>
    </row>
    <row r="1892" spans="13:13" x14ac:dyDescent="0.2">
      <c r="M1892" s="79"/>
    </row>
    <row r="1893" spans="13:13" x14ac:dyDescent="0.2">
      <c r="M1893" s="79"/>
    </row>
    <row r="1894" spans="13:13" x14ac:dyDescent="0.2">
      <c r="M1894" s="79"/>
    </row>
    <row r="1895" spans="13:13" x14ac:dyDescent="0.2">
      <c r="M1895" s="79"/>
    </row>
    <row r="1896" spans="13:13" x14ac:dyDescent="0.2">
      <c r="M1896" s="79"/>
    </row>
    <row r="1897" spans="13:13" x14ac:dyDescent="0.2">
      <c r="M1897" s="79"/>
    </row>
    <row r="1898" spans="13:13" x14ac:dyDescent="0.2">
      <c r="M1898" s="79"/>
    </row>
    <row r="1899" spans="13:13" x14ac:dyDescent="0.2">
      <c r="M1899" s="79"/>
    </row>
    <row r="1900" spans="13:13" x14ac:dyDescent="0.2">
      <c r="M1900" s="79"/>
    </row>
    <row r="1901" spans="13:13" x14ac:dyDescent="0.2">
      <c r="M1901" s="79"/>
    </row>
    <row r="1902" spans="13:13" x14ac:dyDescent="0.2">
      <c r="M1902" s="79"/>
    </row>
    <row r="1903" spans="13:13" x14ac:dyDescent="0.2">
      <c r="M1903" s="79"/>
    </row>
    <row r="1904" spans="13:13" x14ac:dyDescent="0.2">
      <c r="M1904" s="79"/>
    </row>
    <row r="1905" spans="13:13" x14ac:dyDescent="0.2">
      <c r="M1905" s="79"/>
    </row>
    <row r="1906" spans="13:13" x14ac:dyDescent="0.2">
      <c r="M1906" s="79"/>
    </row>
    <row r="1907" spans="13:13" x14ac:dyDescent="0.2">
      <c r="M1907" s="79"/>
    </row>
    <row r="1908" spans="13:13" x14ac:dyDescent="0.2">
      <c r="M1908" s="79"/>
    </row>
    <row r="1909" spans="13:13" x14ac:dyDescent="0.2">
      <c r="M1909" s="79"/>
    </row>
    <row r="1910" spans="13:13" x14ac:dyDescent="0.2">
      <c r="M1910" s="79"/>
    </row>
    <row r="1911" spans="13:13" x14ac:dyDescent="0.2">
      <c r="M1911" s="79"/>
    </row>
    <row r="1912" spans="13:13" x14ac:dyDescent="0.2">
      <c r="M1912" s="79"/>
    </row>
    <row r="1913" spans="13:13" x14ac:dyDescent="0.2">
      <c r="M1913" s="79"/>
    </row>
    <row r="1914" spans="13:13" x14ac:dyDescent="0.2">
      <c r="M1914" s="79"/>
    </row>
    <row r="1915" spans="13:13" x14ac:dyDescent="0.2">
      <c r="M1915" s="79"/>
    </row>
    <row r="1916" spans="13:13" x14ac:dyDescent="0.2">
      <c r="M1916" s="79"/>
    </row>
    <row r="1917" spans="13:13" x14ac:dyDescent="0.2">
      <c r="M1917" s="79"/>
    </row>
    <row r="1918" spans="13:13" x14ac:dyDescent="0.2">
      <c r="M1918" s="79"/>
    </row>
    <row r="1919" spans="13:13" x14ac:dyDescent="0.2">
      <c r="M1919" s="79"/>
    </row>
    <row r="1920" spans="13:13" x14ac:dyDescent="0.2">
      <c r="M1920" s="79"/>
    </row>
    <row r="1921" spans="13:13" x14ac:dyDescent="0.2">
      <c r="M1921" s="79"/>
    </row>
    <row r="1922" spans="13:13" x14ac:dyDescent="0.2">
      <c r="M1922" s="79"/>
    </row>
    <row r="1923" spans="13:13" x14ac:dyDescent="0.2">
      <c r="M1923" s="79"/>
    </row>
    <row r="1924" spans="13:13" x14ac:dyDescent="0.2">
      <c r="M1924" s="79"/>
    </row>
    <row r="1925" spans="13:13" x14ac:dyDescent="0.2">
      <c r="M1925" s="79"/>
    </row>
    <row r="1926" spans="13:13" x14ac:dyDescent="0.2">
      <c r="M1926" s="79"/>
    </row>
    <row r="1927" spans="13:13" x14ac:dyDescent="0.2">
      <c r="M1927" s="79"/>
    </row>
    <row r="1928" spans="13:13" x14ac:dyDescent="0.2">
      <c r="M1928" s="79"/>
    </row>
    <row r="1929" spans="13:13" x14ac:dyDescent="0.2">
      <c r="M1929" s="79"/>
    </row>
    <row r="1930" spans="13:13" x14ac:dyDescent="0.2">
      <c r="M1930" s="79"/>
    </row>
    <row r="1931" spans="13:13" x14ac:dyDescent="0.2">
      <c r="M1931" s="79"/>
    </row>
    <row r="1932" spans="13:13" x14ac:dyDescent="0.2">
      <c r="M1932" s="79"/>
    </row>
    <row r="1933" spans="13:13" x14ac:dyDescent="0.2">
      <c r="M1933" s="79"/>
    </row>
    <row r="1934" spans="13:13" x14ac:dyDescent="0.2">
      <c r="M1934" s="79"/>
    </row>
    <row r="1935" spans="13:13" x14ac:dyDescent="0.2">
      <c r="M1935" s="79"/>
    </row>
    <row r="1936" spans="13:13" x14ac:dyDescent="0.2">
      <c r="M1936" s="79"/>
    </row>
    <row r="1937" spans="13:13" x14ac:dyDescent="0.2">
      <c r="M1937" s="79"/>
    </row>
    <row r="1938" spans="13:13" x14ac:dyDescent="0.2">
      <c r="M1938" s="79"/>
    </row>
    <row r="1939" spans="13:13" x14ac:dyDescent="0.2">
      <c r="M1939" s="79"/>
    </row>
    <row r="1940" spans="13:13" x14ac:dyDescent="0.2">
      <c r="M1940" s="79"/>
    </row>
    <row r="1941" spans="13:13" x14ac:dyDescent="0.2">
      <c r="M1941" s="79"/>
    </row>
    <row r="1942" spans="13:13" x14ac:dyDescent="0.2">
      <c r="M1942" s="79"/>
    </row>
    <row r="1943" spans="13:13" x14ac:dyDescent="0.2">
      <c r="M1943" s="79"/>
    </row>
    <row r="1944" spans="13:13" x14ac:dyDescent="0.2">
      <c r="M1944" s="79"/>
    </row>
    <row r="1945" spans="13:13" x14ac:dyDescent="0.2">
      <c r="M1945" s="79"/>
    </row>
    <row r="1946" spans="13:13" x14ac:dyDescent="0.2">
      <c r="M1946" s="79"/>
    </row>
    <row r="1947" spans="13:13" x14ac:dyDescent="0.2">
      <c r="M1947" s="79"/>
    </row>
    <row r="1948" spans="13:13" x14ac:dyDescent="0.2">
      <c r="M1948" s="79"/>
    </row>
    <row r="1949" spans="13:13" x14ac:dyDescent="0.2">
      <c r="M1949" s="79"/>
    </row>
    <row r="1950" spans="13:13" x14ac:dyDescent="0.2">
      <c r="M1950" s="79"/>
    </row>
    <row r="1951" spans="13:13" x14ac:dyDescent="0.2">
      <c r="M1951" s="79"/>
    </row>
    <row r="1952" spans="13:13" x14ac:dyDescent="0.2">
      <c r="M1952" s="79"/>
    </row>
    <row r="1953" spans="13:13" x14ac:dyDescent="0.2">
      <c r="M1953" s="79"/>
    </row>
    <row r="1954" spans="13:13" x14ac:dyDescent="0.2">
      <c r="M1954" s="79"/>
    </row>
    <row r="1955" spans="13:13" x14ac:dyDescent="0.2">
      <c r="M1955" s="79"/>
    </row>
    <row r="1956" spans="13:13" x14ac:dyDescent="0.2">
      <c r="M1956" s="79"/>
    </row>
    <row r="1957" spans="13:13" x14ac:dyDescent="0.2">
      <c r="M1957" s="79"/>
    </row>
    <row r="1958" spans="13:13" x14ac:dyDescent="0.2">
      <c r="M1958" s="79"/>
    </row>
    <row r="1959" spans="13:13" x14ac:dyDescent="0.2">
      <c r="M1959" s="79"/>
    </row>
    <row r="1960" spans="13:13" x14ac:dyDescent="0.2">
      <c r="M1960" s="79"/>
    </row>
    <row r="1961" spans="13:13" x14ac:dyDescent="0.2">
      <c r="M1961" s="79"/>
    </row>
    <row r="1962" spans="13:13" x14ac:dyDescent="0.2">
      <c r="M1962" s="79"/>
    </row>
    <row r="1963" spans="13:13" x14ac:dyDescent="0.2">
      <c r="M1963" s="79"/>
    </row>
    <row r="1964" spans="13:13" x14ac:dyDescent="0.2">
      <c r="M1964" s="79"/>
    </row>
    <row r="1965" spans="13:13" x14ac:dyDescent="0.2">
      <c r="M1965" s="79"/>
    </row>
    <row r="1966" spans="13:13" x14ac:dyDescent="0.2">
      <c r="M1966" s="79"/>
    </row>
    <row r="1967" spans="13:13" x14ac:dyDescent="0.2">
      <c r="M1967" s="79"/>
    </row>
    <row r="1968" spans="13:13" x14ac:dyDescent="0.2">
      <c r="M1968" s="79"/>
    </row>
    <row r="1969" spans="13:13" x14ac:dyDescent="0.2">
      <c r="M1969" s="79"/>
    </row>
    <row r="1970" spans="13:13" x14ac:dyDescent="0.2">
      <c r="M1970" s="79"/>
    </row>
    <row r="1971" spans="13:13" x14ac:dyDescent="0.2">
      <c r="M1971" s="79"/>
    </row>
    <row r="1972" spans="13:13" x14ac:dyDescent="0.2">
      <c r="M1972" s="79"/>
    </row>
    <row r="1973" spans="13:13" x14ac:dyDescent="0.2">
      <c r="M1973" s="79"/>
    </row>
    <row r="1974" spans="13:13" x14ac:dyDescent="0.2">
      <c r="M1974" s="79"/>
    </row>
    <row r="1975" spans="13:13" x14ac:dyDescent="0.2">
      <c r="M1975" s="79"/>
    </row>
    <row r="1976" spans="13:13" x14ac:dyDescent="0.2">
      <c r="M1976" s="79"/>
    </row>
    <row r="1977" spans="13:13" x14ac:dyDescent="0.2">
      <c r="M1977" s="79"/>
    </row>
    <row r="1978" spans="13:13" x14ac:dyDescent="0.2">
      <c r="M1978" s="79"/>
    </row>
    <row r="1979" spans="13:13" x14ac:dyDescent="0.2">
      <c r="M1979" s="79"/>
    </row>
    <row r="1980" spans="13:13" x14ac:dyDescent="0.2">
      <c r="M1980" s="79"/>
    </row>
    <row r="1981" spans="13:13" x14ac:dyDescent="0.2">
      <c r="M1981" s="79"/>
    </row>
    <row r="1982" spans="13:13" x14ac:dyDescent="0.2">
      <c r="M1982" s="79"/>
    </row>
    <row r="1983" spans="13:13" x14ac:dyDescent="0.2">
      <c r="M1983" s="79"/>
    </row>
    <row r="1984" spans="13:13" x14ac:dyDescent="0.2">
      <c r="M1984" s="79"/>
    </row>
    <row r="1985" spans="13:13" x14ac:dyDescent="0.2">
      <c r="M1985" s="79"/>
    </row>
    <row r="1986" spans="13:13" x14ac:dyDescent="0.2">
      <c r="M1986" s="79"/>
    </row>
    <row r="1987" spans="13:13" x14ac:dyDescent="0.2">
      <c r="M1987" s="79"/>
    </row>
    <row r="1988" spans="13:13" x14ac:dyDescent="0.2">
      <c r="M1988" s="79"/>
    </row>
    <row r="1989" spans="13:13" x14ac:dyDescent="0.2">
      <c r="M1989" s="79"/>
    </row>
    <row r="1990" spans="13:13" x14ac:dyDescent="0.2">
      <c r="M1990" s="79"/>
    </row>
    <row r="1991" spans="13:13" x14ac:dyDescent="0.2">
      <c r="M1991" s="79"/>
    </row>
    <row r="1992" spans="13:13" x14ac:dyDescent="0.2">
      <c r="M1992" s="79"/>
    </row>
    <row r="1993" spans="13:13" x14ac:dyDescent="0.2">
      <c r="M1993" s="79"/>
    </row>
    <row r="1994" spans="13:13" x14ac:dyDescent="0.2">
      <c r="M1994" s="79"/>
    </row>
    <row r="1995" spans="13:13" x14ac:dyDescent="0.2">
      <c r="M1995" s="79"/>
    </row>
    <row r="1996" spans="13:13" x14ac:dyDescent="0.2">
      <c r="M1996" s="79"/>
    </row>
    <row r="1997" spans="13:13" x14ac:dyDescent="0.2">
      <c r="M1997" s="79"/>
    </row>
    <row r="1998" spans="13:13" x14ac:dyDescent="0.2">
      <c r="M1998" s="79"/>
    </row>
    <row r="1999" spans="13:13" x14ac:dyDescent="0.2">
      <c r="M1999" s="79"/>
    </row>
    <row r="2000" spans="13:13" x14ac:dyDescent="0.2">
      <c r="M2000" s="79"/>
    </row>
    <row r="2001" spans="13:13" x14ac:dyDescent="0.2">
      <c r="M2001" s="79"/>
    </row>
    <row r="2002" spans="13:13" x14ac:dyDescent="0.2">
      <c r="M2002" s="79"/>
    </row>
    <row r="2003" spans="13:13" x14ac:dyDescent="0.2">
      <c r="M2003" s="79"/>
    </row>
    <row r="2004" spans="13:13" x14ac:dyDescent="0.2">
      <c r="M2004" s="79"/>
    </row>
    <row r="2005" spans="13:13" x14ac:dyDescent="0.2">
      <c r="M2005" s="79"/>
    </row>
    <row r="2006" spans="13:13" x14ac:dyDescent="0.2">
      <c r="M2006" s="79"/>
    </row>
    <row r="2007" spans="13:13" x14ac:dyDescent="0.2">
      <c r="M2007" s="79"/>
    </row>
    <row r="2008" spans="13:13" x14ac:dyDescent="0.2">
      <c r="M2008" s="79"/>
    </row>
    <row r="2009" spans="13:13" x14ac:dyDescent="0.2">
      <c r="M2009" s="79"/>
    </row>
    <row r="2010" spans="13:13" x14ac:dyDescent="0.2">
      <c r="M2010" s="79"/>
    </row>
    <row r="2011" spans="13:13" x14ac:dyDescent="0.2">
      <c r="M2011" s="79"/>
    </row>
    <row r="2012" spans="13:13" x14ac:dyDescent="0.2">
      <c r="M2012" s="79"/>
    </row>
    <row r="2013" spans="13:13" x14ac:dyDescent="0.2">
      <c r="M2013" s="79"/>
    </row>
    <row r="2014" spans="13:13" x14ac:dyDescent="0.2">
      <c r="M2014" s="79"/>
    </row>
    <row r="2015" spans="13:13" x14ac:dyDescent="0.2">
      <c r="M2015" s="79"/>
    </row>
    <row r="2016" spans="13:13" x14ac:dyDescent="0.2">
      <c r="M2016" s="79"/>
    </row>
    <row r="2017" spans="13:13" x14ac:dyDescent="0.2">
      <c r="M2017" s="79"/>
    </row>
    <row r="2018" spans="13:13" x14ac:dyDescent="0.2">
      <c r="M2018" s="79"/>
    </row>
    <row r="2019" spans="13:13" x14ac:dyDescent="0.2">
      <c r="M2019" s="79"/>
    </row>
    <row r="2020" spans="13:13" x14ac:dyDescent="0.2">
      <c r="M2020" s="79"/>
    </row>
    <row r="2021" spans="13:13" x14ac:dyDescent="0.2">
      <c r="M2021" s="79"/>
    </row>
    <row r="2022" spans="13:13" x14ac:dyDescent="0.2">
      <c r="M2022" s="79"/>
    </row>
    <row r="2023" spans="13:13" x14ac:dyDescent="0.2">
      <c r="M2023" s="79"/>
    </row>
    <row r="2024" spans="13:13" x14ac:dyDescent="0.2">
      <c r="M2024" s="79"/>
    </row>
    <row r="2025" spans="13:13" x14ac:dyDescent="0.2">
      <c r="M2025" s="79"/>
    </row>
    <row r="2026" spans="13:13" x14ac:dyDescent="0.2">
      <c r="M2026" s="79"/>
    </row>
    <row r="2027" spans="13:13" x14ac:dyDescent="0.2">
      <c r="M2027" s="79"/>
    </row>
    <row r="2028" spans="13:13" x14ac:dyDescent="0.2">
      <c r="M2028" s="79"/>
    </row>
    <row r="2029" spans="13:13" x14ac:dyDescent="0.2">
      <c r="M2029" s="79"/>
    </row>
    <row r="2030" spans="13:13" x14ac:dyDescent="0.2">
      <c r="M2030" s="79"/>
    </row>
    <row r="2031" spans="13:13" x14ac:dyDescent="0.2">
      <c r="M2031" s="79"/>
    </row>
    <row r="2032" spans="13:13" x14ac:dyDescent="0.2">
      <c r="M2032" s="79"/>
    </row>
    <row r="2033" spans="13:13" x14ac:dyDescent="0.2">
      <c r="M2033" s="79"/>
    </row>
    <row r="2034" spans="13:13" x14ac:dyDescent="0.2">
      <c r="M2034" s="79"/>
    </row>
    <row r="2035" spans="13:13" x14ac:dyDescent="0.2">
      <c r="M2035" s="79"/>
    </row>
    <row r="2036" spans="13:13" x14ac:dyDescent="0.2">
      <c r="M2036" s="79"/>
    </row>
    <row r="2037" spans="13:13" x14ac:dyDescent="0.2">
      <c r="M2037" s="79"/>
    </row>
    <row r="2038" spans="13:13" x14ac:dyDescent="0.2">
      <c r="M2038" s="79"/>
    </row>
    <row r="2039" spans="13:13" x14ac:dyDescent="0.2">
      <c r="M2039" s="79"/>
    </row>
    <row r="2040" spans="13:13" x14ac:dyDescent="0.2">
      <c r="M2040" s="79"/>
    </row>
    <row r="2041" spans="13:13" x14ac:dyDescent="0.2">
      <c r="M2041" s="79"/>
    </row>
    <row r="2042" spans="13:13" x14ac:dyDescent="0.2">
      <c r="M2042" s="79"/>
    </row>
    <row r="2043" spans="13:13" x14ac:dyDescent="0.2">
      <c r="M2043" s="79"/>
    </row>
    <row r="2044" spans="13:13" x14ac:dyDescent="0.2">
      <c r="M2044" s="79"/>
    </row>
    <row r="2045" spans="13:13" x14ac:dyDescent="0.2">
      <c r="M2045" s="79"/>
    </row>
    <row r="2046" spans="13:13" x14ac:dyDescent="0.2">
      <c r="M2046" s="79"/>
    </row>
    <row r="2047" spans="13:13" x14ac:dyDescent="0.2">
      <c r="M2047" s="79"/>
    </row>
    <row r="2048" spans="13:13" x14ac:dyDescent="0.2">
      <c r="M2048" s="79"/>
    </row>
    <row r="2049" spans="13:13" x14ac:dyDescent="0.2">
      <c r="M2049" s="79"/>
    </row>
    <row r="2050" spans="13:13" x14ac:dyDescent="0.2">
      <c r="M2050" s="79"/>
    </row>
    <row r="2051" spans="13:13" x14ac:dyDescent="0.2">
      <c r="M2051" s="79"/>
    </row>
    <row r="2052" spans="13:13" x14ac:dyDescent="0.2">
      <c r="M2052" s="79"/>
    </row>
    <row r="2053" spans="13:13" x14ac:dyDescent="0.2">
      <c r="M2053" s="79"/>
    </row>
    <row r="2054" spans="13:13" x14ac:dyDescent="0.2">
      <c r="M2054" s="79"/>
    </row>
    <row r="2055" spans="13:13" x14ac:dyDescent="0.2">
      <c r="M2055" s="79"/>
    </row>
    <row r="2056" spans="13:13" x14ac:dyDescent="0.2">
      <c r="M2056" s="79"/>
    </row>
    <row r="2057" spans="13:13" x14ac:dyDescent="0.2">
      <c r="M2057" s="79"/>
    </row>
    <row r="2058" spans="13:13" x14ac:dyDescent="0.2">
      <c r="M2058" s="79"/>
    </row>
    <row r="2059" spans="13:13" x14ac:dyDescent="0.2">
      <c r="M2059" s="79"/>
    </row>
    <row r="2060" spans="13:13" x14ac:dyDescent="0.2">
      <c r="M2060" s="79"/>
    </row>
    <row r="2061" spans="13:13" x14ac:dyDescent="0.2">
      <c r="M2061" s="79"/>
    </row>
    <row r="2062" spans="13:13" x14ac:dyDescent="0.2">
      <c r="M2062" s="79"/>
    </row>
    <row r="2063" spans="13:13" x14ac:dyDescent="0.2">
      <c r="M2063" s="79"/>
    </row>
    <row r="2064" spans="13:13" x14ac:dyDescent="0.2">
      <c r="M2064" s="79"/>
    </row>
    <row r="2065" spans="13:13" x14ac:dyDescent="0.2">
      <c r="M2065" s="79"/>
    </row>
    <row r="2066" spans="13:13" x14ac:dyDescent="0.2">
      <c r="M2066" s="79"/>
    </row>
    <row r="2067" spans="13:13" x14ac:dyDescent="0.2">
      <c r="M2067" s="79"/>
    </row>
    <row r="2068" spans="13:13" x14ac:dyDescent="0.2">
      <c r="M2068" s="79"/>
    </row>
    <row r="2069" spans="13:13" x14ac:dyDescent="0.2">
      <c r="M2069" s="79"/>
    </row>
    <row r="2070" spans="13:13" x14ac:dyDescent="0.2">
      <c r="M2070" s="79"/>
    </row>
    <row r="2071" spans="13:13" x14ac:dyDescent="0.2">
      <c r="M2071" s="79"/>
    </row>
    <row r="2072" spans="13:13" x14ac:dyDescent="0.2">
      <c r="M2072" s="79"/>
    </row>
    <row r="2073" spans="13:13" x14ac:dyDescent="0.2">
      <c r="M2073" s="79"/>
    </row>
    <row r="2074" spans="13:13" x14ac:dyDescent="0.2">
      <c r="M2074" s="79"/>
    </row>
    <row r="2075" spans="13:13" x14ac:dyDescent="0.2">
      <c r="M2075" s="79"/>
    </row>
    <row r="2076" spans="13:13" x14ac:dyDescent="0.2">
      <c r="M2076" s="79"/>
    </row>
    <row r="2077" spans="13:13" x14ac:dyDescent="0.2">
      <c r="M2077" s="79"/>
    </row>
    <row r="2078" spans="13:13" x14ac:dyDescent="0.2">
      <c r="M2078" s="79"/>
    </row>
    <row r="2079" spans="13:13" x14ac:dyDescent="0.2">
      <c r="M2079" s="79"/>
    </row>
    <row r="2080" spans="13:13" x14ac:dyDescent="0.2">
      <c r="M2080" s="79"/>
    </row>
    <row r="2081" spans="13:13" x14ac:dyDescent="0.2">
      <c r="M2081" s="79"/>
    </row>
    <row r="2082" spans="13:13" x14ac:dyDescent="0.2">
      <c r="M2082" s="79"/>
    </row>
    <row r="2083" spans="13:13" x14ac:dyDescent="0.2">
      <c r="M2083" s="79"/>
    </row>
    <row r="2084" spans="13:13" x14ac:dyDescent="0.2">
      <c r="M2084" s="79"/>
    </row>
    <row r="2085" spans="13:13" x14ac:dyDescent="0.2">
      <c r="M2085" s="79"/>
    </row>
    <row r="2086" spans="13:13" x14ac:dyDescent="0.2">
      <c r="M2086" s="79"/>
    </row>
    <row r="2087" spans="13:13" x14ac:dyDescent="0.2">
      <c r="M2087" s="79"/>
    </row>
    <row r="2088" spans="13:13" x14ac:dyDescent="0.2">
      <c r="M2088" s="79"/>
    </row>
    <row r="2089" spans="13:13" x14ac:dyDescent="0.2">
      <c r="M2089" s="79"/>
    </row>
    <row r="2090" spans="13:13" x14ac:dyDescent="0.2">
      <c r="M2090" s="79"/>
    </row>
    <row r="2091" spans="13:13" x14ac:dyDescent="0.2">
      <c r="M2091" s="79"/>
    </row>
    <row r="2092" spans="13:13" x14ac:dyDescent="0.2">
      <c r="M2092" s="79"/>
    </row>
    <row r="2093" spans="13:13" x14ac:dyDescent="0.2">
      <c r="M2093" s="79"/>
    </row>
    <row r="2094" spans="13:13" x14ac:dyDescent="0.2">
      <c r="M2094" s="79"/>
    </row>
    <row r="2095" spans="13:13" x14ac:dyDescent="0.2">
      <c r="M2095" s="79"/>
    </row>
    <row r="2096" spans="13:13" x14ac:dyDescent="0.2">
      <c r="M2096" s="79"/>
    </row>
    <row r="2097" spans="13:13" x14ac:dyDescent="0.2">
      <c r="M2097" s="79"/>
    </row>
    <row r="2098" spans="13:13" x14ac:dyDescent="0.2">
      <c r="M2098" s="79"/>
    </row>
    <row r="2099" spans="13:13" x14ac:dyDescent="0.2">
      <c r="M2099" s="79"/>
    </row>
    <row r="2100" spans="13:13" x14ac:dyDescent="0.2">
      <c r="M2100" s="79"/>
    </row>
    <row r="2101" spans="13:13" x14ac:dyDescent="0.2">
      <c r="M2101" s="79"/>
    </row>
    <row r="2102" spans="13:13" x14ac:dyDescent="0.2">
      <c r="M2102" s="79"/>
    </row>
    <row r="2103" spans="13:13" x14ac:dyDescent="0.2">
      <c r="M2103" s="79"/>
    </row>
    <row r="2104" spans="13:13" x14ac:dyDescent="0.2">
      <c r="M2104" s="79"/>
    </row>
    <row r="2105" spans="13:13" x14ac:dyDescent="0.2">
      <c r="M2105" s="79"/>
    </row>
    <row r="2106" spans="13:13" x14ac:dyDescent="0.2">
      <c r="M2106" s="79"/>
    </row>
    <row r="2107" spans="13:13" x14ac:dyDescent="0.2">
      <c r="M2107" s="79"/>
    </row>
    <row r="2108" spans="13:13" x14ac:dyDescent="0.2">
      <c r="M2108" s="79"/>
    </row>
    <row r="2109" spans="13:13" x14ac:dyDescent="0.2">
      <c r="M2109" s="79"/>
    </row>
    <row r="2110" spans="13:13" x14ac:dyDescent="0.2">
      <c r="M2110" s="79"/>
    </row>
    <row r="2111" spans="13:13" x14ac:dyDescent="0.2">
      <c r="M2111" s="79"/>
    </row>
    <row r="2112" spans="13:13" x14ac:dyDescent="0.2">
      <c r="M2112" s="79"/>
    </row>
    <row r="2113" spans="13:13" x14ac:dyDescent="0.2">
      <c r="M2113" s="79"/>
    </row>
    <row r="2114" spans="13:13" x14ac:dyDescent="0.2">
      <c r="M2114" s="79"/>
    </row>
    <row r="2115" spans="13:13" x14ac:dyDescent="0.2">
      <c r="M2115" s="79"/>
    </row>
    <row r="2116" spans="13:13" x14ac:dyDescent="0.2">
      <c r="M2116" s="79"/>
    </row>
    <row r="2117" spans="13:13" x14ac:dyDescent="0.2">
      <c r="M2117" s="79"/>
    </row>
    <row r="2118" spans="13:13" x14ac:dyDescent="0.2">
      <c r="M2118" s="79"/>
    </row>
    <row r="2119" spans="13:13" x14ac:dyDescent="0.2">
      <c r="M2119" s="79"/>
    </row>
    <row r="2120" spans="13:13" x14ac:dyDescent="0.2">
      <c r="M2120" s="79"/>
    </row>
    <row r="2121" spans="13:13" x14ac:dyDescent="0.2">
      <c r="M2121" s="79"/>
    </row>
    <row r="2122" spans="13:13" x14ac:dyDescent="0.2">
      <c r="M2122" s="79"/>
    </row>
    <row r="2123" spans="13:13" x14ac:dyDescent="0.2">
      <c r="M2123" s="79"/>
    </row>
    <row r="2124" spans="13:13" x14ac:dyDescent="0.2">
      <c r="M2124" s="79"/>
    </row>
    <row r="2125" spans="13:13" x14ac:dyDescent="0.2">
      <c r="M2125" s="79"/>
    </row>
    <row r="2126" spans="13:13" x14ac:dyDescent="0.2">
      <c r="M2126" s="79"/>
    </row>
    <row r="2127" spans="13:13" x14ac:dyDescent="0.2">
      <c r="M2127" s="79"/>
    </row>
    <row r="2128" spans="13:13" x14ac:dyDescent="0.2">
      <c r="M2128" s="79"/>
    </row>
    <row r="2129" spans="13:13" x14ac:dyDescent="0.2">
      <c r="M2129" s="79"/>
    </row>
    <row r="2130" spans="13:13" x14ac:dyDescent="0.2">
      <c r="M2130" s="79"/>
    </row>
    <row r="2131" spans="13:13" x14ac:dyDescent="0.2">
      <c r="M2131" s="79"/>
    </row>
    <row r="2132" spans="13:13" x14ac:dyDescent="0.2">
      <c r="M2132" s="79"/>
    </row>
    <row r="2133" spans="13:13" x14ac:dyDescent="0.2">
      <c r="M2133" s="79"/>
    </row>
    <row r="2134" spans="13:13" x14ac:dyDescent="0.2">
      <c r="M2134" s="79"/>
    </row>
    <row r="2135" spans="13:13" x14ac:dyDescent="0.2">
      <c r="M2135" s="79"/>
    </row>
    <row r="2136" spans="13:13" x14ac:dyDescent="0.2">
      <c r="M2136" s="79"/>
    </row>
    <row r="2137" spans="13:13" x14ac:dyDescent="0.2">
      <c r="M2137" s="79"/>
    </row>
    <row r="2138" spans="13:13" x14ac:dyDescent="0.2">
      <c r="M2138" s="79"/>
    </row>
    <row r="2139" spans="13:13" x14ac:dyDescent="0.2">
      <c r="M2139" s="79"/>
    </row>
    <row r="2140" spans="13:13" x14ac:dyDescent="0.2">
      <c r="M2140" s="79"/>
    </row>
    <row r="2141" spans="13:13" x14ac:dyDescent="0.2">
      <c r="M2141" s="79"/>
    </row>
    <row r="2142" spans="13:13" x14ac:dyDescent="0.2">
      <c r="M2142" s="79"/>
    </row>
    <row r="2143" spans="13:13" x14ac:dyDescent="0.2">
      <c r="M2143" s="79"/>
    </row>
    <row r="2144" spans="13:13" x14ac:dyDescent="0.2">
      <c r="M2144" s="79"/>
    </row>
    <row r="2145" spans="13:13" x14ac:dyDescent="0.2">
      <c r="M2145" s="79"/>
    </row>
    <row r="2146" spans="13:13" x14ac:dyDescent="0.2">
      <c r="M2146" s="79"/>
    </row>
    <row r="2147" spans="13:13" x14ac:dyDescent="0.2">
      <c r="M2147" s="79"/>
    </row>
    <row r="2148" spans="13:13" x14ac:dyDescent="0.2">
      <c r="M2148" s="79"/>
    </row>
    <row r="2149" spans="13:13" x14ac:dyDescent="0.2">
      <c r="M2149" s="79"/>
    </row>
    <row r="2150" spans="13:13" x14ac:dyDescent="0.2">
      <c r="M2150" s="79"/>
    </row>
    <row r="2151" spans="13:13" x14ac:dyDescent="0.2">
      <c r="M2151" s="79"/>
    </row>
    <row r="2152" spans="13:13" x14ac:dyDescent="0.2">
      <c r="M2152" s="79"/>
    </row>
    <row r="2153" spans="13:13" x14ac:dyDescent="0.2">
      <c r="M2153" s="79"/>
    </row>
    <row r="2154" spans="13:13" x14ac:dyDescent="0.2">
      <c r="M2154" s="79"/>
    </row>
    <row r="2155" spans="13:13" x14ac:dyDescent="0.2">
      <c r="M2155" s="79"/>
    </row>
    <row r="2156" spans="13:13" x14ac:dyDescent="0.2">
      <c r="M2156" s="79"/>
    </row>
    <row r="2157" spans="13:13" x14ac:dyDescent="0.2">
      <c r="M2157" s="79"/>
    </row>
    <row r="2158" spans="13:13" x14ac:dyDescent="0.2">
      <c r="M2158" s="79"/>
    </row>
    <row r="2159" spans="13:13" x14ac:dyDescent="0.2">
      <c r="M2159" s="79"/>
    </row>
    <row r="2160" spans="13:13" x14ac:dyDescent="0.2">
      <c r="M2160" s="79"/>
    </row>
    <row r="2161" spans="13:13" x14ac:dyDescent="0.2">
      <c r="M2161" s="79"/>
    </row>
    <row r="2162" spans="13:13" x14ac:dyDescent="0.2">
      <c r="M2162" s="79"/>
    </row>
    <row r="2163" spans="13:13" x14ac:dyDescent="0.2">
      <c r="M2163" s="79"/>
    </row>
    <row r="2164" spans="13:13" x14ac:dyDescent="0.2">
      <c r="M2164" s="79"/>
    </row>
    <row r="2165" spans="13:13" x14ac:dyDescent="0.2">
      <c r="M2165" s="79"/>
    </row>
    <row r="2166" spans="13:13" x14ac:dyDescent="0.2">
      <c r="M2166" s="79"/>
    </row>
    <row r="2167" spans="13:13" x14ac:dyDescent="0.2">
      <c r="M2167" s="79"/>
    </row>
    <row r="2168" spans="13:13" x14ac:dyDescent="0.2">
      <c r="M2168" s="79"/>
    </row>
    <row r="2169" spans="13:13" x14ac:dyDescent="0.2">
      <c r="M2169" s="79"/>
    </row>
    <row r="2170" spans="13:13" x14ac:dyDescent="0.2">
      <c r="M2170" s="79"/>
    </row>
    <row r="2171" spans="13:13" x14ac:dyDescent="0.2">
      <c r="M2171" s="79"/>
    </row>
    <row r="2172" spans="13:13" x14ac:dyDescent="0.2">
      <c r="M2172" s="79"/>
    </row>
    <row r="2173" spans="13:13" x14ac:dyDescent="0.2">
      <c r="M2173" s="79"/>
    </row>
    <row r="2174" spans="13:13" x14ac:dyDescent="0.2">
      <c r="M2174" s="79"/>
    </row>
    <row r="2175" spans="13:13" x14ac:dyDescent="0.2">
      <c r="M2175" s="79"/>
    </row>
    <row r="2176" spans="13:13" x14ac:dyDescent="0.2">
      <c r="M2176" s="79"/>
    </row>
    <row r="2177" spans="13:13" x14ac:dyDescent="0.2">
      <c r="M2177" s="79"/>
    </row>
    <row r="2178" spans="13:13" x14ac:dyDescent="0.2">
      <c r="M2178" s="79"/>
    </row>
    <row r="2179" spans="13:13" x14ac:dyDescent="0.2">
      <c r="M2179" s="79"/>
    </row>
    <row r="2180" spans="13:13" x14ac:dyDescent="0.2">
      <c r="M2180" s="79"/>
    </row>
    <row r="2181" spans="13:13" x14ac:dyDescent="0.2">
      <c r="M2181" s="79"/>
    </row>
    <row r="2182" spans="13:13" x14ac:dyDescent="0.2">
      <c r="M2182" s="79"/>
    </row>
    <row r="2183" spans="13:13" x14ac:dyDescent="0.2">
      <c r="M2183" s="79"/>
    </row>
    <row r="2184" spans="13:13" x14ac:dyDescent="0.2">
      <c r="M2184" s="79"/>
    </row>
    <row r="2185" spans="13:13" x14ac:dyDescent="0.2">
      <c r="M2185" s="79"/>
    </row>
    <row r="2186" spans="13:13" x14ac:dyDescent="0.2">
      <c r="M2186" s="79"/>
    </row>
    <row r="2187" spans="13:13" x14ac:dyDescent="0.2">
      <c r="M2187" s="79"/>
    </row>
    <row r="2188" spans="13:13" x14ac:dyDescent="0.2">
      <c r="M2188" s="79"/>
    </row>
    <row r="2189" spans="13:13" x14ac:dyDescent="0.2">
      <c r="M2189" s="79"/>
    </row>
    <row r="2190" spans="13:13" x14ac:dyDescent="0.2">
      <c r="M2190" s="79"/>
    </row>
    <row r="2191" spans="13:13" x14ac:dyDescent="0.2">
      <c r="M2191" s="79"/>
    </row>
    <row r="2192" spans="13:13" x14ac:dyDescent="0.2">
      <c r="M2192" s="79"/>
    </row>
    <row r="2193" spans="13:13" x14ac:dyDescent="0.2">
      <c r="M2193" s="79"/>
    </row>
    <row r="2194" spans="13:13" x14ac:dyDescent="0.2">
      <c r="M2194" s="79"/>
    </row>
    <row r="2195" spans="13:13" x14ac:dyDescent="0.2">
      <c r="M2195" s="79"/>
    </row>
    <row r="2196" spans="13:13" x14ac:dyDescent="0.2">
      <c r="M2196" s="79"/>
    </row>
    <row r="2197" spans="13:13" x14ac:dyDescent="0.2">
      <c r="M2197" s="79"/>
    </row>
    <row r="2198" spans="13:13" x14ac:dyDescent="0.2">
      <c r="M2198" s="79"/>
    </row>
    <row r="2199" spans="13:13" x14ac:dyDescent="0.2">
      <c r="M2199" s="79"/>
    </row>
    <row r="2200" spans="13:13" x14ac:dyDescent="0.2">
      <c r="M2200" s="79"/>
    </row>
    <row r="2201" spans="13:13" x14ac:dyDescent="0.2">
      <c r="M2201" s="79"/>
    </row>
    <row r="2202" spans="13:13" x14ac:dyDescent="0.2">
      <c r="M2202" s="79"/>
    </row>
    <row r="2203" spans="13:13" x14ac:dyDescent="0.2">
      <c r="M2203" s="79"/>
    </row>
    <row r="2204" spans="13:13" x14ac:dyDescent="0.2">
      <c r="M2204" s="79"/>
    </row>
    <row r="2205" spans="13:13" x14ac:dyDescent="0.2">
      <c r="M2205" s="79"/>
    </row>
    <row r="2206" spans="13:13" x14ac:dyDescent="0.2">
      <c r="M2206" s="79"/>
    </row>
    <row r="2207" spans="13:13" x14ac:dyDescent="0.2">
      <c r="M2207" s="79"/>
    </row>
    <row r="2208" spans="13:13" x14ac:dyDescent="0.2">
      <c r="M2208" s="79"/>
    </row>
    <row r="2209" spans="13:13" x14ac:dyDescent="0.2">
      <c r="M2209" s="79"/>
    </row>
    <row r="2210" spans="13:13" x14ac:dyDescent="0.2">
      <c r="M2210" s="79"/>
    </row>
    <row r="2211" spans="13:13" x14ac:dyDescent="0.2">
      <c r="M2211" s="79"/>
    </row>
    <row r="2212" spans="13:13" x14ac:dyDescent="0.2">
      <c r="M2212" s="79"/>
    </row>
    <row r="2213" spans="13:13" x14ac:dyDescent="0.2">
      <c r="M2213" s="79"/>
    </row>
    <row r="2214" spans="13:13" x14ac:dyDescent="0.2">
      <c r="M2214" s="79"/>
    </row>
    <row r="2215" spans="13:13" x14ac:dyDescent="0.2">
      <c r="M2215" s="79"/>
    </row>
    <row r="2216" spans="13:13" x14ac:dyDescent="0.2">
      <c r="M2216" s="79"/>
    </row>
    <row r="2217" spans="13:13" x14ac:dyDescent="0.2">
      <c r="M2217" s="79"/>
    </row>
    <row r="2218" spans="13:13" x14ac:dyDescent="0.2">
      <c r="M2218" s="79"/>
    </row>
    <row r="2219" spans="13:13" x14ac:dyDescent="0.2">
      <c r="M2219" s="79"/>
    </row>
    <row r="2220" spans="13:13" x14ac:dyDescent="0.2">
      <c r="M2220" s="79"/>
    </row>
    <row r="2221" spans="13:13" x14ac:dyDescent="0.2">
      <c r="M2221" s="79"/>
    </row>
    <row r="2222" spans="13:13" x14ac:dyDescent="0.2">
      <c r="M2222" s="79"/>
    </row>
    <row r="2223" spans="13:13" x14ac:dyDescent="0.2">
      <c r="M2223" s="79"/>
    </row>
    <row r="2224" spans="13:13" x14ac:dyDescent="0.2">
      <c r="M2224" s="79"/>
    </row>
    <row r="2225" spans="13:13" x14ac:dyDescent="0.2">
      <c r="M2225" s="79"/>
    </row>
    <row r="2226" spans="13:13" x14ac:dyDescent="0.2">
      <c r="M2226" s="79"/>
    </row>
    <row r="2227" spans="13:13" x14ac:dyDescent="0.2">
      <c r="M2227" s="79"/>
    </row>
    <row r="2228" spans="13:13" x14ac:dyDescent="0.2">
      <c r="M2228" s="79"/>
    </row>
    <row r="2229" spans="13:13" x14ac:dyDescent="0.2">
      <c r="M2229" s="79"/>
    </row>
    <row r="2230" spans="13:13" x14ac:dyDescent="0.2">
      <c r="M2230" s="79"/>
    </row>
    <row r="2231" spans="13:13" x14ac:dyDescent="0.2">
      <c r="M2231" s="79"/>
    </row>
    <row r="2232" spans="13:13" x14ac:dyDescent="0.2">
      <c r="M2232" s="79"/>
    </row>
    <row r="2233" spans="13:13" x14ac:dyDescent="0.2">
      <c r="M2233" s="79"/>
    </row>
    <row r="2234" spans="13:13" x14ac:dyDescent="0.2">
      <c r="M2234" s="79"/>
    </row>
    <row r="2235" spans="13:13" x14ac:dyDescent="0.2">
      <c r="M2235" s="79"/>
    </row>
    <row r="2236" spans="13:13" x14ac:dyDescent="0.2">
      <c r="M2236" s="79"/>
    </row>
    <row r="2237" spans="13:13" x14ac:dyDescent="0.2">
      <c r="M2237" s="79"/>
    </row>
    <row r="2238" spans="13:13" x14ac:dyDescent="0.2">
      <c r="M2238" s="79"/>
    </row>
    <row r="2239" spans="13:13" x14ac:dyDescent="0.2">
      <c r="M2239" s="79"/>
    </row>
    <row r="2240" spans="13:13" x14ac:dyDescent="0.2">
      <c r="M2240" s="79"/>
    </row>
    <row r="2241" spans="13:13" x14ac:dyDescent="0.2">
      <c r="M2241" s="79"/>
    </row>
    <row r="2242" spans="13:13" x14ac:dyDescent="0.2">
      <c r="M2242" s="79"/>
    </row>
    <row r="2243" spans="13:13" x14ac:dyDescent="0.2">
      <c r="M2243" s="79"/>
    </row>
    <row r="2244" spans="13:13" x14ac:dyDescent="0.2">
      <c r="M2244" s="79"/>
    </row>
    <row r="2245" spans="13:13" x14ac:dyDescent="0.2">
      <c r="M2245" s="79"/>
    </row>
    <row r="2246" spans="13:13" x14ac:dyDescent="0.2">
      <c r="M2246" s="79"/>
    </row>
    <row r="2247" spans="13:13" x14ac:dyDescent="0.2">
      <c r="M2247" s="79"/>
    </row>
    <row r="2248" spans="13:13" x14ac:dyDescent="0.2">
      <c r="M2248" s="79"/>
    </row>
    <row r="2249" spans="13:13" x14ac:dyDescent="0.2">
      <c r="M2249" s="79"/>
    </row>
    <row r="2250" spans="13:13" x14ac:dyDescent="0.2">
      <c r="M2250" s="79"/>
    </row>
    <row r="2251" spans="13:13" x14ac:dyDescent="0.2">
      <c r="M2251" s="79"/>
    </row>
    <row r="2252" spans="13:13" x14ac:dyDescent="0.2">
      <c r="M2252" s="79"/>
    </row>
    <row r="2253" spans="13:13" x14ac:dyDescent="0.2">
      <c r="M2253" s="79"/>
    </row>
    <row r="2254" spans="13:13" x14ac:dyDescent="0.2">
      <c r="M2254" s="79"/>
    </row>
    <row r="2255" spans="13:13" x14ac:dyDescent="0.2">
      <c r="M2255" s="79"/>
    </row>
    <row r="2256" spans="13:13" x14ac:dyDescent="0.2">
      <c r="M2256" s="79"/>
    </row>
    <row r="2257" spans="13:13" x14ac:dyDescent="0.2">
      <c r="M2257" s="79"/>
    </row>
    <row r="2258" spans="13:13" x14ac:dyDescent="0.2">
      <c r="M2258" s="79"/>
    </row>
    <row r="2259" spans="13:13" x14ac:dyDescent="0.2">
      <c r="M2259" s="79"/>
    </row>
    <row r="2260" spans="13:13" x14ac:dyDescent="0.2">
      <c r="M2260" s="79"/>
    </row>
    <row r="2261" spans="13:13" x14ac:dyDescent="0.2">
      <c r="M2261" s="79"/>
    </row>
    <row r="2262" spans="13:13" x14ac:dyDescent="0.2">
      <c r="M2262" s="79"/>
    </row>
    <row r="2263" spans="13:13" x14ac:dyDescent="0.2">
      <c r="M2263" s="79"/>
    </row>
    <row r="2264" spans="13:13" x14ac:dyDescent="0.2">
      <c r="M2264" s="79"/>
    </row>
    <row r="2265" spans="13:13" x14ac:dyDescent="0.2">
      <c r="M2265" s="79"/>
    </row>
    <row r="2266" spans="13:13" x14ac:dyDescent="0.2">
      <c r="M2266" s="79"/>
    </row>
    <row r="2267" spans="13:13" x14ac:dyDescent="0.2">
      <c r="M2267" s="79"/>
    </row>
    <row r="2268" spans="13:13" x14ac:dyDescent="0.2">
      <c r="M2268" s="79"/>
    </row>
    <row r="2269" spans="13:13" x14ac:dyDescent="0.2">
      <c r="M2269" s="79"/>
    </row>
    <row r="2270" spans="13:13" x14ac:dyDescent="0.2">
      <c r="M2270" s="79"/>
    </row>
    <row r="2271" spans="13:13" x14ac:dyDescent="0.2">
      <c r="M2271" s="79"/>
    </row>
    <row r="2272" spans="13:13" x14ac:dyDescent="0.2">
      <c r="M2272" s="79"/>
    </row>
    <row r="2273" spans="13:13" x14ac:dyDescent="0.2">
      <c r="M2273" s="79"/>
    </row>
    <row r="2274" spans="13:13" x14ac:dyDescent="0.2">
      <c r="M2274" s="79"/>
    </row>
    <row r="2275" spans="13:13" x14ac:dyDescent="0.2">
      <c r="M2275" s="79"/>
    </row>
    <row r="2276" spans="13:13" x14ac:dyDescent="0.2">
      <c r="M2276" s="79"/>
    </row>
    <row r="2277" spans="13:13" x14ac:dyDescent="0.2">
      <c r="M2277" s="79"/>
    </row>
    <row r="2278" spans="13:13" x14ac:dyDescent="0.2">
      <c r="M2278" s="79"/>
    </row>
    <row r="2279" spans="13:13" x14ac:dyDescent="0.2">
      <c r="M2279" s="79"/>
    </row>
    <row r="2280" spans="13:13" x14ac:dyDescent="0.2">
      <c r="M2280" s="79"/>
    </row>
    <row r="2281" spans="13:13" x14ac:dyDescent="0.2">
      <c r="M2281" s="79"/>
    </row>
    <row r="2282" spans="13:13" x14ac:dyDescent="0.2">
      <c r="M2282" s="79"/>
    </row>
    <row r="2283" spans="13:13" x14ac:dyDescent="0.2">
      <c r="M2283" s="79"/>
    </row>
    <row r="2284" spans="13:13" x14ac:dyDescent="0.2">
      <c r="M2284" s="79"/>
    </row>
    <row r="2285" spans="13:13" x14ac:dyDescent="0.2">
      <c r="M2285" s="79"/>
    </row>
    <row r="2286" spans="13:13" x14ac:dyDescent="0.2">
      <c r="M2286" s="79"/>
    </row>
    <row r="2287" spans="13:13" x14ac:dyDescent="0.2">
      <c r="M2287" s="79"/>
    </row>
    <row r="2288" spans="13:13" x14ac:dyDescent="0.2">
      <c r="M2288" s="79"/>
    </row>
    <row r="2289" spans="13:13" x14ac:dyDescent="0.2">
      <c r="M2289" s="79"/>
    </row>
    <row r="2290" spans="13:13" x14ac:dyDescent="0.2">
      <c r="M2290" s="79"/>
    </row>
    <row r="2291" spans="13:13" x14ac:dyDescent="0.2">
      <c r="M2291" s="79"/>
    </row>
    <row r="2292" spans="13:13" x14ac:dyDescent="0.2">
      <c r="M2292" s="79"/>
    </row>
    <row r="2293" spans="13:13" x14ac:dyDescent="0.2">
      <c r="M2293" s="79"/>
    </row>
    <row r="2294" spans="13:13" x14ac:dyDescent="0.2">
      <c r="M2294" s="79"/>
    </row>
    <row r="2295" spans="13:13" x14ac:dyDescent="0.2">
      <c r="M2295" s="79"/>
    </row>
    <row r="2296" spans="13:13" x14ac:dyDescent="0.2">
      <c r="M2296" s="79"/>
    </row>
    <row r="2297" spans="13:13" x14ac:dyDescent="0.2">
      <c r="M2297" s="79"/>
    </row>
    <row r="2298" spans="13:13" x14ac:dyDescent="0.2">
      <c r="M2298" s="79"/>
    </row>
    <row r="2299" spans="13:13" x14ac:dyDescent="0.2">
      <c r="M2299" s="79"/>
    </row>
    <row r="2300" spans="13:13" x14ac:dyDescent="0.2">
      <c r="M2300" s="79"/>
    </row>
    <row r="2301" spans="13:13" x14ac:dyDescent="0.2">
      <c r="M2301" s="79"/>
    </row>
    <row r="2302" spans="13:13" x14ac:dyDescent="0.2">
      <c r="M2302" s="79"/>
    </row>
    <row r="2303" spans="13:13" x14ac:dyDescent="0.2">
      <c r="M2303" s="79"/>
    </row>
    <row r="2304" spans="13:13" x14ac:dyDescent="0.2">
      <c r="M2304" s="79"/>
    </row>
    <row r="2305" spans="13:13" x14ac:dyDescent="0.2">
      <c r="M2305" s="79"/>
    </row>
    <row r="2306" spans="13:13" x14ac:dyDescent="0.2">
      <c r="M2306" s="79"/>
    </row>
    <row r="2307" spans="13:13" x14ac:dyDescent="0.2">
      <c r="M2307" s="79"/>
    </row>
    <row r="2308" spans="13:13" x14ac:dyDescent="0.2">
      <c r="M2308" s="79"/>
    </row>
    <row r="2309" spans="13:13" x14ac:dyDescent="0.2">
      <c r="M2309" s="79"/>
    </row>
    <row r="2310" spans="13:13" x14ac:dyDescent="0.2">
      <c r="M2310" s="79"/>
    </row>
    <row r="2311" spans="13:13" x14ac:dyDescent="0.2">
      <c r="M2311" s="79"/>
    </row>
    <row r="2312" spans="13:13" x14ac:dyDescent="0.2">
      <c r="M2312" s="79"/>
    </row>
    <row r="2313" spans="13:13" x14ac:dyDescent="0.2">
      <c r="M2313" s="79"/>
    </row>
    <row r="2314" spans="13:13" x14ac:dyDescent="0.2">
      <c r="M2314" s="79"/>
    </row>
    <row r="2315" spans="13:13" x14ac:dyDescent="0.2">
      <c r="M2315" s="79"/>
    </row>
    <row r="2316" spans="13:13" x14ac:dyDescent="0.2">
      <c r="M2316" s="79"/>
    </row>
    <row r="2317" spans="13:13" x14ac:dyDescent="0.2">
      <c r="M2317" s="79"/>
    </row>
    <row r="2318" spans="13:13" x14ac:dyDescent="0.2">
      <c r="M2318" s="79"/>
    </row>
    <row r="2319" spans="13:13" x14ac:dyDescent="0.2">
      <c r="M2319" s="79"/>
    </row>
    <row r="2320" spans="13:13" x14ac:dyDescent="0.2">
      <c r="M2320" s="79"/>
    </row>
    <row r="2321" spans="13:13" x14ac:dyDescent="0.2">
      <c r="M2321" s="79"/>
    </row>
    <row r="2322" spans="13:13" x14ac:dyDescent="0.2">
      <c r="M2322" s="79"/>
    </row>
    <row r="2323" spans="13:13" x14ac:dyDescent="0.2">
      <c r="M2323" s="79"/>
    </row>
    <row r="2324" spans="13:13" x14ac:dyDescent="0.2">
      <c r="M2324" s="79"/>
    </row>
    <row r="2325" spans="13:13" x14ac:dyDescent="0.2">
      <c r="M2325" s="79"/>
    </row>
    <row r="2326" spans="13:13" x14ac:dyDescent="0.2">
      <c r="M2326" s="79"/>
    </row>
    <row r="2327" spans="13:13" x14ac:dyDescent="0.2">
      <c r="M2327" s="79"/>
    </row>
    <row r="2328" spans="13:13" x14ac:dyDescent="0.2">
      <c r="M2328" s="79"/>
    </row>
    <row r="2329" spans="13:13" x14ac:dyDescent="0.2">
      <c r="M2329" s="79"/>
    </row>
    <row r="2330" spans="13:13" x14ac:dyDescent="0.2">
      <c r="M2330" s="79"/>
    </row>
    <row r="2331" spans="13:13" x14ac:dyDescent="0.2">
      <c r="M2331" s="79"/>
    </row>
    <row r="2332" spans="13:13" x14ac:dyDescent="0.2">
      <c r="M2332" s="79"/>
    </row>
    <row r="2333" spans="13:13" x14ac:dyDescent="0.2">
      <c r="M2333" s="79"/>
    </row>
    <row r="2334" spans="13:13" x14ac:dyDescent="0.2">
      <c r="M2334" s="79"/>
    </row>
    <row r="2335" spans="13:13" x14ac:dyDescent="0.2">
      <c r="M2335" s="79"/>
    </row>
    <row r="2336" spans="13:13" x14ac:dyDescent="0.2">
      <c r="M2336" s="79"/>
    </row>
    <row r="2337" spans="13:13" x14ac:dyDescent="0.2">
      <c r="M2337" s="79"/>
    </row>
    <row r="2338" spans="13:13" x14ac:dyDescent="0.2">
      <c r="M2338" s="79"/>
    </row>
    <row r="2339" spans="13:13" x14ac:dyDescent="0.2">
      <c r="M2339" s="79"/>
    </row>
    <row r="2340" spans="13:13" x14ac:dyDescent="0.2">
      <c r="M2340" s="79"/>
    </row>
    <row r="2341" spans="13:13" x14ac:dyDescent="0.2">
      <c r="M2341" s="79"/>
    </row>
    <row r="2342" spans="13:13" x14ac:dyDescent="0.2">
      <c r="M2342" s="79"/>
    </row>
    <row r="2343" spans="13:13" x14ac:dyDescent="0.2">
      <c r="M2343" s="79"/>
    </row>
    <row r="2344" spans="13:13" x14ac:dyDescent="0.2">
      <c r="M2344" s="79"/>
    </row>
    <row r="2345" spans="13:13" x14ac:dyDescent="0.2">
      <c r="M2345" s="79"/>
    </row>
    <row r="2346" spans="13:13" x14ac:dyDescent="0.2">
      <c r="M2346" s="79"/>
    </row>
    <row r="2347" spans="13:13" x14ac:dyDescent="0.2">
      <c r="M2347" s="79"/>
    </row>
    <row r="2348" spans="13:13" x14ac:dyDescent="0.2">
      <c r="M2348" s="79"/>
    </row>
    <row r="2349" spans="13:13" x14ac:dyDescent="0.2">
      <c r="M2349" s="79"/>
    </row>
    <row r="2350" spans="13:13" x14ac:dyDescent="0.2">
      <c r="M2350" s="79"/>
    </row>
    <row r="2351" spans="13:13" x14ac:dyDescent="0.2">
      <c r="M2351" s="79"/>
    </row>
    <row r="2352" spans="13:13" x14ac:dyDescent="0.2">
      <c r="M2352" s="79"/>
    </row>
    <row r="2353" spans="13:13" x14ac:dyDescent="0.2">
      <c r="M2353" s="79"/>
    </row>
    <row r="2354" spans="13:13" x14ac:dyDescent="0.2">
      <c r="M2354" s="79"/>
    </row>
    <row r="2355" spans="13:13" x14ac:dyDescent="0.2">
      <c r="M2355" s="79"/>
    </row>
    <row r="2356" spans="13:13" x14ac:dyDescent="0.2">
      <c r="M2356" s="79"/>
    </row>
    <row r="2357" spans="13:13" x14ac:dyDescent="0.2">
      <c r="M2357" s="79"/>
    </row>
    <row r="2358" spans="13:13" x14ac:dyDescent="0.2">
      <c r="M2358" s="79"/>
    </row>
    <row r="2359" spans="13:13" x14ac:dyDescent="0.2">
      <c r="M2359" s="79"/>
    </row>
    <row r="2360" spans="13:13" x14ac:dyDescent="0.2">
      <c r="M2360" s="79"/>
    </row>
    <row r="2361" spans="13:13" x14ac:dyDescent="0.2">
      <c r="M2361" s="79"/>
    </row>
    <row r="2362" spans="13:13" x14ac:dyDescent="0.2">
      <c r="M2362" s="79"/>
    </row>
    <row r="2363" spans="13:13" x14ac:dyDescent="0.2">
      <c r="M2363" s="79"/>
    </row>
    <row r="2364" spans="13:13" x14ac:dyDescent="0.2">
      <c r="M2364" s="79"/>
    </row>
    <row r="2365" spans="13:13" x14ac:dyDescent="0.2">
      <c r="M2365" s="79"/>
    </row>
    <row r="2366" spans="13:13" x14ac:dyDescent="0.2">
      <c r="M2366" s="79"/>
    </row>
    <row r="2367" spans="13:13" x14ac:dyDescent="0.2">
      <c r="M2367" s="79"/>
    </row>
    <row r="2368" spans="13:13" x14ac:dyDescent="0.2">
      <c r="M2368" s="79"/>
    </row>
    <row r="2369" spans="13:13" x14ac:dyDescent="0.2">
      <c r="M2369" s="79"/>
    </row>
    <row r="2370" spans="13:13" x14ac:dyDescent="0.2">
      <c r="M2370" s="79"/>
    </row>
    <row r="2371" spans="13:13" x14ac:dyDescent="0.2">
      <c r="M2371" s="79"/>
    </row>
    <row r="2372" spans="13:13" x14ac:dyDescent="0.2">
      <c r="M2372" s="79"/>
    </row>
    <row r="2373" spans="13:13" x14ac:dyDescent="0.2">
      <c r="M2373" s="79"/>
    </row>
    <row r="2374" spans="13:13" x14ac:dyDescent="0.2">
      <c r="M2374" s="79"/>
    </row>
    <row r="2375" spans="13:13" x14ac:dyDescent="0.2">
      <c r="M2375" s="79"/>
    </row>
    <row r="2376" spans="13:13" x14ac:dyDescent="0.2">
      <c r="M2376" s="79"/>
    </row>
    <row r="2377" spans="13:13" x14ac:dyDescent="0.2">
      <c r="M2377" s="79"/>
    </row>
    <row r="2378" spans="13:13" x14ac:dyDescent="0.2">
      <c r="M2378" s="79"/>
    </row>
    <row r="2379" spans="13:13" x14ac:dyDescent="0.2">
      <c r="M2379" s="79"/>
    </row>
    <row r="2380" spans="13:13" x14ac:dyDescent="0.2">
      <c r="M2380" s="79"/>
    </row>
    <row r="2381" spans="13:13" x14ac:dyDescent="0.2">
      <c r="M2381" s="79"/>
    </row>
    <row r="2382" spans="13:13" x14ac:dyDescent="0.2">
      <c r="M2382" s="79"/>
    </row>
    <row r="2383" spans="13:13" x14ac:dyDescent="0.2">
      <c r="M2383" s="79"/>
    </row>
    <row r="2384" spans="13:13" x14ac:dyDescent="0.2">
      <c r="M2384" s="79"/>
    </row>
    <row r="2385" spans="13:13" x14ac:dyDescent="0.2">
      <c r="M2385" s="79"/>
    </row>
    <row r="2386" spans="13:13" x14ac:dyDescent="0.2">
      <c r="M2386" s="79"/>
    </row>
    <row r="2387" spans="13:13" x14ac:dyDescent="0.2">
      <c r="M2387" s="79"/>
    </row>
    <row r="2388" spans="13:13" x14ac:dyDescent="0.2">
      <c r="M2388" s="79"/>
    </row>
    <row r="2389" spans="13:13" x14ac:dyDescent="0.2">
      <c r="M2389" s="79"/>
    </row>
    <row r="2390" spans="13:13" x14ac:dyDescent="0.2">
      <c r="M2390" s="79"/>
    </row>
    <row r="2391" spans="13:13" x14ac:dyDescent="0.2">
      <c r="M2391" s="79"/>
    </row>
    <row r="2392" spans="13:13" x14ac:dyDescent="0.2">
      <c r="M2392" s="79"/>
    </row>
    <row r="2393" spans="13:13" x14ac:dyDescent="0.2">
      <c r="M2393" s="79"/>
    </row>
    <row r="2394" spans="13:13" x14ac:dyDescent="0.2">
      <c r="M2394" s="79"/>
    </row>
    <row r="2395" spans="13:13" x14ac:dyDescent="0.2">
      <c r="M2395" s="79"/>
    </row>
    <row r="2396" spans="13:13" x14ac:dyDescent="0.2">
      <c r="M2396" s="79"/>
    </row>
    <row r="2397" spans="13:13" x14ac:dyDescent="0.2">
      <c r="M2397" s="79"/>
    </row>
    <row r="2398" spans="13:13" x14ac:dyDescent="0.2">
      <c r="M2398" s="79"/>
    </row>
    <row r="2399" spans="13:13" x14ac:dyDescent="0.2">
      <c r="M2399" s="79"/>
    </row>
    <row r="2400" spans="13:13" x14ac:dyDescent="0.2">
      <c r="M2400" s="79"/>
    </row>
    <row r="2401" spans="13:13" x14ac:dyDescent="0.2">
      <c r="M2401" s="79"/>
    </row>
    <row r="2402" spans="13:13" x14ac:dyDescent="0.2">
      <c r="M2402" s="79"/>
    </row>
    <row r="2403" spans="13:13" x14ac:dyDescent="0.2">
      <c r="M2403" s="79"/>
    </row>
    <row r="2404" spans="13:13" x14ac:dyDescent="0.2">
      <c r="M2404" s="79"/>
    </row>
    <row r="2405" spans="13:13" x14ac:dyDescent="0.2">
      <c r="M2405" s="79"/>
    </row>
    <row r="2406" spans="13:13" x14ac:dyDescent="0.2">
      <c r="M2406" s="79"/>
    </row>
    <row r="2407" spans="13:13" x14ac:dyDescent="0.2">
      <c r="M2407" s="79"/>
    </row>
    <row r="2408" spans="13:13" x14ac:dyDescent="0.2">
      <c r="M2408" s="79"/>
    </row>
    <row r="2409" spans="13:13" x14ac:dyDescent="0.2">
      <c r="M2409" s="79"/>
    </row>
    <row r="2410" spans="13:13" x14ac:dyDescent="0.2">
      <c r="M2410" s="79"/>
    </row>
    <row r="2411" spans="13:13" x14ac:dyDescent="0.2">
      <c r="M2411" s="79"/>
    </row>
    <row r="2412" spans="13:13" x14ac:dyDescent="0.2">
      <c r="M2412" s="79"/>
    </row>
    <row r="2413" spans="13:13" x14ac:dyDescent="0.2">
      <c r="M2413" s="79"/>
    </row>
    <row r="2414" spans="13:13" x14ac:dyDescent="0.2">
      <c r="M2414" s="79"/>
    </row>
    <row r="2415" spans="13:13" x14ac:dyDescent="0.2">
      <c r="M2415" s="79"/>
    </row>
    <row r="2416" spans="13:13" x14ac:dyDescent="0.2">
      <c r="M2416" s="79"/>
    </row>
    <row r="2417" spans="13:13" x14ac:dyDescent="0.2">
      <c r="M2417" s="79"/>
    </row>
    <row r="2418" spans="13:13" x14ac:dyDescent="0.2">
      <c r="M2418" s="79"/>
    </row>
    <row r="2419" spans="13:13" x14ac:dyDescent="0.2">
      <c r="M2419" s="79"/>
    </row>
    <row r="2420" spans="13:13" x14ac:dyDescent="0.2">
      <c r="M2420" s="79"/>
    </row>
    <row r="2421" spans="13:13" x14ac:dyDescent="0.2">
      <c r="M2421" s="79"/>
    </row>
    <row r="2422" spans="13:13" x14ac:dyDescent="0.2">
      <c r="M2422" s="79"/>
    </row>
    <row r="2423" spans="13:13" x14ac:dyDescent="0.2">
      <c r="M2423" s="79"/>
    </row>
    <row r="2424" spans="13:13" x14ac:dyDescent="0.2">
      <c r="M2424" s="79"/>
    </row>
    <row r="2425" spans="13:13" x14ac:dyDescent="0.2">
      <c r="M2425" s="79"/>
    </row>
    <row r="2426" spans="13:13" x14ac:dyDescent="0.2">
      <c r="M2426" s="79"/>
    </row>
    <row r="2427" spans="13:13" x14ac:dyDescent="0.2">
      <c r="M2427" s="79"/>
    </row>
    <row r="2428" spans="13:13" x14ac:dyDescent="0.2">
      <c r="M2428" s="79"/>
    </row>
    <row r="2429" spans="13:13" x14ac:dyDescent="0.2">
      <c r="M2429" s="79"/>
    </row>
    <row r="2430" spans="13:13" x14ac:dyDescent="0.2">
      <c r="M2430" s="79"/>
    </row>
    <row r="2431" spans="13:13" x14ac:dyDescent="0.2">
      <c r="M2431" s="79"/>
    </row>
    <row r="2432" spans="13:13" x14ac:dyDescent="0.2">
      <c r="M2432" s="79"/>
    </row>
    <row r="2433" spans="13:13" x14ac:dyDescent="0.2">
      <c r="M2433" s="79"/>
    </row>
    <row r="2434" spans="13:13" x14ac:dyDescent="0.2">
      <c r="M2434" s="79"/>
    </row>
    <row r="2435" spans="13:13" x14ac:dyDescent="0.2">
      <c r="M2435" s="79"/>
    </row>
    <row r="2436" spans="13:13" x14ac:dyDescent="0.2">
      <c r="M2436" s="79"/>
    </row>
    <row r="2437" spans="13:13" x14ac:dyDescent="0.2">
      <c r="M2437" s="79"/>
    </row>
    <row r="2438" spans="13:13" x14ac:dyDescent="0.2">
      <c r="M2438" s="79"/>
    </row>
    <row r="2439" spans="13:13" x14ac:dyDescent="0.2">
      <c r="M2439" s="79"/>
    </row>
    <row r="2440" spans="13:13" x14ac:dyDescent="0.2">
      <c r="M2440" s="79"/>
    </row>
    <row r="2441" spans="13:13" x14ac:dyDescent="0.2">
      <c r="M2441" s="79"/>
    </row>
    <row r="2442" spans="13:13" x14ac:dyDescent="0.2">
      <c r="M2442" s="79"/>
    </row>
    <row r="2443" spans="13:13" x14ac:dyDescent="0.2">
      <c r="M2443" s="79"/>
    </row>
    <row r="2444" spans="13:13" x14ac:dyDescent="0.2">
      <c r="M2444" s="79"/>
    </row>
    <row r="2445" spans="13:13" x14ac:dyDescent="0.2">
      <c r="M2445" s="79"/>
    </row>
    <row r="2446" spans="13:13" x14ac:dyDescent="0.2">
      <c r="M2446" s="79"/>
    </row>
    <row r="2447" spans="13:13" x14ac:dyDescent="0.2">
      <c r="M2447" s="79"/>
    </row>
    <row r="2448" spans="13:13" x14ac:dyDescent="0.2">
      <c r="M2448" s="79"/>
    </row>
    <row r="2449" spans="13:13" x14ac:dyDescent="0.2">
      <c r="M2449" s="79"/>
    </row>
    <row r="2450" spans="13:13" x14ac:dyDescent="0.2">
      <c r="M2450" s="79"/>
    </row>
    <row r="2451" spans="13:13" x14ac:dyDescent="0.2">
      <c r="M2451" s="79"/>
    </row>
    <row r="2452" spans="13:13" x14ac:dyDescent="0.2">
      <c r="M2452" s="79"/>
    </row>
    <row r="2453" spans="13:13" x14ac:dyDescent="0.2">
      <c r="M2453" s="79"/>
    </row>
    <row r="2454" spans="13:13" x14ac:dyDescent="0.2">
      <c r="M2454" s="79"/>
    </row>
    <row r="2455" spans="13:13" x14ac:dyDescent="0.2">
      <c r="M2455" s="79"/>
    </row>
    <row r="2456" spans="13:13" x14ac:dyDescent="0.2">
      <c r="M2456" s="79"/>
    </row>
    <row r="2457" spans="13:13" x14ac:dyDescent="0.2">
      <c r="M2457" s="79"/>
    </row>
    <row r="2458" spans="13:13" x14ac:dyDescent="0.2">
      <c r="M2458" s="79"/>
    </row>
    <row r="2459" spans="13:13" x14ac:dyDescent="0.2">
      <c r="M2459" s="79"/>
    </row>
    <row r="2460" spans="13:13" x14ac:dyDescent="0.2">
      <c r="M2460" s="79"/>
    </row>
    <row r="2461" spans="13:13" x14ac:dyDescent="0.2">
      <c r="M2461" s="79"/>
    </row>
    <row r="2462" spans="13:13" x14ac:dyDescent="0.2">
      <c r="M2462" s="79"/>
    </row>
    <row r="2463" spans="13:13" x14ac:dyDescent="0.2">
      <c r="M2463" s="79"/>
    </row>
    <row r="2464" spans="13:13" x14ac:dyDescent="0.2">
      <c r="M2464" s="79"/>
    </row>
    <row r="2465" spans="13:13" x14ac:dyDescent="0.2">
      <c r="M2465" s="79"/>
    </row>
    <row r="2466" spans="13:13" x14ac:dyDescent="0.2">
      <c r="M2466" s="79"/>
    </row>
    <row r="2467" spans="13:13" x14ac:dyDescent="0.2">
      <c r="M2467" s="79"/>
    </row>
    <row r="2468" spans="13:13" x14ac:dyDescent="0.2">
      <c r="M2468" s="79"/>
    </row>
    <row r="2469" spans="13:13" x14ac:dyDescent="0.2">
      <c r="M2469" s="79"/>
    </row>
    <row r="2470" spans="13:13" x14ac:dyDescent="0.2">
      <c r="M2470" s="79"/>
    </row>
    <row r="2471" spans="13:13" x14ac:dyDescent="0.2">
      <c r="M2471" s="79"/>
    </row>
    <row r="2472" spans="13:13" x14ac:dyDescent="0.2">
      <c r="M2472" s="79"/>
    </row>
    <row r="2473" spans="13:13" x14ac:dyDescent="0.2">
      <c r="M2473" s="79"/>
    </row>
    <row r="2474" spans="13:13" x14ac:dyDescent="0.2">
      <c r="M2474" s="79"/>
    </row>
    <row r="2475" spans="13:13" x14ac:dyDescent="0.2">
      <c r="M2475" s="79"/>
    </row>
    <row r="2476" spans="13:13" x14ac:dyDescent="0.2">
      <c r="M2476" s="79"/>
    </row>
    <row r="2477" spans="13:13" x14ac:dyDescent="0.2">
      <c r="M2477" s="79"/>
    </row>
    <row r="2478" spans="13:13" x14ac:dyDescent="0.2">
      <c r="M2478" s="79"/>
    </row>
    <row r="2479" spans="13:13" x14ac:dyDescent="0.2">
      <c r="M2479" s="79"/>
    </row>
    <row r="2480" spans="13:13" x14ac:dyDescent="0.2">
      <c r="M2480" s="79"/>
    </row>
    <row r="2481" spans="13:13" x14ac:dyDescent="0.2">
      <c r="M2481" s="79"/>
    </row>
    <row r="2482" spans="13:13" x14ac:dyDescent="0.2">
      <c r="M2482" s="79"/>
    </row>
    <row r="2483" spans="13:13" x14ac:dyDescent="0.2">
      <c r="M2483" s="79"/>
    </row>
    <row r="2484" spans="13:13" x14ac:dyDescent="0.2">
      <c r="M2484" s="79"/>
    </row>
    <row r="2485" spans="13:13" x14ac:dyDescent="0.2">
      <c r="M2485" s="79"/>
    </row>
    <row r="2486" spans="13:13" x14ac:dyDescent="0.2">
      <c r="M2486" s="79"/>
    </row>
    <row r="2487" spans="13:13" x14ac:dyDescent="0.2">
      <c r="M2487" s="79"/>
    </row>
    <row r="2488" spans="13:13" x14ac:dyDescent="0.2">
      <c r="M2488" s="79"/>
    </row>
    <row r="2489" spans="13:13" x14ac:dyDescent="0.2">
      <c r="M2489" s="79"/>
    </row>
    <row r="2490" spans="13:13" x14ac:dyDescent="0.2">
      <c r="M2490" s="79"/>
    </row>
    <row r="2491" spans="13:13" x14ac:dyDescent="0.2">
      <c r="M2491" s="79"/>
    </row>
    <row r="2492" spans="13:13" x14ac:dyDescent="0.2">
      <c r="M2492" s="79"/>
    </row>
    <row r="2493" spans="13:13" x14ac:dyDescent="0.2">
      <c r="M2493" s="79"/>
    </row>
    <row r="2494" spans="13:13" x14ac:dyDescent="0.2">
      <c r="M2494" s="79"/>
    </row>
    <row r="2495" spans="13:13" x14ac:dyDescent="0.2">
      <c r="M2495" s="79"/>
    </row>
    <row r="2496" spans="13:13" x14ac:dyDescent="0.2">
      <c r="M2496" s="79"/>
    </row>
    <row r="2497" spans="13:13" x14ac:dyDescent="0.2">
      <c r="M2497" s="79"/>
    </row>
    <row r="2498" spans="13:13" x14ac:dyDescent="0.2">
      <c r="M2498" s="79"/>
    </row>
    <row r="2499" spans="13:13" x14ac:dyDescent="0.2">
      <c r="M2499" s="79"/>
    </row>
    <row r="2500" spans="13:13" x14ac:dyDescent="0.2">
      <c r="M2500" s="79"/>
    </row>
    <row r="2501" spans="13:13" x14ac:dyDescent="0.2">
      <c r="M2501" s="79"/>
    </row>
    <row r="2502" spans="13:13" x14ac:dyDescent="0.2">
      <c r="M2502" s="79"/>
    </row>
    <row r="2503" spans="13:13" x14ac:dyDescent="0.2">
      <c r="M2503" s="79"/>
    </row>
    <row r="2504" spans="13:13" x14ac:dyDescent="0.2">
      <c r="M2504" s="79"/>
    </row>
    <row r="2505" spans="13:13" x14ac:dyDescent="0.2">
      <c r="M2505" s="79"/>
    </row>
    <row r="2506" spans="13:13" x14ac:dyDescent="0.2">
      <c r="M2506" s="79"/>
    </row>
    <row r="2507" spans="13:13" x14ac:dyDescent="0.2">
      <c r="M2507" s="79"/>
    </row>
    <row r="2508" spans="13:13" x14ac:dyDescent="0.2">
      <c r="M2508" s="79"/>
    </row>
    <row r="2509" spans="13:13" x14ac:dyDescent="0.2">
      <c r="M2509" s="79"/>
    </row>
    <row r="2510" spans="13:13" x14ac:dyDescent="0.2">
      <c r="M2510" s="79"/>
    </row>
    <row r="2511" spans="13:13" x14ac:dyDescent="0.2">
      <c r="M2511" s="79"/>
    </row>
    <row r="2512" spans="13:13" x14ac:dyDescent="0.2">
      <c r="M2512" s="79"/>
    </row>
    <row r="2513" spans="13:13" x14ac:dyDescent="0.2">
      <c r="M2513" s="79"/>
    </row>
    <row r="2514" spans="13:13" x14ac:dyDescent="0.2">
      <c r="M2514" s="79"/>
    </row>
    <row r="2515" spans="13:13" x14ac:dyDescent="0.2">
      <c r="M2515" s="79"/>
    </row>
    <row r="2516" spans="13:13" x14ac:dyDescent="0.2">
      <c r="M2516" s="79"/>
    </row>
    <row r="2517" spans="13:13" x14ac:dyDescent="0.2">
      <c r="M2517" s="79"/>
    </row>
    <row r="2518" spans="13:13" x14ac:dyDescent="0.2">
      <c r="M2518" s="79"/>
    </row>
    <row r="2519" spans="13:13" x14ac:dyDescent="0.2">
      <c r="M2519" s="79"/>
    </row>
    <row r="2520" spans="13:13" x14ac:dyDescent="0.2">
      <c r="M2520" s="79"/>
    </row>
    <row r="2521" spans="13:13" x14ac:dyDescent="0.2">
      <c r="M2521" s="79"/>
    </row>
    <row r="2522" spans="13:13" x14ac:dyDescent="0.2">
      <c r="M2522" s="79"/>
    </row>
    <row r="2523" spans="13:13" x14ac:dyDescent="0.2">
      <c r="M2523" s="79"/>
    </row>
    <row r="2524" spans="13:13" x14ac:dyDescent="0.2">
      <c r="M2524" s="79"/>
    </row>
    <row r="2525" spans="13:13" x14ac:dyDescent="0.2">
      <c r="M2525" s="79"/>
    </row>
    <row r="2526" spans="13:13" x14ac:dyDescent="0.2">
      <c r="M2526" s="79"/>
    </row>
    <row r="2527" spans="13:13" x14ac:dyDescent="0.2">
      <c r="M2527" s="79"/>
    </row>
    <row r="2528" spans="13:13" x14ac:dyDescent="0.2">
      <c r="M2528" s="79"/>
    </row>
    <row r="2529" spans="13:13" x14ac:dyDescent="0.2">
      <c r="M2529" s="79"/>
    </row>
    <row r="2530" spans="13:13" x14ac:dyDescent="0.2">
      <c r="M2530" s="79"/>
    </row>
    <row r="2531" spans="13:13" x14ac:dyDescent="0.2">
      <c r="M2531" s="79"/>
    </row>
    <row r="2532" spans="13:13" x14ac:dyDescent="0.2">
      <c r="M2532" s="79"/>
    </row>
    <row r="2533" spans="13:13" x14ac:dyDescent="0.2">
      <c r="M2533" s="79"/>
    </row>
    <row r="2534" spans="13:13" x14ac:dyDescent="0.2">
      <c r="M2534" s="79"/>
    </row>
    <row r="2535" spans="13:13" x14ac:dyDescent="0.2">
      <c r="M2535" s="79"/>
    </row>
    <row r="2536" spans="13:13" x14ac:dyDescent="0.2">
      <c r="M2536" s="79"/>
    </row>
    <row r="2537" spans="13:13" x14ac:dyDescent="0.2">
      <c r="M2537" s="79"/>
    </row>
    <row r="2538" spans="13:13" x14ac:dyDescent="0.2">
      <c r="M2538" s="79"/>
    </row>
    <row r="2539" spans="13:13" x14ac:dyDescent="0.2">
      <c r="M2539" s="79"/>
    </row>
    <row r="2540" spans="13:13" x14ac:dyDescent="0.2">
      <c r="M2540" s="79"/>
    </row>
    <row r="2541" spans="13:13" x14ac:dyDescent="0.2">
      <c r="M2541" s="79"/>
    </row>
    <row r="2542" spans="13:13" x14ac:dyDescent="0.2">
      <c r="M2542" s="79"/>
    </row>
    <row r="2543" spans="13:13" x14ac:dyDescent="0.2">
      <c r="M2543" s="79"/>
    </row>
    <row r="2544" spans="13:13" x14ac:dyDescent="0.2">
      <c r="M2544" s="79"/>
    </row>
    <row r="2545" spans="13:13" x14ac:dyDescent="0.2">
      <c r="M2545" s="79"/>
    </row>
    <row r="2546" spans="13:13" x14ac:dyDescent="0.2">
      <c r="M2546" s="79"/>
    </row>
    <row r="2547" spans="13:13" x14ac:dyDescent="0.2">
      <c r="M2547" s="79"/>
    </row>
    <row r="2548" spans="13:13" x14ac:dyDescent="0.2">
      <c r="M2548" s="79"/>
    </row>
    <row r="2549" spans="13:13" x14ac:dyDescent="0.2">
      <c r="M2549" s="79"/>
    </row>
    <row r="2550" spans="13:13" x14ac:dyDescent="0.2">
      <c r="M2550" s="79"/>
    </row>
    <row r="2551" spans="13:13" x14ac:dyDescent="0.2">
      <c r="M2551" s="79"/>
    </row>
    <row r="2552" spans="13:13" x14ac:dyDescent="0.2">
      <c r="M2552" s="79"/>
    </row>
    <row r="2553" spans="13:13" x14ac:dyDescent="0.2">
      <c r="M2553" s="79"/>
    </row>
    <row r="2554" spans="13:13" x14ac:dyDescent="0.2">
      <c r="M2554" s="79"/>
    </row>
    <row r="2555" spans="13:13" x14ac:dyDescent="0.2">
      <c r="M2555" s="79"/>
    </row>
    <row r="2556" spans="13:13" x14ac:dyDescent="0.2">
      <c r="M2556" s="79"/>
    </row>
    <row r="2557" spans="13:13" x14ac:dyDescent="0.2">
      <c r="M2557" s="79"/>
    </row>
    <row r="2558" spans="13:13" x14ac:dyDescent="0.2">
      <c r="M2558" s="79"/>
    </row>
    <row r="2559" spans="13:13" x14ac:dyDescent="0.2">
      <c r="M2559" s="79"/>
    </row>
    <row r="2560" spans="13:13" x14ac:dyDescent="0.2">
      <c r="M2560" s="79"/>
    </row>
    <row r="2561" spans="13:13" x14ac:dyDescent="0.2">
      <c r="M2561" s="79"/>
    </row>
    <row r="2562" spans="13:13" x14ac:dyDescent="0.2">
      <c r="M2562" s="79"/>
    </row>
    <row r="2563" spans="13:13" x14ac:dyDescent="0.2">
      <c r="M2563" s="79"/>
    </row>
    <row r="2564" spans="13:13" x14ac:dyDescent="0.2">
      <c r="M2564" s="79"/>
    </row>
    <row r="2565" spans="13:13" x14ac:dyDescent="0.2">
      <c r="M2565" s="79"/>
    </row>
    <row r="2566" spans="13:13" x14ac:dyDescent="0.2">
      <c r="M2566" s="79"/>
    </row>
    <row r="2567" spans="13:13" x14ac:dyDescent="0.2">
      <c r="M2567" s="79"/>
    </row>
    <row r="2568" spans="13:13" x14ac:dyDescent="0.2">
      <c r="M2568" s="79"/>
    </row>
    <row r="2569" spans="13:13" x14ac:dyDescent="0.2">
      <c r="M2569" s="79"/>
    </row>
    <row r="2570" spans="13:13" x14ac:dyDescent="0.2">
      <c r="M2570" s="79"/>
    </row>
    <row r="2571" spans="13:13" x14ac:dyDescent="0.2">
      <c r="M2571" s="79"/>
    </row>
    <row r="2572" spans="13:13" x14ac:dyDescent="0.2">
      <c r="M2572" s="79"/>
    </row>
    <row r="2573" spans="13:13" x14ac:dyDescent="0.2">
      <c r="M2573" s="79"/>
    </row>
    <row r="2574" spans="13:13" x14ac:dyDescent="0.2">
      <c r="M2574" s="79"/>
    </row>
    <row r="2575" spans="13:13" x14ac:dyDescent="0.2">
      <c r="M2575" s="79"/>
    </row>
    <row r="2576" spans="13:13" x14ac:dyDescent="0.2">
      <c r="M2576" s="79"/>
    </row>
    <row r="2577" spans="13:13" x14ac:dyDescent="0.2">
      <c r="M2577" s="79"/>
    </row>
    <row r="2578" spans="13:13" x14ac:dyDescent="0.2">
      <c r="M2578" s="79"/>
    </row>
    <row r="2579" spans="13:13" x14ac:dyDescent="0.2">
      <c r="M2579" s="79"/>
    </row>
    <row r="2580" spans="13:13" x14ac:dyDescent="0.2">
      <c r="M2580" s="79"/>
    </row>
    <row r="2581" spans="13:13" x14ac:dyDescent="0.2">
      <c r="M2581" s="79"/>
    </row>
    <row r="2582" spans="13:13" x14ac:dyDescent="0.2">
      <c r="M2582" s="79"/>
    </row>
    <row r="2583" spans="13:13" x14ac:dyDescent="0.2">
      <c r="M2583" s="79"/>
    </row>
    <row r="2584" spans="13:13" x14ac:dyDescent="0.2">
      <c r="M2584" s="79"/>
    </row>
    <row r="2585" spans="13:13" x14ac:dyDescent="0.2">
      <c r="M2585" s="79"/>
    </row>
    <row r="2586" spans="13:13" x14ac:dyDescent="0.2">
      <c r="M2586" s="79"/>
    </row>
    <row r="2587" spans="13:13" x14ac:dyDescent="0.2">
      <c r="M2587" s="79"/>
    </row>
    <row r="2588" spans="13:13" x14ac:dyDescent="0.2">
      <c r="M2588" s="79"/>
    </row>
    <row r="2589" spans="13:13" x14ac:dyDescent="0.2">
      <c r="M2589" s="79"/>
    </row>
    <row r="2590" spans="13:13" x14ac:dyDescent="0.2">
      <c r="M2590" s="79"/>
    </row>
    <row r="2591" spans="13:13" x14ac:dyDescent="0.2">
      <c r="M2591" s="79"/>
    </row>
    <row r="2592" spans="13:13" x14ac:dyDescent="0.2">
      <c r="M2592" s="79"/>
    </row>
    <row r="2593" spans="13:13" x14ac:dyDescent="0.2">
      <c r="M2593" s="79"/>
    </row>
    <row r="2594" spans="13:13" x14ac:dyDescent="0.2">
      <c r="M2594" s="79"/>
    </row>
    <row r="2595" spans="13:13" x14ac:dyDescent="0.2">
      <c r="M2595" s="79"/>
    </row>
    <row r="2596" spans="13:13" x14ac:dyDescent="0.2">
      <c r="M2596" s="79"/>
    </row>
    <row r="2597" spans="13:13" x14ac:dyDescent="0.2">
      <c r="M2597" s="79"/>
    </row>
    <row r="2598" spans="13:13" x14ac:dyDescent="0.2">
      <c r="M2598" s="79"/>
    </row>
    <row r="2599" spans="13:13" x14ac:dyDescent="0.2">
      <c r="M2599" s="79"/>
    </row>
    <row r="2600" spans="13:13" x14ac:dyDescent="0.2">
      <c r="M2600" s="79"/>
    </row>
    <row r="2601" spans="13:13" x14ac:dyDescent="0.2">
      <c r="M2601" s="79"/>
    </row>
    <row r="2602" spans="13:13" x14ac:dyDescent="0.2">
      <c r="M2602" s="79"/>
    </row>
    <row r="2603" spans="13:13" x14ac:dyDescent="0.2">
      <c r="M2603" s="79"/>
    </row>
    <row r="2604" spans="13:13" x14ac:dyDescent="0.2">
      <c r="M2604" s="79"/>
    </row>
    <row r="2605" spans="13:13" x14ac:dyDescent="0.2">
      <c r="M2605" s="79"/>
    </row>
    <row r="2606" spans="13:13" x14ac:dyDescent="0.2">
      <c r="M2606" s="79"/>
    </row>
    <row r="2607" spans="13:13" x14ac:dyDescent="0.2">
      <c r="M2607" s="79"/>
    </row>
    <row r="2608" spans="13:13" x14ac:dyDescent="0.2">
      <c r="M2608" s="79"/>
    </row>
    <row r="2609" spans="13:13" x14ac:dyDescent="0.2">
      <c r="M2609" s="79"/>
    </row>
    <row r="2610" spans="13:13" x14ac:dyDescent="0.2">
      <c r="M2610" s="79"/>
    </row>
    <row r="2611" spans="13:13" x14ac:dyDescent="0.2">
      <c r="M2611" s="79"/>
    </row>
    <row r="2612" spans="13:13" x14ac:dyDescent="0.2">
      <c r="M2612" s="79"/>
    </row>
    <row r="2613" spans="13:13" x14ac:dyDescent="0.2">
      <c r="M2613" s="79"/>
    </row>
    <row r="2614" spans="13:13" x14ac:dyDescent="0.2">
      <c r="M2614" s="79"/>
    </row>
    <row r="2615" spans="13:13" x14ac:dyDescent="0.2">
      <c r="M2615" s="79"/>
    </row>
    <row r="2616" spans="13:13" x14ac:dyDescent="0.2">
      <c r="M2616" s="79"/>
    </row>
    <row r="2617" spans="13:13" x14ac:dyDescent="0.2">
      <c r="M2617" s="79"/>
    </row>
    <row r="2618" spans="13:13" x14ac:dyDescent="0.2">
      <c r="M2618" s="79"/>
    </row>
    <row r="2619" spans="13:13" x14ac:dyDescent="0.2">
      <c r="M2619" s="79"/>
    </row>
    <row r="2620" spans="13:13" x14ac:dyDescent="0.2">
      <c r="M2620" s="79"/>
    </row>
    <row r="2621" spans="13:13" x14ac:dyDescent="0.2">
      <c r="M2621" s="79"/>
    </row>
    <row r="2622" spans="13:13" x14ac:dyDescent="0.2">
      <c r="M2622" s="79"/>
    </row>
    <row r="2623" spans="13:13" x14ac:dyDescent="0.2">
      <c r="M2623" s="79"/>
    </row>
    <row r="2624" spans="13:13" x14ac:dyDescent="0.2">
      <c r="M2624" s="79"/>
    </row>
    <row r="2625" spans="13:13" x14ac:dyDescent="0.2">
      <c r="M2625" s="79"/>
    </row>
    <row r="2626" spans="13:13" x14ac:dyDescent="0.2">
      <c r="M2626" s="79"/>
    </row>
    <row r="2627" spans="13:13" x14ac:dyDescent="0.2">
      <c r="M2627" s="79"/>
    </row>
    <row r="2628" spans="13:13" x14ac:dyDescent="0.2">
      <c r="M2628" s="79"/>
    </row>
    <row r="2629" spans="13:13" x14ac:dyDescent="0.2">
      <c r="M2629" s="79"/>
    </row>
    <row r="2630" spans="13:13" x14ac:dyDescent="0.2">
      <c r="M2630" s="79"/>
    </row>
    <row r="2631" spans="13:13" x14ac:dyDescent="0.2">
      <c r="M2631" s="79"/>
    </row>
    <row r="2632" spans="13:13" x14ac:dyDescent="0.2">
      <c r="M2632" s="79"/>
    </row>
    <row r="2633" spans="13:13" x14ac:dyDescent="0.2">
      <c r="M2633" s="79"/>
    </row>
    <row r="2634" spans="13:13" x14ac:dyDescent="0.2">
      <c r="M2634" s="79"/>
    </row>
    <row r="2635" spans="13:13" x14ac:dyDescent="0.2">
      <c r="M2635" s="79"/>
    </row>
    <row r="2636" spans="13:13" x14ac:dyDescent="0.2">
      <c r="M2636" s="79"/>
    </row>
    <row r="2637" spans="13:13" x14ac:dyDescent="0.2">
      <c r="M2637" s="79"/>
    </row>
    <row r="2638" spans="13:13" x14ac:dyDescent="0.2">
      <c r="M2638" s="79"/>
    </row>
    <row r="2639" spans="13:13" x14ac:dyDescent="0.2">
      <c r="M2639" s="79"/>
    </row>
    <row r="2640" spans="13:13" x14ac:dyDescent="0.2">
      <c r="M2640" s="79"/>
    </row>
    <row r="2641" spans="13:13" x14ac:dyDescent="0.2">
      <c r="M2641" s="79"/>
    </row>
    <row r="2642" spans="13:13" x14ac:dyDescent="0.2">
      <c r="M2642" s="79"/>
    </row>
    <row r="2643" spans="13:13" x14ac:dyDescent="0.2">
      <c r="M2643" s="79"/>
    </row>
    <row r="2644" spans="13:13" x14ac:dyDescent="0.2">
      <c r="M2644" s="79"/>
    </row>
    <row r="2645" spans="13:13" x14ac:dyDescent="0.2">
      <c r="M2645" s="79"/>
    </row>
    <row r="2646" spans="13:13" x14ac:dyDescent="0.2">
      <c r="M2646" s="79"/>
    </row>
    <row r="2647" spans="13:13" x14ac:dyDescent="0.2">
      <c r="M2647" s="79"/>
    </row>
    <row r="2648" spans="13:13" x14ac:dyDescent="0.2">
      <c r="M2648" s="79"/>
    </row>
    <row r="2649" spans="13:13" x14ac:dyDescent="0.2">
      <c r="M2649" s="79"/>
    </row>
    <row r="2650" spans="13:13" x14ac:dyDescent="0.2">
      <c r="M2650" s="79"/>
    </row>
    <row r="2651" spans="13:13" x14ac:dyDescent="0.2">
      <c r="M2651" s="79"/>
    </row>
    <row r="2652" spans="13:13" x14ac:dyDescent="0.2">
      <c r="M2652" s="79"/>
    </row>
    <row r="2653" spans="13:13" x14ac:dyDescent="0.2">
      <c r="M2653" s="79"/>
    </row>
    <row r="2654" spans="13:13" x14ac:dyDescent="0.2">
      <c r="M2654" s="79"/>
    </row>
    <row r="2655" spans="13:13" x14ac:dyDescent="0.2">
      <c r="M2655" s="79"/>
    </row>
    <row r="2656" spans="13:13" x14ac:dyDescent="0.2">
      <c r="M2656" s="79"/>
    </row>
    <row r="2657" spans="13:13" x14ac:dyDescent="0.2">
      <c r="M2657" s="79"/>
    </row>
    <row r="2658" spans="13:13" x14ac:dyDescent="0.2">
      <c r="M2658" s="79"/>
    </row>
    <row r="2659" spans="13:13" x14ac:dyDescent="0.2">
      <c r="M2659" s="79"/>
    </row>
    <row r="2660" spans="13:13" x14ac:dyDescent="0.2">
      <c r="M2660" s="79"/>
    </row>
    <row r="2661" spans="13:13" x14ac:dyDescent="0.2">
      <c r="M2661" s="79"/>
    </row>
    <row r="2662" spans="13:13" x14ac:dyDescent="0.2">
      <c r="M2662" s="79"/>
    </row>
    <row r="2663" spans="13:13" x14ac:dyDescent="0.2">
      <c r="M2663" s="79"/>
    </row>
    <row r="2664" spans="13:13" x14ac:dyDescent="0.2">
      <c r="M2664" s="79"/>
    </row>
    <row r="2665" spans="13:13" x14ac:dyDescent="0.2">
      <c r="M2665" s="79"/>
    </row>
    <row r="2666" spans="13:13" x14ac:dyDescent="0.2">
      <c r="M2666" s="79"/>
    </row>
    <row r="2667" spans="13:13" x14ac:dyDescent="0.2">
      <c r="M2667" s="79"/>
    </row>
    <row r="2668" spans="13:13" x14ac:dyDescent="0.2">
      <c r="M2668" s="79"/>
    </row>
    <row r="2669" spans="13:13" x14ac:dyDescent="0.2">
      <c r="M2669" s="79"/>
    </row>
    <row r="2670" spans="13:13" x14ac:dyDescent="0.2">
      <c r="M2670" s="79"/>
    </row>
    <row r="2671" spans="13:13" x14ac:dyDescent="0.2">
      <c r="M2671" s="79"/>
    </row>
    <row r="2672" spans="13:13" x14ac:dyDescent="0.2">
      <c r="M2672" s="79"/>
    </row>
    <row r="2673" spans="13:13" x14ac:dyDescent="0.2">
      <c r="M2673" s="79"/>
    </row>
    <row r="2674" spans="13:13" x14ac:dyDescent="0.2">
      <c r="M2674" s="79"/>
    </row>
    <row r="2675" spans="13:13" x14ac:dyDescent="0.2">
      <c r="M2675" s="79"/>
    </row>
    <row r="2676" spans="13:13" x14ac:dyDescent="0.2">
      <c r="M2676" s="79"/>
    </row>
    <row r="2677" spans="13:13" x14ac:dyDescent="0.2">
      <c r="M2677" s="79"/>
    </row>
    <row r="2678" spans="13:13" x14ac:dyDescent="0.2">
      <c r="M2678" s="79"/>
    </row>
    <row r="2679" spans="13:13" x14ac:dyDescent="0.2">
      <c r="M2679" s="79"/>
    </row>
    <row r="2680" spans="13:13" x14ac:dyDescent="0.2">
      <c r="M2680" s="79"/>
    </row>
    <row r="2681" spans="13:13" x14ac:dyDescent="0.2">
      <c r="M2681" s="79"/>
    </row>
    <row r="2682" spans="13:13" x14ac:dyDescent="0.2">
      <c r="M2682" s="79"/>
    </row>
    <row r="2683" spans="13:13" x14ac:dyDescent="0.2">
      <c r="M2683" s="79"/>
    </row>
    <row r="2684" spans="13:13" x14ac:dyDescent="0.2">
      <c r="M2684" s="79"/>
    </row>
    <row r="2685" spans="13:13" x14ac:dyDescent="0.2">
      <c r="M2685" s="79"/>
    </row>
    <row r="2686" spans="13:13" x14ac:dyDescent="0.2">
      <c r="M2686" s="79"/>
    </row>
    <row r="2687" spans="13:13" x14ac:dyDescent="0.2">
      <c r="M2687" s="79"/>
    </row>
    <row r="2688" spans="13:13" x14ac:dyDescent="0.2">
      <c r="M2688" s="79"/>
    </row>
    <row r="2689" spans="13:13" x14ac:dyDescent="0.2">
      <c r="M2689" s="79"/>
    </row>
    <row r="2690" spans="13:13" x14ac:dyDescent="0.2">
      <c r="M2690" s="79"/>
    </row>
    <row r="2691" spans="13:13" x14ac:dyDescent="0.2">
      <c r="M2691" s="79"/>
    </row>
    <row r="2692" spans="13:13" x14ac:dyDescent="0.2">
      <c r="M2692" s="79"/>
    </row>
    <row r="2693" spans="13:13" x14ac:dyDescent="0.2">
      <c r="M2693" s="79"/>
    </row>
    <row r="2694" spans="13:13" x14ac:dyDescent="0.2">
      <c r="M2694" s="79"/>
    </row>
    <row r="2695" spans="13:13" x14ac:dyDescent="0.2">
      <c r="M2695" s="79"/>
    </row>
    <row r="2696" spans="13:13" x14ac:dyDescent="0.2">
      <c r="M2696" s="79"/>
    </row>
    <row r="2697" spans="13:13" x14ac:dyDescent="0.2">
      <c r="M2697" s="79"/>
    </row>
    <row r="2698" spans="13:13" x14ac:dyDescent="0.2">
      <c r="M2698" s="79"/>
    </row>
    <row r="2699" spans="13:13" x14ac:dyDescent="0.2">
      <c r="M2699" s="79"/>
    </row>
    <row r="2700" spans="13:13" x14ac:dyDescent="0.2">
      <c r="M2700" s="79"/>
    </row>
    <row r="2701" spans="13:13" x14ac:dyDescent="0.2">
      <c r="M2701" s="79"/>
    </row>
    <row r="2702" spans="13:13" x14ac:dyDescent="0.2">
      <c r="M2702" s="79"/>
    </row>
    <row r="2703" spans="13:13" x14ac:dyDescent="0.2">
      <c r="M2703" s="79"/>
    </row>
    <row r="2704" spans="13:13" x14ac:dyDescent="0.2">
      <c r="M2704" s="79"/>
    </row>
    <row r="2705" spans="13:13" x14ac:dyDescent="0.2">
      <c r="M2705" s="79"/>
    </row>
    <row r="2706" spans="13:13" x14ac:dyDescent="0.2">
      <c r="M2706" s="79"/>
    </row>
    <row r="2707" spans="13:13" x14ac:dyDescent="0.2">
      <c r="M2707" s="79"/>
    </row>
    <row r="2708" spans="13:13" x14ac:dyDescent="0.2">
      <c r="M2708" s="79"/>
    </row>
    <row r="2709" spans="13:13" x14ac:dyDescent="0.2">
      <c r="M2709" s="79"/>
    </row>
    <row r="2710" spans="13:13" x14ac:dyDescent="0.2">
      <c r="M2710" s="79"/>
    </row>
    <row r="2711" spans="13:13" x14ac:dyDescent="0.2">
      <c r="M2711" s="79"/>
    </row>
    <row r="2712" spans="13:13" x14ac:dyDescent="0.2">
      <c r="M2712" s="79"/>
    </row>
    <row r="2713" spans="13:13" x14ac:dyDescent="0.2">
      <c r="M2713" s="79"/>
    </row>
    <row r="2714" spans="13:13" x14ac:dyDescent="0.2">
      <c r="M2714" s="79"/>
    </row>
    <row r="2715" spans="13:13" x14ac:dyDescent="0.2">
      <c r="M2715" s="79"/>
    </row>
    <row r="2716" spans="13:13" x14ac:dyDescent="0.2">
      <c r="M2716" s="79"/>
    </row>
    <row r="2717" spans="13:13" x14ac:dyDescent="0.2">
      <c r="M2717" s="79"/>
    </row>
    <row r="2718" spans="13:13" x14ac:dyDescent="0.2">
      <c r="M2718" s="79"/>
    </row>
    <row r="2719" spans="13:13" x14ac:dyDescent="0.2">
      <c r="M2719" s="79"/>
    </row>
    <row r="2720" spans="13:13" x14ac:dyDescent="0.2">
      <c r="M2720" s="79"/>
    </row>
    <row r="2721" spans="13:13" x14ac:dyDescent="0.2">
      <c r="M2721" s="79"/>
    </row>
    <row r="2722" spans="13:13" x14ac:dyDescent="0.2">
      <c r="M2722" s="79"/>
    </row>
    <row r="2723" spans="13:13" x14ac:dyDescent="0.2">
      <c r="M2723" s="79"/>
    </row>
    <row r="2724" spans="13:13" x14ac:dyDescent="0.2">
      <c r="M2724" s="79"/>
    </row>
    <row r="2725" spans="13:13" x14ac:dyDescent="0.2">
      <c r="M2725" s="79"/>
    </row>
    <row r="2726" spans="13:13" x14ac:dyDescent="0.2">
      <c r="M2726" s="79"/>
    </row>
    <row r="2727" spans="13:13" x14ac:dyDescent="0.2">
      <c r="M2727" s="79"/>
    </row>
    <row r="2728" spans="13:13" x14ac:dyDescent="0.2">
      <c r="M2728" s="79"/>
    </row>
    <row r="2729" spans="13:13" x14ac:dyDescent="0.2">
      <c r="M2729" s="79"/>
    </row>
    <row r="2730" spans="13:13" x14ac:dyDescent="0.2">
      <c r="M2730" s="79"/>
    </row>
    <row r="2731" spans="13:13" x14ac:dyDescent="0.2">
      <c r="M2731" s="79"/>
    </row>
    <row r="2732" spans="13:13" x14ac:dyDescent="0.2">
      <c r="M2732" s="79"/>
    </row>
    <row r="2733" spans="13:13" x14ac:dyDescent="0.2">
      <c r="M2733" s="79"/>
    </row>
    <row r="2734" spans="13:13" x14ac:dyDescent="0.2">
      <c r="M2734" s="79"/>
    </row>
    <row r="2735" spans="13:13" x14ac:dyDescent="0.2">
      <c r="M2735" s="79"/>
    </row>
    <row r="2736" spans="13:13" x14ac:dyDescent="0.2">
      <c r="M2736" s="79"/>
    </row>
    <row r="2737" spans="13:13" x14ac:dyDescent="0.2">
      <c r="M2737" s="79"/>
    </row>
    <row r="2738" spans="13:13" x14ac:dyDescent="0.2">
      <c r="M2738" s="79"/>
    </row>
    <row r="2739" spans="13:13" x14ac:dyDescent="0.2">
      <c r="M2739" s="79"/>
    </row>
    <row r="2740" spans="13:13" x14ac:dyDescent="0.2">
      <c r="M2740" s="79"/>
    </row>
    <row r="2741" spans="13:13" x14ac:dyDescent="0.2">
      <c r="M2741" s="79"/>
    </row>
    <row r="2742" spans="13:13" x14ac:dyDescent="0.2">
      <c r="M2742" s="79"/>
    </row>
    <row r="2743" spans="13:13" x14ac:dyDescent="0.2">
      <c r="M2743" s="79"/>
    </row>
    <row r="2744" spans="13:13" x14ac:dyDescent="0.2">
      <c r="M2744" s="79"/>
    </row>
    <row r="2745" spans="13:13" x14ac:dyDescent="0.2">
      <c r="M2745" s="79"/>
    </row>
    <row r="2746" spans="13:13" x14ac:dyDescent="0.2">
      <c r="M2746" s="79"/>
    </row>
    <row r="2747" spans="13:13" x14ac:dyDescent="0.2">
      <c r="M2747" s="79"/>
    </row>
    <row r="2748" spans="13:13" x14ac:dyDescent="0.2">
      <c r="M2748" s="79"/>
    </row>
    <row r="2749" spans="13:13" x14ac:dyDescent="0.2">
      <c r="M2749" s="79"/>
    </row>
    <row r="2750" spans="13:13" x14ac:dyDescent="0.2">
      <c r="M2750" s="79"/>
    </row>
    <row r="2751" spans="13:13" x14ac:dyDescent="0.2">
      <c r="M2751" s="79"/>
    </row>
    <row r="2752" spans="13:13" x14ac:dyDescent="0.2">
      <c r="M2752" s="79"/>
    </row>
    <row r="2753" spans="13:13" x14ac:dyDescent="0.2">
      <c r="M2753" s="79"/>
    </row>
    <row r="2754" spans="13:13" x14ac:dyDescent="0.2">
      <c r="M2754" s="79"/>
    </row>
    <row r="2755" spans="13:13" x14ac:dyDescent="0.2">
      <c r="M2755" s="79"/>
    </row>
    <row r="2756" spans="13:13" x14ac:dyDescent="0.2">
      <c r="M2756" s="79"/>
    </row>
    <row r="2757" spans="13:13" x14ac:dyDescent="0.2">
      <c r="M2757" s="79"/>
    </row>
    <row r="2758" spans="13:13" x14ac:dyDescent="0.2">
      <c r="M2758" s="79"/>
    </row>
    <row r="2759" spans="13:13" x14ac:dyDescent="0.2">
      <c r="M2759" s="79"/>
    </row>
    <row r="2760" spans="13:13" x14ac:dyDescent="0.2">
      <c r="M2760" s="79"/>
    </row>
    <row r="2761" spans="13:13" x14ac:dyDescent="0.2">
      <c r="M2761" s="79"/>
    </row>
    <row r="2762" spans="13:13" x14ac:dyDescent="0.2">
      <c r="M2762" s="79"/>
    </row>
    <row r="2763" spans="13:13" x14ac:dyDescent="0.2">
      <c r="M2763" s="79"/>
    </row>
    <row r="2764" spans="13:13" x14ac:dyDescent="0.2">
      <c r="M2764" s="79"/>
    </row>
    <row r="2765" spans="13:13" x14ac:dyDescent="0.2">
      <c r="M2765" s="79"/>
    </row>
    <row r="2766" spans="13:13" x14ac:dyDescent="0.2">
      <c r="M2766" s="79"/>
    </row>
    <row r="2767" spans="13:13" x14ac:dyDescent="0.2">
      <c r="M2767" s="79"/>
    </row>
    <row r="2768" spans="13:13" x14ac:dyDescent="0.2">
      <c r="M2768" s="79"/>
    </row>
    <row r="2769" spans="13:13" x14ac:dyDescent="0.2">
      <c r="M2769" s="79"/>
    </row>
    <row r="2770" spans="13:13" x14ac:dyDescent="0.2">
      <c r="M2770" s="79"/>
    </row>
    <row r="2771" spans="13:13" x14ac:dyDescent="0.2">
      <c r="M2771" s="79"/>
    </row>
    <row r="2772" spans="13:13" x14ac:dyDescent="0.2">
      <c r="M2772" s="79"/>
    </row>
    <row r="2773" spans="13:13" x14ac:dyDescent="0.2">
      <c r="M2773" s="79"/>
    </row>
    <row r="2774" spans="13:13" x14ac:dyDescent="0.2">
      <c r="M2774" s="79"/>
    </row>
    <row r="2775" spans="13:13" x14ac:dyDescent="0.2">
      <c r="M2775" s="79"/>
    </row>
    <row r="2776" spans="13:13" x14ac:dyDescent="0.2">
      <c r="M2776" s="79"/>
    </row>
    <row r="2777" spans="13:13" x14ac:dyDescent="0.2">
      <c r="M2777" s="79"/>
    </row>
    <row r="2778" spans="13:13" x14ac:dyDescent="0.2">
      <c r="M2778" s="79"/>
    </row>
    <row r="2779" spans="13:13" x14ac:dyDescent="0.2">
      <c r="M2779" s="79"/>
    </row>
    <row r="2780" spans="13:13" x14ac:dyDescent="0.2">
      <c r="M2780" s="79"/>
    </row>
    <row r="2781" spans="13:13" x14ac:dyDescent="0.2">
      <c r="M2781" s="79"/>
    </row>
    <row r="2782" spans="13:13" x14ac:dyDescent="0.2">
      <c r="M2782" s="79"/>
    </row>
    <row r="2783" spans="13:13" x14ac:dyDescent="0.2">
      <c r="M2783" s="79"/>
    </row>
    <row r="2784" spans="13:13" x14ac:dyDescent="0.2">
      <c r="M2784" s="79"/>
    </row>
    <row r="2785" spans="13:13" x14ac:dyDescent="0.2">
      <c r="M2785" s="79"/>
    </row>
    <row r="2786" spans="13:13" x14ac:dyDescent="0.2">
      <c r="M2786" s="79"/>
    </row>
    <row r="2787" spans="13:13" x14ac:dyDescent="0.2">
      <c r="M2787" s="79"/>
    </row>
    <row r="2788" spans="13:13" x14ac:dyDescent="0.2">
      <c r="M2788" s="79"/>
    </row>
    <row r="2789" spans="13:13" x14ac:dyDescent="0.2">
      <c r="M2789" s="79"/>
    </row>
    <row r="2790" spans="13:13" x14ac:dyDescent="0.2">
      <c r="M2790" s="79"/>
    </row>
    <row r="2791" spans="13:13" x14ac:dyDescent="0.2">
      <c r="M2791" s="79"/>
    </row>
    <row r="2792" spans="13:13" x14ac:dyDescent="0.2">
      <c r="M2792" s="79"/>
    </row>
    <row r="2793" spans="13:13" x14ac:dyDescent="0.2">
      <c r="M2793" s="79"/>
    </row>
    <row r="2794" spans="13:13" x14ac:dyDescent="0.2">
      <c r="M2794" s="79"/>
    </row>
    <row r="2795" spans="13:13" x14ac:dyDescent="0.2">
      <c r="M2795" s="79"/>
    </row>
    <row r="2796" spans="13:13" x14ac:dyDescent="0.2">
      <c r="M2796" s="79"/>
    </row>
    <row r="2797" spans="13:13" x14ac:dyDescent="0.2">
      <c r="M2797" s="79"/>
    </row>
    <row r="2798" spans="13:13" x14ac:dyDescent="0.2">
      <c r="M2798" s="79"/>
    </row>
    <row r="2799" spans="13:13" x14ac:dyDescent="0.2">
      <c r="M2799" s="79"/>
    </row>
    <row r="2800" spans="13:13" x14ac:dyDescent="0.2">
      <c r="M2800" s="79"/>
    </row>
    <row r="2801" spans="13:13" x14ac:dyDescent="0.2">
      <c r="M2801" s="79"/>
    </row>
    <row r="2802" spans="13:13" x14ac:dyDescent="0.2">
      <c r="M2802" s="79"/>
    </row>
    <row r="2803" spans="13:13" x14ac:dyDescent="0.2">
      <c r="M2803" s="79"/>
    </row>
    <row r="2804" spans="13:13" x14ac:dyDescent="0.2">
      <c r="M2804" s="79"/>
    </row>
    <row r="2805" spans="13:13" x14ac:dyDescent="0.2">
      <c r="M2805" s="79"/>
    </row>
    <row r="2806" spans="13:13" x14ac:dyDescent="0.2">
      <c r="M2806" s="79"/>
    </row>
    <row r="2807" spans="13:13" x14ac:dyDescent="0.2">
      <c r="M2807" s="79"/>
    </row>
    <row r="2808" spans="13:13" x14ac:dyDescent="0.2">
      <c r="M2808" s="79"/>
    </row>
    <row r="2809" spans="13:13" x14ac:dyDescent="0.2">
      <c r="M2809" s="79"/>
    </row>
    <row r="2810" spans="13:13" x14ac:dyDescent="0.2">
      <c r="M2810" s="79"/>
    </row>
    <row r="2811" spans="13:13" x14ac:dyDescent="0.2">
      <c r="M2811" s="79"/>
    </row>
    <row r="2812" spans="13:13" x14ac:dyDescent="0.2">
      <c r="M2812" s="79"/>
    </row>
    <row r="2813" spans="13:13" x14ac:dyDescent="0.2">
      <c r="M2813" s="79"/>
    </row>
    <row r="2814" spans="13:13" x14ac:dyDescent="0.2">
      <c r="M2814" s="79"/>
    </row>
    <row r="2815" spans="13:13" x14ac:dyDescent="0.2">
      <c r="M2815" s="79"/>
    </row>
    <row r="2816" spans="13:13" x14ac:dyDescent="0.2">
      <c r="M2816" s="79"/>
    </row>
    <row r="2817" spans="13:13" x14ac:dyDescent="0.2">
      <c r="M2817" s="79"/>
    </row>
    <row r="2818" spans="13:13" x14ac:dyDescent="0.2">
      <c r="M2818" s="79"/>
    </row>
    <row r="2819" spans="13:13" x14ac:dyDescent="0.2">
      <c r="M2819" s="79"/>
    </row>
    <row r="2820" spans="13:13" x14ac:dyDescent="0.2">
      <c r="M2820" s="79"/>
    </row>
    <row r="2821" spans="13:13" x14ac:dyDescent="0.2">
      <c r="M2821" s="79"/>
    </row>
    <row r="2822" spans="13:13" x14ac:dyDescent="0.2">
      <c r="M2822" s="79"/>
    </row>
    <row r="2823" spans="13:13" x14ac:dyDescent="0.2">
      <c r="M2823" s="79"/>
    </row>
    <row r="2824" spans="13:13" x14ac:dyDescent="0.2">
      <c r="M2824" s="79"/>
    </row>
    <row r="2825" spans="13:13" x14ac:dyDescent="0.2">
      <c r="M2825" s="79"/>
    </row>
    <row r="2826" spans="13:13" x14ac:dyDescent="0.2">
      <c r="M2826" s="79"/>
    </row>
    <row r="2827" spans="13:13" x14ac:dyDescent="0.2">
      <c r="M2827" s="79"/>
    </row>
    <row r="2828" spans="13:13" x14ac:dyDescent="0.2">
      <c r="M2828" s="79"/>
    </row>
    <row r="2829" spans="13:13" x14ac:dyDescent="0.2">
      <c r="M2829" s="79"/>
    </row>
    <row r="2830" spans="13:13" x14ac:dyDescent="0.2">
      <c r="M2830" s="79"/>
    </row>
    <row r="2831" spans="13:13" x14ac:dyDescent="0.2">
      <c r="M2831" s="79"/>
    </row>
    <row r="2832" spans="13:13" x14ac:dyDescent="0.2">
      <c r="M2832" s="79"/>
    </row>
    <row r="2833" spans="13:13" x14ac:dyDescent="0.2">
      <c r="M2833" s="79"/>
    </row>
    <row r="2834" spans="13:13" x14ac:dyDescent="0.2">
      <c r="M2834" s="79"/>
    </row>
    <row r="2835" spans="13:13" x14ac:dyDescent="0.2">
      <c r="M2835" s="79"/>
    </row>
    <row r="2836" spans="13:13" x14ac:dyDescent="0.2">
      <c r="M2836" s="79"/>
    </row>
    <row r="2837" spans="13:13" x14ac:dyDescent="0.2">
      <c r="M2837" s="79"/>
    </row>
    <row r="2838" spans="13:13" x14ac:dyDescent="0.2">
      <c r="M2838" s="79"/>
    </row>
    <row r="2839" spans="13:13" x14ac:dyDescent="0.2">
      <c r="M2839" s="79"/>
    </row>
    <row r="2840" spans="13:13" x14ac:dyDescent="0.2">
      <c r="M2840" s="79"/>
    </row>
    <row r="2841" spans="13:13" x14ac:dyDescent="0.2">
      <c r="M2841" s="79"/>
    </row>
    <row r="2842" spans="13:13" x14ac:dyDescent="0.2">
      <c r="M2842" s="79"/>
    </row>
    <row r="2843" spans="13:13" x14ac:dyDescent="0.2">
      <c r="M2843" s="79"/>
    </row>
    <row r="2844" spans="13:13" x14ac:dyDescent="0.2">
      <c r="M2844" s="79"/>
    </row>
    <row r="2845" spans="13:13" x14ac:dyDescent="0.2">
      <c r="M2845" s="79"/>
    </row>
    <row r="2846" spans="13:13" x14ac:dyDescent="0.2">
      <c r="M2846" s="79"/>
    </row>
    <row r="2847" spans="13:13" x14ac:dyDescent="0.2">
      <c r="M2847" s="79"/>
    </row>
    <row r="2848" spans="13:13" x14ac:dyDescent="0.2">
      <c r="M2848" s="79"/>
    </row>
    <row r="2849" spans="13:13" x14ac:dyDescent="0.2">
      <c r="M2849" s="79"/>
    </row>
    <row r="2850" spans="13:13" x14ac:dyDescent="0.2">
      <c r="M2850" s="79"/>
    </row>
    <row r="2851" spans="13:13" x14ac:dyDescent="0.2">
      <c r="M2851" s="79"/>
    </row>
    <row r="2852" spans="13:13" x14ac:dyDescent="0.2">
      <c r="M2852" s="79"/>
    </row>
    <row r="2853" spans="13:13" x14ac:dyDescent="0.2">
      <c r="M2853" s="79"/>
    </row>
    <row r="2854" spans="13:13" x14ac:dyDescent="0.2">
      <c r="M2854" s="79"/>
    </row>
    <row r="2855" spans="13:13" x14ac:dyDescent="0.2">
      <c r="M2855" s="79"/>
    </row>
    <row r="2856" spans="13:13" x14ac:dyDescent="0.2">
      <c r="M2856" s="79"/>
    </row>
    <row r="2857" spans="13:13" x14ac:dyDescent="0.2">
      <c r="M2857" s="79"/>
    </row>
    <row r="2858" spans="13:13" x14ac:dyDescent="0.2">
      <c r="M2858" s="79"/>
    </row>
    <row r="2859" spans="13:13" x14ac:dyDescent="0.2">
      <c r="M2859" s="79"/>
    </row>
    <row r="2860" spans="13:13" x14ac:dyDescent="0.2">
      <c r="M2860" s="79"/>
    </row>
    <row r="2861" spans="13:13" x14ac:dyDescent="0.2">
      <c r="M2861" s="79"/>
    </row>
    <row r="2862" spans="13:13" x14ac:dyDescent="0.2">
      <c r="M2862" s="79"/>
    </row>
    <row r="2863" spans="13:13" x14ac:dyDescent="0.2">
      <c r="M2863" s="79"/>
    </row>
    <row r="2864" spans="13:13" x14ac:dyDescent="0.2">
      <c r="M2864" s="79"/>
    </row>
    <row r="2865" spans="13:13" x14ac:dyDescent="0.2">
      <c r="M2865" s="79"/>
    </row>
    <row r="2866" spans="13:13" x14ac:dyDescent="0.2">
      <c r="M2866" s="79"/>
    </row>
    <row r="2867" spans="13:13" x14ac:dyDescent="0.2">
      <c r="M2867" s="79"/>
    </row>
    <row r="2868" spans="13:13" x14ac:dyDescent="0.2">
      <c r="M2868" s="79"/>
    </row>
    <row r="2869" spans="13:13" x14ac:dyDescent="0.2">
      <c r="M2869" s="79"/>
    </row>
    <row r="2870" spans="13:13" x14ac:dyDescent="0.2">
      <c r="M2870" s="79"/>
    </row>
    <row r="2871" spans="13:13" x14ac:dyDescent="0.2">
      <c r="M2871" s="79"/>
    </row>
    <row r="2872" spans="13:13" x14ac:dyDescent="0.2">
      <c r="M2872" s="79"/>
    </row>
    <row r="2873" spans="13:13" x14ac:dyDescent="0.2">
      <c r="M2873" s="79"/>
    </row>
    <row r="2874" spans="13:13" x14ac:dyDescent="0.2">
      <c r="M2874" s="79"/>
    </row>
    <row r="2875" spans="13:13" x14ac:dyDescent="0.2">
      <c r="M2875" s="79"/>
    </row>
    <row r="2876" spans="13:13" x14ac:dyDescent="0.2">
      <c r="M2876" s="79"/>
    </row>
    <row r="2877" spans="13:13" x14ac:dyDescent="0.2">
      <c r="M2877" s="79"/>
    </row>
    <row r="2878" spans="13:13" x14ac:dyDescent="0.2">
      <c r="M2878" s="79"/>
    </row>
    <row r="2879" spans="13:13" x14ac:dyDescent="0.2">
      <c r="M2879" s="79"/>
    </row>
    <row r="2880" spans="13:13" x14ac:dyDescent="0.2">
      <c r="M2880" s="79"/>
    </row>
    <row r="2881" spans="13:13" x14ac:dyDescent="0.2">
      <c r="M2881" s="79"/>
    </row>
    <row r="2882" spans="13:13" x14ac:dyDescent="0.2">
      <c r="M2882" s="79"/>
    </row>
    <row r="2883" spans="13:13" x14ac:dyDescent="0.2">
      <c r="M2883" s="79"/>
    </row>
    <row r="2884" spans="13:13" x14ac:dyDescent="0.2">
      <c r="M2884" s="79"/>
    </row>
    <row r="2885" spans="13:13" x14ac:dyDescent="0.2">
      <c r="M2885" s="79"/>
    </row>
    <row r="2886" spans="13:13" x14ac:dyDescent="0.2">
      <c r="M2886" s="79"/>
    </row>
    <row r="2887" spans="13:13" x14ac:dyDescent="0.2">
      <c r="M2887" s="79"/>
    </row>
    <row r="2888" spans="13:13" x14ac:dyDescent="0.2">
      <c r="M2888" s="79"/>
    </row>
    <row r="2889" spans="13:13" x14ac:dyDescent="0.2">
      <c r="M2889" s="79"/>
    </row>
    <row r="2890" spans="13:13" x14ac:dyDescent="0.2">
      <c r="M2890" s="79"/>
    </row>
    <row r="2891" spans="13:13" x14ac:dyDescent="0.2">
      <c r="M2891" s="79"/>
    </row>
    <row r="2892" spans="13:13" x14ac:dyDescent="0.2">
      <c r="M2892" s="79"/>
    </row>
    <row r="2893" spans="13:13" x14ac:dyDescent="0.2">
      <c r="M2893" s="79"/>
    </row>
    <row r="2894" spans="13:13" x14ac:dyDescent="0.2">
      <c r="M2894" s="79"/>
    </row>
    <row r="2895" spans="13:13" x14ac:dyDescent="0.2">
      <c r="M2895" s="79"/>
    </row>
    <row r="2896" spans="13:13" x14ac:dyDescent="0.2">
      <c r="M2896" s="79"/>
    </row>
    <row r="2897" spans="13:13" x14ac:dyDescent="0.2">
      <c r="M2897" s="79"/>
    </row>
    <row r="2898" spans="13:13" x14ac:dyDescent="0.2">
      <c r="M2898" s="79"/>
    </row>
    <row r="2899" spans="13:13" x14ac:dyDescent="0.2">
      <c r="M2899" s="79"/>
    </row>
    <row r="2900" spans="13:13" x14ac:dyDescent="0.2">
      <c r="M2900" s="79"/>
    </row>
    <row r="2901" spans="13:13" x14ac:dyDescent="0.2">
      <c r="M2901" s="79"/>
    </row>
    <row r="2902" spans="13:13" x14ac:dyDescent="0.2">
      <c r="M2902" s="79"/>
    </row>
    <row r="2903" spans="13:13" x14ac:dyDescent="0.2">
      <c r="M2903" s="79"/>
    </row>
    <row r="2904" spans="13:13" x14ac:dyDescent="0.2">
      <c r="M2904" s="79"/>
    </row>
    <row r="2905" spans="13:13" x14ac:dyDescent="0.2">
      <c r="M2905" s="79"/>
    </row>
    <row r="2906" spans="13:13" x14ac:dyDescent="0.2">
      <c r="M2906" s="79"/>
    </row>
    <row r="2907" spans="13:13" x14ac:dyDescent="0.2">
      <c r="M2907" s="79"/>
    </row>
    <row r="2908" spans="13:13" x14ac:dyDescent="0.2">
      <c r="M2908" s="79"/>
    </row>
    <row r="2909" spans="13:13" x14ac:dyDescent="0.2">
      <c r="M2909" s="79"/>
    </row>
    <row r="2910" spans="13:13" x14ac:dyDescent="0.2">
      <c r="M2910" s="79"/>
    </row>
    <row r="2911" spans="13:13" x14ac:dyDescent="0.2">
      <c r="M2911" s="79"/>
    </row>
    <row r="2912" spans="13:13" x14ac:dyDescent="0.2">
      <c r="M2912" s="79"/>
    </row>
    <row r="2913" spans="13:13" x14ac:dyDescent="0.2">
      <c r="M2913" s="79"/>
    </row>
    <row r="2914" spans="13:13" x14ac:dyDescent="0.2">
      <c r="M2914" s="79"/>
    </row>
    <row r="2915" spans="13:13" x14ac:dyDescent="0.2">
      <c r="M2915" s="79"/>
    </row>
    <row r="2916" spans="13:13" x14ac:dyDescent="0.2">
      <c r="M2916" s="79"/>
    </row>
    <row r="2917" spans="13:13" x14ac:dyDescent="0.2">
      <c r="M2917" s="79"/>
    </row>
    <row r="2918" spans="13:13" x14ac:dyDescent="0.2">
      <c r="M2918" s="79"/>
    </row>
    <row r="2919" spans="13:13" x14ac:dyDescent="0.2">
      <c r="M2919" s="79"/>
    </row>
    <row r="2920" spans="13:13" x14ac:dyDescent="0.2">
      <c r="M2920" s="79"/>
    </row>
    <row r="2921" spans="13:13" x14ac:dyDescent="0.2">
      <c r="M2921" s="79"/>
    </row>
    <row r="2922" spans="13:13" x14ac:dyDescent="0.2">
      <c r="M2922" s="79"/>
    </row>
    <row r="2923" spans="13:13" x14ac:dyDescent="0.2">
      <c r="M2923" s="79"/>
    </row>
    <row r="2924" spans="13:13" x14ac:dyDescent="0.2">
      <c r="M2924" s="79"/>
    </row>
    <row r="2925" spans="13:13" x14ac:dyDescent="0.2">
      <c r="M2925" s="79"/>
    </row>
    <row r="2926" spans="13:13" x14ac:dyDescent="0.2">
      <c r="M2926" s="79"/>
    </row>
    <row r="2927" spans="13:13" x14ac:dyDescent="0.2">
      <c r="M2927" s="79"/>
    </row>
    <row r="2928" spans="13:13" x14ac:dyDescent="0.2">
      <c r="M2928" s="79"/>
    </row>
    <row r="2929" spans="13:13" x14ac:dyDescent="0.2">
      <c r="M2929" s="79"/>
    </row>
    <row r="2930" spans="13:13" x14ac:dyDescent="0.2">
      <c r="M2930" s="79"/>
    </row>
    <row r="2931" spans="13:13" x14ac:dyDescent="0.2">
      <c r="M2931" s="79"/>
    </row>
    <row r="2932" spans="13:13" x14ac:dyDescent="0.2">
      <c r="M2932" s="79"/>
    </row>
    <row r="2933" spans="13:13" x14ac:dyDescent="0.2">
      <c r="M2933" s="79"/>
    </row>
    <row r="2934" spans="13:13" x14ac:dyDescent="0.2">
      <c r="M2934" s="79"/>
    </row>
    <row r="2935" spans="13:13" x14ac:dyDescent="0.2">
      <c r="M2935" s="79"/>
    </row>
    <row r="2936" spans="13:13" x14ac:dyDescent="0.2">
      <c r="M2936" s="79"/>
    </row>
    <row r="2937" spans="13:13" x14ac:dyDescent="0.2">
      <c r="M2937" s="79"/>
    </row>
    <row r="2938" spans="13:13" x14ac:dyDescent="0.2">
      <c r="M2938" s="79"/>
    </row>
    <row r="2939" spans="13:13" x14ac:dyDescent="0.2">
      <c r="M2939" s="79"/>
    </row>
    <row r="2940" spans="13:13" x14ac:dyDescent="0.2">
      <c r="M2940" s="79"/>
    </row>
    <row r="2941" spans="13:13" x14ac:dyDescent="0.2">
      <c r="M2941" s="79"/>
    </row>
    <row r="2942" spans="13:13" x14ac:dyDescent="0.2">
      <c r="M2942" s="79"/>
    </row>
    <row r="2943" spans="13:13" x14ac:dyDescent="0.2">
      <c r="M2943" s="79"/>
    </row>
    <row r="2944" spans="13:13" x14ac:dyDescent="0.2">
      <c r="M2944" s="79"/>
    </row>
    <row r="2945" spans="13:13" x14ac:dyDescent="0.2">
      <c r="M2945" s="79"/>
    </row>
    <row r="2946" spans="13:13" x14ac:dyDescent="0.2">
      <c r="M2946" s="79"/>
    </row>
    <row r="2947" spans="13:13" x14ac:dyDescent="0.2">
      <c r="M2947" s="79"/>
    </row>
    <row r="2948" spans="13:13" x14ac:dyDescent="0.2">
      <c r="M2948" s="79"/>
    </row>
    <row r="2949" spans="13:13" x14ac:dyDescent="0.2">
      <c r="M2949" s="79"/>
    </row>
    <row r="2950" spans="13:13" x14ac:dyDescent="0.2">
      <c r="M2950" s="79"/>
    </row>
    <row r="2951" spans="13:13" x14ac:dyDescent="0.2">
      <c r="M2951" s="79"/>
    </row>
    <row r="2952" spans="13:13" x14ac:dyDescent="0.2">
      <c r="M2952" s="79"/>
    </row>
    <row r="2953" spans="13:13" x14ac:dyDescent="0.2">
      <c r="M2953" s="79"/>
    </row>
    <row r="2954" spans="13:13" x14ac:dyDescent="0.2">
      <c r="M2954" s="79"/>
    </row>
    <row r="2955" spans="13:13" x14ac:dyDescent="0.2">
      <c r="M2955" s="79"/>
    </row>
    <row r="2956" spans="13:13" x14ac:dyDescent="0.2">
      <c r="M2956" s="79"/>
    </row>
    <row r="2957" spans="13:13" x14ac:dyDescent="0.2">
      <c r="M2957" s="79"/>
    </row>
    <row r="2958" spans="13:13" x14ac:dyDescent="0.2">
      <c r="M2958" s="79"/>
    </row>
    <row r="2959" spans="13:13" x14ac:dyDescent="0.2">
      <c r="M2959" s="79"/>
    </row>
    <row r="2960" spans="13:13" x14ac:dyDescent="0.2">
      <c r="M2960" s="79"/>
    </row>
    <row r="2961" spans="13:13" x14ac:dyDescent="0.2">
      <c r="M2961" s="79"/>
    </row>
    <row r="2962" spans="13:13" x14ac:dyDescent="0.2">
      <c r="M2962" s="79"/>
    </row>
    <row r="2963" spans="13:13" x14ac:dyDescent="0.2">
      <c r="M2963" s="79"/>
    </row>
    <row r="2964" spans="13:13" x14ac:dyDescent="0.2">
      <c r="M2964" s="79"/>
    </row>
    <row r="2965" spans="13:13" x14ac:dyDescent="0.2">
      <c r="M2965" s="79"/>
    </row>
    <row r="2966" spans="13:13" x14ac:dyDescent="0.2">
      <c r="M2966" s="79"/>
    </row>
    <row r="2967" spans="13:13" x14ac:dyDescent="0.2">
      <c r="M2967" s="79"/>
    </row>
    <row r="2968" spans="13:13" x14ac:dyDescent="0.2">
      <c r="M2968" s="79"/>
    </row>
    <row r="2969" spans="13:13" x14ac:dyDescent="0.2">
      <c r="M2969" s="79"/>
    </row>
    <row r="2970" spans="13:13" x14ac:dyDescent="0.2">
      <c r="M2970" s="79"/>
    </row>
    <row r="2971" spans="13:13" x14ac:dyDescent="0.2">
      <c r="M2971" s="79"/>
    </row>
    <row r="2972" spans="13:13" x14ac:dyDescent="0.2">
      <c r="M2972" s="79"/>
    </row>
    <row r="2973" spans="13:13" x14ac:dyDescent="0.2">
      <c r="M2973" s="79"/>
    </row>
    <row r="2974" spans="13:13" x14ac:dyDescent="0.2">
      <c r="M2974" s="79"/>
    </row>
    <row r="2975" spans="13:13" x14ac:dyDescent="0.2">
      <c r="M2975" s="79"/>
    </row>
    <row r="2976" spans="13:13" x14ac:dyDescent="0.2">
      <c r="M2976" s="79"/>
    </row>
    <row r="2977" spans="13:13" x14ac:dyDescent="0.2">
      <c r="M2977" s="79"/>
    </row>
    <row r="2978" spans="13:13" x14ac:dyDescent="0.2">
      <c r="M2978" s="79"/>
    </row>
    <row r="2979" spans="13:13" x14ac:dyDescent="0.2">
      <c r="M2979" s="79"/>
    </row>
    <row r="2980" spans="13:13" x14ac:dyDescent="0.2">
      <c r="M2980" s="79"/>
    </row>
    <row r="2981" spans="13:13" x14ac:dyDescent="0.2">
      <c r="M2981" s="79"/>
    </row>
    <row r="2982" spans="13:13" x14ac:dyDescent="0.2">
      <c r="M2982" s="79"/>
    </row>
    <row r="2983" spans="13:13" x14ac:dyDescent="0.2">
      <c r="M2983" s="79"/>
    </row>
    <row r="2984" spans="13:13" x14ac:dyDescent="0.2">
      <c r="M2984" s="79"/>
    </row>
    <row r="2985" spans="13:13" x14ac:dyDescent="0.2">
      <c r="M2985" s="79"/>
    </row>
    <row r="2986" spans="13:13" x14ac:dyDescent="0.2">
      <c r="M2986" s="79"/>
    </row>
    <row r="2987" spans="13:13" x14ac:dyDescent="0.2">
      <c r="M2987" s="79"/>
    </row>
    <row r="2988" spans="13:13" x14ac:dyDescent="0.2">
      <c r="M2988" s="79"/>
    </row>
    <row r="2989" spans="13:13" x14ac:dyDescent="0.2">
      <c r="M2989" s="79"/>
    </row>
    <row r="2990" spans="13:13" x14ac:dyDescent="0.2">
      <c r="M2990" s="79"/>
    </row>
    <row r="2991" spans="13:13" x14ac:dyDescent="0.2">
      <c r="M2991" s="79"/>
    </row>
    <row r="2992" spans="13:13" x14ac:dyDescent="0.2">
      <c r="M2992" s="79"/>
    </row>
    <row r="2993" spans="13:13" x14ac:dyDescent="0.2">
      <c r="M2993" s="79"/>
    </row>
    <row r="2994" spans="13:13" x14ac:dyDescent="0.2">
      <c r="M2994" s="79"/>
    </row>
    <row r="2995" spans="13:13" x14ac:dyDescent="0.2">
      <c r="M2995" s="79"/>
    </row>
    <row r="2996" spans="13:13" x14ac:dyDescent="0.2">
      <c r="M2996" s="79"/>
    </row>
    <row r="2997" spans="13:13" x14ac:dyDescent="0.2">
      <c r="M2997" s="79"/>
    </row>
    <row r="2998" spans="13:13" x14ac:dyDescent="0.2">
      <c r="M2998" s="79"/>
    </row>
    <row r="2999" spans="13:13" x14ac:dyDescent="0.2">
      <c r="M2999" s="79"/>
    </row>
    <row r="3000" spans="13:13" x14ac:dyDescent="0.2">
      <c r="M3000" s="79"/>
    </row>
    <row r="3001" spans="13:13" x14ac:dyDescent="0.2">
      <c r="M3001" s="79"/>
    </row>
    <row r="3002" spans="13:13" x14ac:dyDescent="0.2">
      <c r="M3002" s="79"/>
    </row>
    <row r="3003" spans="13:13" x14ac:dyDescent="0.2">
      <c r="M3003" s="79"/>
    </row>
    <row r="3004" spans="13:13" x14ac:dyDescent="0.2">
      <c r="M3004" s="79"/>
    </row>
    <row r="3005" spans="13:13" x14ac:dyDescent="0.2">
      <c r="M3005" s="79"/>
    </row>
    <row r="3006" spans="13:13" x14ac:dyDescent="0.2">
      <c r="M3006" s="79"/>
    </row>
    <row r="3007" spans="13:13" x14ac:dyDescent="0.2">
      <c r="M3007" s="79"/>
    </row>
    <row r="3008" spans="13:13" x14ac:dyDescent="0.2">
      <c r="M3008" s="79"/>
    </row>
    <row r="3009" spans="13:13" x14ac:dyDescent="0.2">
      <c r="M3009" s="79"/>
    </row>
    <row r="3010" spans="13:13" x14ac:dyDescent="0.2">
      <c r="M3010" s="79"/>
    </row>
    <row r="3011" spans="13:13" x14ac:dyDescent="0.2">
      <c r="M3011" s="79"/>
    </row>
    <row r="3012" spans="13:13" x14ac:dyDescent="0.2">
      <c r="M3012" s="79"/>
    </row>
    <row r="3013" spans="13:13" x14ac:dyDescent="0.2">
      <c r="M3013" s="79"/>
    </row>
    <row r="3014" spans="13:13" x14ac:dyDescent="0.2">
      <c r="M3014" s="79"/>
    </row>
    <row r="3015" spans="13:13" x14ac:dyDescent="0.2">
      <c r="M3015" s="79"/>
    </row>
    <row r="3016" spans="13:13" x14ac:dyDescent="0.2">
      <c r="M3016" s="79"/>
    </row>
    <row r="3017" spans="13:13" x14ac:dyDescent="0.2">
      <c r="M3017" s="79"/>
    </row>
    <row r="3018" spans="13:13" x14ac:dyDescent="0.2">
      <c r="M3018" s="79"/>
    </row>
    <row r="3019" spans="13:13" x14ac:dyDescent="0.2">
      <c r="M3019" s="79"/>
    </row>
    <row r="3020" spans="13:13" x14ac:dyDescent="0.2">
      <c r="M3020" s="79"/>
    </row>
    <row r="3021" spans="13:13" x14ac:dyDescent="0.2">
      <c r="M3021" s="79"/>
    </row>
    <row r="3022" spans="13:13" x14ac:dyDescent="0.2">
      <c r="M3022" s="79"/>
    </row>
    <row r="3023" spans="13:13" x14ac:dyDescent="0.2">
      <c r="M3023" s="79"/>
    </row>
    <row r="3024" spans="13:13" x14ac:dyDescent="0.2">
      <c r="M3024" s="79"/>
    </row>
    <row r="3025" spans="13:13" x14ac:dyDescent="0.2">
      <c r="M3025" s="79"/>
    </row>
    <row r="3026" spans="13:13" x14ac:dyDescent="0.2">
      <c r="M3026" s="79"/>
    </row>
    <row r="3027" spans="13:13" x14ac:dyDescent="0.2">
      <c r="M3027" s="79"/>
    </row>
    <row r="3028" spans="13:13" x14ac:dyDescent="0.2">
      <c r="M3028" s="79"/>
    </row>
    <row r="3029" spans="13:13" x14ac:dyDescent="0.2">
      <c r="M3029" s="79"/>
    </row>
    <row r="3030" spans="13:13" x14ac:dyDescent="0.2">
      <c r="M3030" s="79"/>
    </row>
    <row r="3031" spans="13:13" x14ac:dyDescent="0.2">
      <c r="M3031" s="79"/>
    </row>
    <row r="3032" spans="13:13" x14ac:dyDescent="0.2">
      <c r="M3032" s="79"/>
    </row>
    <row r="3033" spans="13:13" x14ac:dyDescent="0.2">
      <c r="M3033" s="79"/>
    </row>
    <row r="3034" spans="13:13" x14ac:dyDescent="0.2">
      <c r="M3034" s="79"/>
    </row>
    <row r="3035" spans="13:13" x14ac:dyDescent="0.2">
      <c r="M3035" s="79"/>
    </row>
    <row r="3036" spans="13:13" x14ac:dyDescent="0.2">
      <c r="M3036" s="79"/>
    </row>
    <row r="3037" spans="13:13" x14ac:dyDescent="0.2">
      <c r="M3037" s="79"/>
    </row>
    <row r="3038" spans="13:13" x14ac:dyDescent="0.2">
      <c r="M3038" s="79"/>
    </row>
    <row r="3039" spans="13:13" x14ac:dyDescent="0.2">
      <c r="M3039" s="79"/>
    </row>
    <row r="3040" spans="13:13" x14ac:dyDescent="0.2">
      <c r="M3040" s="79"/>
    </row>
    <row r="3041" spans="13:13" x14ac:dyDescent="0.2">
      <c r="M3041" s="79"/>
    </row>
    <row r="3042" spans="13:13" x14ac:dyDescent="0.2">
      <c r="M3042" s="79"/>
    </row>
    <row r="3043" spans="13:13" x14ac:dyDescent="0.2">
      <c r="M3043" s="79"/>
    </row>
    <row r="3044" spans="13:13" x14ac:dyDescent="0.2">
      <c r="M3044" s="79"/>
    </row>
    <row r="3045" spans="13:13" x14ac:dyDescent="0.2">
      <c r="M3045" s="79"/>
    </row>
    <row r="3046" spans="13:13" x14ac:dyDescent="0.2">
      <c r="M3046" s="79"/>
    </row>
    <row r="3047" spans="13:13" x14ac:dyDescent="0.2">
      <c r="M3047" s="79"/>
    </row>
    <row r="3048" spans="13:13" x14ac:dyDescent="0.2">
      <c r="M3048" s="79"/>
    </row>
    <row r="3049" spans="13:13" x14ac:dyDescent="0.2">
      <c r="M3049" s="79"/>
    </row>
    <row r="3050" spans="13:13" x14ac:dyDescent="0.2">
      <c r="M3050" s="79"/>
    </row>
    <row r="3051" spans="13:13" x14ac:dyDescent="0.2">
      <c r="M3051" s="79"/>
    </row>
    <row r="3052" spans="13:13" x14ac:dyDescent="0.2">
      <c r="M3052" s="79"/>
    </row>
    <row r="3053" spans="13:13" x14ac:dyDescent="0.2">
      <c r="M3053" s="79"/>
    </row>
    <row r="3054" spans="13:13" x14ac:dyDescent="0.2">
      <c r="M3054" s="79"/>
    </row>
    <row r="3055" spans="13:13" x14ac:dyDescent="0.2">
      <c r="M3055" s="79"/>
    </row>
    <row r="3056" spans="13:13" x14ac:dyDescent="0.2">
      <c r="M3056" s="79"/>
    </row>
    <row r="3057" spans="13:13" x14ac:dyDescent="0.2">
      <c r="M3057" s="79"/>
    </row>
    <row r="3058" spans="13:13" x14ac:dyDescent="0.2">
      <c r="M3058" s="79"/>
    </row>
    <row r="3059" spans="13:13" x14ac:dyDescent="0.2">
      <c r="M3059" s="79"/>
    </row>
    <row r="3060" spans="13:13" x14ac:dyDescent="0.2">
      <c r="M3060" s="79"/>
    </row>
    <row r="3061" spans="13:13" x14ac:dyDescent="0.2">
      <c r="M3061" s="79"/>
    </row>
    <row r="3062" spans="13:13" x14ac:dyDescent="0.2">
      <c r="M3062" s="79"/>
    </row>
    <row r="3063" spans="13:13" x14ac:dyDescent="0.2">
      <c r="M3063" s="79"/>
    </row>
    <row r="3064" spans="13:13" x14ac:dyDescent="0.2">
      <c r="M3064" s="79"/>
    </row>
    <row r="3065" spans="13:13" x14ac:dyDescent="0.2">
      <c r="M3065" s="79"/>
    </row>
    <row r="3066" spans="13:13" x14ac:dyDescent="0.2">
      <c r="M3066" s="79"/>
    </row>
    <row r="3067" spans="13:13" x14ac:dyDescent="0.2">
      <c r="M3067" s="79"/>
    </row>
    <row r="3068" spans="13:13" x14ac:dyDescent="0.2">
      <c r="M3068" s="79"/>
    </row>
    <row r="3069" spans="13:13" x14ac:dyDescent="0.2">
      <c r="M3069" s="79"/>
    </row>
    <row r="3070" spans="13:13" x14ac:dyDescent="0.2">
      <c r="M3070" s="79"/>
    </row>
    <row r="3071" spans="13:13" x14ac:dyDescent="0.2">
      <c r="M3071" s="79"/>
    </row>
    <row r="3072" spans="13:13" x14ac:dyDescent="0.2">
      <c r="M3072" s="79"/>
    </row>
    <row r="3073" spans="13:13" x14ac:dyDescent="0.2">
      <c r="M3073" s="79"/>
    </row>
    <row r="3074" spans="13:13" x14ac:dyDescent="0.2">
      <c r="M3074" s="79"/>
    </row>
    <row r="3075" spans="13:13" x14ac:dyDescent="0.2">
      <c r="M3075" s="79"/>
    </row>
    <row r="3076" spans="13:13" x14ac:dyDescent="0.2">
      <c r="M3076" s="79"/>
    </row>
    <row r="3077" spans="13:13" x14ac:dyDescent="0.2">
      <c r="M3077" s="79"/>
    </row>
    <row r="3078" spans="13:13" x14ac:dyDescent="0.2">
      <c r="M3078" s="79"/>
    </row>
    <row r="3079" spans="13:13" x14ac:dyDescent="0.2">
      <c r="M3079" s="79"/>
    </row>
    <row r="3080" spans="13:13" x14ac:dyDescent="0.2">
      <c r="M3080" s="79"/>
    </row>
    <row r="3081" spans="13:13" x14ac:dyDescent="0.2">
      <c r="M3081" s="79"/>
    </row>
    <row r="3082" spans="13:13" x14ac:dyDescent="0.2">
      <c r="M3082" s="79"/>
    </row>
    <row r="3083" spans="13:13" x14ac:dyDescent="0.2">
      <c r="M3083" s="79"/>
    </row>
    <row r="3084" spans="13:13" x14ac:dyDescent="0.2">
      <c r="M3084" s="79"/>
    </row>
    <row r="3085" spans="13:13" x14ac:dyDescent="0.2">
      <c r="M3085" s="79"/>
    </row>
    <row r="3086" spans="13:13" x14ac:dyDescent="0.2">
      <c r="M3086" s="79"/>
    </row>
    <row r="3087" spans="13:13" x14ac:dyDescent="0.2">
      <c r="M3087" s="79"/>
    </row>
    <row r="3088" spans="13:13" x14ac:dyDescent="0.2">
      <c r="M3088" s="79"/>
    </row>
    <row r="3089" spans="13:13" x14ac:dyDescent="0.2">
      <c r="M3089" s="79"/>
    </row>
    <row r="3090" spans="13:13" x14ac:dyDescent="0.2">
      <c r="M3090" s="79"/>
    </row>
    <row r="3091" spans="13:13" x14ac:dyDescent="0.2">
      <c r="M3091" s="79"/>
    </row>
    <row r="3092" spans="13:13" x14ac:dyDescent="0.2">
      <c r="M3092" s="79"/>
    </row>
    <row r="3093" spans="13:13" x14ac:dyDescent="0.2">
      <c r="M3093" s="79"/>
    </row>
    <row r="3094" spans="13:13" x14ac:dyDescent="0.2">
      <c r="M3094" s="79"/>
    </row>
    <row r="3095" spans="13:13" x14ac:dyDescent="0.2">
      <c r="M3095" s="79"/>
    </row>
    <row r="3096" spans="13:13" x14ac:dyDescent="0.2">
      <c r="M3096" s="79"/>
    </row>
    <row r="3097" spans="13:13" x14ac:dyDescent="0.2">
      <c r="M3097" s="79"/>
    </row>
    <row r="3098" spans="13:13" x14ac:dyDescent="0.2">
      <c r="M3098" s="79"/>
    </row>
    <row r="3099" spans="13:13" x14ac:dyDescent="0.2">
      <c r="M3099" s="79"/>
    </row>
    <row r="3100" spans="13:13" x14ac:dyDescent="0.2">
      <c r="M3100" s="79"/>
    </row>
    <row r="3101" spans="13:13" x14ac:dyDescent="0.2">
      <c r="M3101" s="79"/>
    </row>
    <row r="3102" spans="13:13" x14ac:dyDescent="0.2">
      <c r="M3102" s="79"/>
    </row>
    <row r="3103" spans="13:13" x14ac:dyDescent="0.2">
      <c r="M3103" s="79"/>
    </row>
    <row r="3104" spans="13:13" x14ac:dyDescent="0.2">
      <c r="M3104" s="79"/>
    </row>
    <row r="3105" spans="13:13" x14ac:dyDescent="0.2">
      <c r="M3105" s="79"/>
    </row>
    <row r="3106" spans="13:13" x14ac:dyDescent="0.2">
      <c r="M3106" s="79"/>
    </row>
    <row r="3107" spans="13:13" x14ac:dyDescent="0.2">
      <c r="M3107" s="79"/>
    </row>
    <row r="3108" spans="13:13" x14ac:dyDescent="0.2">
      <c r="M3108" s="79"/>
    </row>
    <row r="3109" spans="13:13" x14ac:dyDescent="0.2">
      <c r="M3109" s="79"/>
    </row>
    <row r="3110" spans="13:13" x14ac:dyDescent="0.2">
      <c r="M3110" s="79"/>
    </row>
    <row r="3111" spans="13:13" x14ac:dyDescent="0.2">
      <c r="M3111" s="79"/>
    </row>
    <row r="3112" spans="13:13" x14ac:dyDescent="0.2">
      <c r="M3112" s="79"/>
    </row>
    <row r="3113" spans="13:13" x14ac:dyDescent="0.2">
      <c r="M3113" s="79"/>
    </row>
    <row r="3114" spans="13:13" x14ac:dyDescent="0.2">
      <c r="M3114" s="79"/>
    </row>
    <row r="3115" spans="13:13" x14ac:dyDescent="0.2">
      <c r="M3115" s="79"/>
    </row>
    <row r="3116" spans="13:13" x14ac:dyDescent="0.2">
      <c r="M3116" s="79"/>
    </row>
    <row r="3117" spans="13:13" x14ac:dyDescent="0.2">
      <c r="M3117" s="79"/>
    </row>
    <row r="3118" spans="13:13" x14ac:dyDescent="0.2">
      <c r="M3118" s="79"/>
    </row>
    <row r="3119" spans="13:13" x14ac:dyDescent="0.2">
      <c r="M3119" s="79"/>
    </row>
    <row r="3120" spans="13:13" x14ac:dyDescent="0.2">
      <c r="M3120" s="79"/>
    </row>
    <row r="3121" spans="13:13" x14ac:dyDescent="0.2">
      <c r="M3121" s="79"/>
    </row>
    <row r="3122" spans="13:13" x14ac:dyDescent="0.2">
      <c r="M3122" s="79"/>
    </row>
    <row r="3123" spans="13:13" x14ac:dyDescent="0.2">
      <c r="M3123" s="79"/>
    </row>
    <row r="3124" spans="13:13" x14ac:dyDescent="0.2">
      <c r="M3124" s="79"/>
    </row>
    <row r="3125" spans="13:13" x14ac:dyDescent="0.2">
      <c r="M3125" s="79"/>
    </row>
    <row r="3126" spans="13:13" x14ac:dyDescent="0.2">
      <c r="M3126" s="79"/>
    </row>
    <row r="3127" spans="13:13" x14ac:dyDescent="0.2">
      <c r="M3127" s="79"/>
    </row>
    <row r="3128" spans="13:13" x14ac:dyDescent="0.2">
      <c r="M3128" s="79"/>
    </row>
    <row r="3129" spans="13:13" x14ac:dyDescent="0.2">
      <c r="M3129" s="79"/>
    </row>
    <row r="3130" spans="13:13" x14ac:dyDescent="0.2">
      <c r="M3130" s="79"/>
    </row>
    <row r="3131" spans="13:13" x14ac:dyDescent="0.2">
      <c r="M3131" s="79"/>
    </row>
    <row r="3132" spans="13:13" x14ac:dyDescent="0.2">
      <c r="M3132" s="79"/>
    </row>
    <row r="3133" spans="13:13" x14ac:dyDescent="0.2">
      <c r="M3133" s="79"/>
    </row>
    <row r="3134" spans="13:13" x14ac:dyDescent="0.2">
      <c r="M3134" s="79"/>
    </row>
    <row r="3135" spans="13:13" x14ac:dyDescent="0.2">
      <c r="M3135" s="79"/>
    </row>
    <row r="3136" spans="13:13" x14ac:dyDescent="0.2">
      <c r="M3136" s="79"/>
    </row>
    <row r="3137" spans="13:13" x14ac:dyDescent="0.2">
      <c r="M3137" s="79"/>
    </row>
    <row r="3138" spans="13:13" x14ac:dyDescent="0.2">
      <c r="M3138" s="79"/>
    </row>
    <row r="3139" spans="13:13" x14ac:dyDescent="0.2">
      <c r="M3139" s="79"/>
    </row>
    <row r="3140" spans="13:13" x14ac:dyDescent="0.2">
      <c r="M3140" s="79"/>
    </row>
    <row r="3141" spans="13:13" x14ac:dyDescent="0.2">
      <c r="M3141" s="79"/>
    </row>
    <row r="3142" spans="13:13" x14ac:dyDescent="0.2">
      <c r="M3142" s="79"/>
    </row>
    <row r="3143" spans="13:13" x14ac:dyDescent="0.2">
      <c r="M3143" s="79"/>
    </row>
    <row r="3144" spans="13:13" x14ac:dyDescent="0.2">
      <c r="M3144" s="79"/>
    </row>
    <row r="3145" spans="13:13" x14ac:dyDescent="0.2">
      <c r="M3145" s="79"/>
    </row>
    <row r="3146" spans="13:13" x14ac:dyDescent="0.2">
      <c r="M3146" s="79"/>
    </row>
    <row r="3147" spans="13:13" x14ac:dyDescent="0.2">
      <c r="M3147" s="79"/>
    </row>
    <row r="3148" spans="13:13" x14ac:dyDescent="0.2">
      <c r="M3148" s="79"/>
    </row>
    <row r="3149" spans="13:13" x14ac:dyDescent="0.2">
      <c r="M3149" s="79"/>
    </row>
    <row r="3150" spans="13:13" x14ac:dyDescent="0.2">
      <c r="M3150" s="79"/>
    </row>
    <row r="3151" spans="13:13" x14ac:dyDescent="0.2">
      <c r="M3151" s="79"/>
    </row>
    <row r="3152" spans="13:13" x14ac:dyDescent="0.2">
      <c r="M3152" s="79"/>
    </row>
    <row r="3153" spans="13:13" x14ac:dyDescent="0.2">
      <c r="M3153" s="79"/>
    </row>
    <row r="3154" spans="13:13" x14ac:dyDescent="0.2">
      <c r="M3154" s="79"/>
    </row>
    <row r="3155" spans="13:13" x14ac:dyDescent="0.2">
      <c r="M3155" s="79"/>
    </row>
    <row r="3156" spans="13:13" x14ac:dyDescent="0.2">
      <c r="M3156" s="79"/>
    </row>
    <row r="3157" spans="13:13" x14ac:dyDescent="0.2">
      <c r="M3157" s="79"/>
    </row>
    <row r="3158" spans="13:13" x14ac:dyDescent="0.2">
      <c r="M3158" s="79"/>
    </row>
    <row r="3159" spans="13:13" x14ac:dyDescent="0.2">
      <c r="M3159" s="79"/>
    </row>
    <row r="3160" spans="13:13" x14ac:dyDescent="0.2">
      <c r="M3160" s="79"/>
    </row>
    <row r="3161" spans="13:13" x14ac:dyDescent="0.2">
      <c r="M3161" s="79"/>
    </row>
    <row r="3162" spans="13:13" x14ac:dyDescent="0.2">
      <c r="M3162" s="79"/>
    </row>
    <row r="3163" spans="13:13" x14ac:dyDescent="0.2">
      <c r="M3163" s="79"/>
    </row>
    <row r="3164" spans="13:13" x14ac:dyDescent="0.2">
      <c r="M3164" s="79"/>
    </row>
    <row r="3165" spans="13:13" x14ac:dyDescent="0.2">
      <c r="M3165" s="79"/>
    </row>
    <row r="3166" spans="13:13" x14ac:dyDescent="0.2">
      <c r="M3166" s="79"/>
    </row>
    <row r="3167" spans="13:13" x14ac:dyDescent="0.2">
      <c r="M3167" s="79"/>
    </row>
    <row r="3168" spans="13:13" x14ac:dyDescent="0.2">
      <c r="M3168" s="79"/>
    </row>
    <row r="3169" spans="13:13" x14ac:dyDescent="0.2">
      <c r="M3169" s="79"/>
    </row>
    <row r="3170" spans="13:13" x14ac:dyDescent="0.2">
      <c r="M3170" s="79"/>
    </row>
    <row r="3171" spans="13:13" x14ac:dyDescent="0.2">
      <c r="M3171" s="79"/>
    </row>
    <row r="3172" spans="13:13" x14ac:dyDescent="0.2">
      <c r="M3172" s="79"/>
    </row>
    <row r="3173" spans="13:13" x14ac:dyDescent="0.2">
      <c r="M3173" s="79"/>
    </row>
    <row r="3174" spans="13:13" x14ac:dyDescent="0.2">
      <c r="M3174" s="79"/>
    </row>
    <row r="3175" spans="13:13" x14ac:dyDescent="0.2">
      <c r="M3175" s="79"/>
    </row>
    <row r="3176" spans="13:13" x14ac:dyDescent="0.2">
      <c r="M3176" s="79"/>
    </row>
    <row r="3177" spans="13:13" x14ac:dyDescent="0.2">
      <c r="M3177" s="79"/>
    </row>
    <row r="3178" spans="13:13" x14ac:dyDescent="0.2">
      <c r="M3178" s="79"/>
    </row>
    <row r="3179" spans="13:13" x14ac:dyDescent="0.2">
      <c r="M3179" s="79"/>
    </row>
    <row r="3180" spans="13:13" x14ac:dyDescent="0.2">
      <c r="M3180" s="79"/>
    </row>
    <row r="3181" spans="13:13" x14ac:dyDescent="0.2">
      <c r="M3181" s="79"/>
    </row>
    <row r="3182" spans="13:13" x14ac:dyDescent="0.2">
      <c r="M3182" s="79"/>
    </row>
    <row r="3183" spans="13:13" x14ac:dyDescent="0.2">
      <c r="M3183" s="79"/>
    </row>
    <row r="3184" spans="13:13" x14ac:dyDescent="0.2">
      <c r="M3184" s="79"/>
    </row>
    <row r="3185" spans="13:13" x14ac:dyDescent="0.2">
      <c r="M3185" s="79"/>
    </row>
    <row r="3186" spans="13:13" x14ac:dyDescent="0.2">
      <c r="M3186" s="79"/>
    </row>
    <row r="3187" spans="13:13" x14ac:dyDescent="0.2">
      <c r="M3187" s="79"/>
    </row>
    <row r="3188" spans="13:13" x14ac:dyDescent="0.2">
      <c r="M3188" s="79"/>
    </row>
    <row r="3189" spans="13:13" x14ac:dyDescent="0.2">
      <c r="M3189" s="79"/>
    </row>
    <row r="3190" spans="13:13" x14ac:dyDescent="0.2">
      <c r="M3190" s="79"/>
    </row>
    <row r="3191" spans="13:13" x14ac:dyDescent="0.2">
      <c r="M3191" s="79"/>
    </row>
    <row r="3192" spans="13:13" x14ac:dyDescent="0.2">
      <c r="M3192" s="79"/>
    </row>
    <row r="3193" spans="13:13" x14ac:dyDescent="0.2">
      <c r="M3193" s="79"/>
    </row>
    <row r="3194" spans="13:13" x14ac:dyDescent="0.2">
      <c r="M3194" s="79"/>
    </row>
    <row r="3195" spans="13:13" x14ac:dyDescent="0.2">
      <c r="M3195" s="79"/>
    </row>
    <row r="3196" spans="13:13" x14ac:dyDescent="0.2">
      <c r="M3196" s="79"/>
    </row>
    <row r="3197" spans="13:13" x14ac:dyDescent="0.2">
      <c r="M3197" s="79"/>
    </row>
    <row r="3198" spans="13:13" x14ac:dyDescent="0.2">
      <c r="M3198" s="79"/>
    </row>
    <row r="3199" spans="13:13" x14ac:dyDescent="0.2">
      <c r="M3199" s="79"/>
    </row>
    <row r="3200" spans="13:13" x14ac:dyDescent="0.2">
      <c r="M3200" s="79"/>
    </row>
    <row r="3201" spans="13:13" x14ac:dyDescent="0.2">
      <c r="M3201" s="79"/>
    </row>
    <row r="3202" spans="13:13" x14ac:dyDescent="0.2">
      <c r="M3202" s="79"/>
    </row>
    <row r="3203" spans="13:13" x14ac:dyDescent="0.2">
      <c r="M3203" s="79"/>
    </row>
    <row r="3204" spans="13:13" x14ac:dyDescent="0.2">
      <c r="M3204" s="79"/>
    </row>
    <row r="3205" spans="13:13" x14ac:dyDescent="0.2">
      <c r="M3205" s="79"/>
    </row>
    <row r="3206" spans="13:13" x14ac:dyDescent="0.2">
      <c r="M3206" s="79"/>
    </row>
    <row r="3207" spans="13:13" x14ac:dyDescent="0.2">
      <c r="M3207" s="79"/>
    </row>
    <row r="3208" spans="13:13" x14ac:dyDescent="0.2">
      <c r="M3208" s="79"/>
    </row>
    <row r="3209" spans="13:13" x14ac:dyDescent="0.2">
      <c r="M3209" s="79"/>
    </row>
    <row r="3210" spans="13:13" x14ac:dyDescent="0.2">
      <c r="M3210" s="79"/>
    </row>
    <row r="3211" spans="13:13" x14ac:dyDescent="0.2">
      <c r="M3211" s="79"/>
    </row>
    <row r="3212" spans="13:13" x14ac:dyDescent="0.2">
      <c r="M3212" s="79"/>
    </row>
    <row r="3213" spans="13:13" x14ac:dyDescent="0.2">
      <c r="M3213" s="79"/>
    </row>
    <row r="3214" spans="13:13" x14ac:dyDescent="0.2">
      <c r="M3214" s="79"/>
    </row>
    <row r="3215" spans="13:13" x14ac:dyDescent="0.2">
      <c r="M3215" s="79"/>
    </row>
    <row r="3216" spans="13:13" x14ac:dyDescent="0.2">
      <c r="M3216" s="79"/>
    </row>
    <row r="3217" spans="13:13" x14ac:dyDescent="0.2">
      <c r="M3217" s="79"/>
    </row>
    <row r="3218" spans="13:13" x14ac:dyDescent="0.2">
      <c r="M3218" s="79"/>
    </row>
    <row r="3219" spans="13:13" x14ac:dyDescent="0.2">
      <c r="M3219" s="79"/>
    </row>
    <row r="3220" spans="13:13" x14ac:dyDescent="0.2">
      <c r="M3220" s="79"/>
    </row>
    <row r="3221" spans="13:13" x14ac:dyDescent="0.2">
      <c r="M3221" s="79"/>
    </row>
    <row r="3222" spans="13:13" x14ac:dyDescent="0.2">
      <c r="M3222" s="79"/>
    </row>
    <row r="3223" spans="13:13" x14ac:dyDescent="0.2">
      <c r="M3223" s="79"/>
    </row>
    <row r="3224" spans="13:13" x14ac:dyDescent="0.2">
      <c r="M3224" s="79"/>
    </row>
    <row r="3225" spans="13:13" x14ac:dyDescent="0.2">
      <c r="M3225" s="79"/>
    </row>
    <row r="3226" spans="13:13" x14ac:dyDescent="0.2">
      <c r="M3226" s="79"/>
    </row>
    <row r="3227" spans="13:13" x14ac:dyDescent="0.2">
      <c r="M3227" s="79"/>
    </row>
    <row r="3228" spans="13:13" x14ac:dyDescent="0.2">
      <c r="M3228" s="79"/>
    </row>
    <row r="3229" spans="13:13" x14ac:dyDescent="0.2">
      <c r="M3229" s="79"/>
    </row>
    <row r="3230" spans="13:13" x14ac:dyDescent="0.2">
      <c r="M3230" s="79"/>
    </row>
    <row r="3231" spans="13:13" x14ac:dyDescent="0.2">
      <c r="M3231" s="79"/>
    </row>
    <row r="3232" spans="13:13" x14ac:dyDescent="0.2">
      <c r="M3232" s="79"/>
    </row>
    <row r="3233" spans="13:13" x14ac:dyDescent="0.2">
      <c r="M3233" s="79"/>
    </row>
    <row r="3234" spans="13:13" x14ac:dyDescent="0.2">
      <c r="M3234" s="79"/>
    </row>
    <row r="3235" spans="13:13" x14ac:dyDescent="0.2">
      <c r="M3235" s="79"/>
    </row>
    <row r="3236" spans="13:13" x14ac:dyDescent="0.2">
      <c r="M3236" s="79"/>
    </row>
    <row r="3237" spans="13:13" x14ac:dyDescent="0.2">
      <c r="M3237" s="79"/>
    </row>
    <row r="3238" spans="13:13" x14ac:dyDescent="0.2">
      <c r="M3238" s="79"/>
    </row>
    <row r="3239" spans="13:13" x14ac:dyDescent="0.2">
      <c r="M3239" s="79"/>
    </row>
    <row r="3240" spans="13:13" x14ac:dyDescent="0.2">
      <c r="M3240" s="79"/>
    </row>
    <row r="3241" spans="13:13" x14ac:dyDescent="0.2">
      <c r="M3241" s="79"/>
    </row>
    <row r="3242" spans="13:13" x14ac:dyDescent="0.2">
      <c r="M3242" s="79"/>
    </row>
    <row r="3243" spans="13:13" x14ac:dyDescent="0.2">
      <c r="M3243" s="79"/>
    </row>
    <row r="3244" spans="13:13" x14ac:dyDescent="0.2">
      <c r="M3244" s="79"/>
    </row>
    <row r="3245" spans="13:13" x14ac:dyDescent="0.2">
      <c r="M3245" s="79"/>
    </row>
    <row r="3246" spans="13:13" x14ac:dyDescent="0.2">
      <c r="M3246" s="79"/>
    </row>
    <row r="3247" spans="13:13" x14ac:dyDescent="0.2">
      <c r="M3247" s="79"/>
    </row>
    <row r="3248" spans="13:13" x14ac:dyDescent="0.2">
      <c r="M3248" s="79"/>
    </row>
    <row r="3249" spans="13:13" x14ac:dyDescent="0.2">
      <c r="M3249" s="79"/>
    </row>
    <row r="3250" spans="13:13" x14ac:dyDescent="0.2">
      <c r="M3250" s="79"/>
    </row>
    <row r="3251" spans="13:13" x14ac:dyDescent="0.2">
      <c r="M3251" s="79"/>
    </row>
    <row r="3252" spans="13:13" x14ac:dyDescent="0.2">
      <c r="M3252" s="79"/>
    </row>
    <row r="3253" spans="13:13" x14ac:dyDescent="0.2">
      <c r="M3253" s="79"/>
    </row>
    <row r="3254" spans="13:13" x14ac:dyDescent="0.2">
      <c r="M3254" s="79"/>
    </row>
    <row r="3255" spans="13:13" x14ac:dyDescent="0.2">
      <c r="M3255" s="79"/>
    </row>
    <row r="3256" spans="13:13" x14ac:dyDescent="0.2">
      <c r="M3256" s="79"/>
    </row>
    <row r="3257" spans="13:13" x14ac:dyDescent="0.2">
      <c r="M3257" s="79"/>
    </row>
    <row r="3258" spans="13:13" x14ac:dyDescent="0.2">
      <c r="M3258" s="79"/>
    </row>
    <row r="3259" spans="13:13" x14ac:dyDescent="0.2">
      <c r="M3259" s="79"/>
    </row>
    <row r="3260" spans="13:13" x14ac:dyDescent="0.2">
      <c r="M3260" s="79"/>
    </row>
    <row r="3261" spans="13:13" x14ac:dyDescent="0.2">
      <c r="M3261" s="79"/>
    </row>
    <row r="3262" spans="13:13" x14ac:dyDescent="0.2">
      <c r="M3262" s="79"/>
    </row>
    <row r="3263" spans="13:13" x14ac:dyDescent="0.2">
      <c r="M3263" s="79"/>
    </row>
    <row r="3264" spans="13:13" x14ac:dyDescent="0.2">
      <c r="M3264" s="79"/>
    </row>
    <row r="3265" spans="13:13" x14ac:dyDescent="0.2">
      <c r="M3265" s="79"/>
    </row>
    <row r="3266" spans="13:13" x14ac:dyDescent="0.2">
      <c r="M3266" s="79"/>
    </row>
    <row r="3267" spans="13:13" x14ac:dyDescent="0.2">
      <c r="M3267" s="79"/>
    </row>
    <row r="3268" spans="13:13" x14ac:dyDescent="0.2">
      <c r="M3268" s="79"/>
    </row>
    <row r="3269" spans="13:13" x14ac:dyDescent="0.2">
      <c r="M3269" s="79"/>
    </row>
    <row r="3270" spans="13:13" x14ac:dyDescent="0.2">
      <c r="M3270" s="79"/>
    </row>
    <row r="3271" spans="13:13" x14ac:dyDescent="0.2">
      <c r="M3271" s="79"/>
    </row>
    <row r="3272" spans="13:13" x14ac:dyDescent="0.2">
      <c r="M3272" s="79"/>
    </row>
    <row r="3273" spans="13:13" x14ac:dyDescent="0.2">
      <c r="M3273" s="79"/>
    </row>
    <row r="3274" spans="13:13" x14ac:dyDescent="0.2">
      <c r="M3274" s="79"/>
    </row>
    <row r="3275" spans="13:13" x14ac:dyDescent="0.2">
      <c r="M3275" s="79"/>
    </row>
    <row r="3276" spans="13:13" x14ac:dyDescent="0.2">
      <c r="M3276" s="79"/>
    </row>
    <row r="3277" spans="13:13" x14ac:dyDescent="0.2">
      <c r="M3277" s="79"/>
    </row>
    <row r="3278" spans="13:13" x14ac:dyDescent="0.2">
      <c r="M3278" s="79"/>
    </row>
    <row r="3279" spans="13:13" x14ac:dyDescent="0.2">
      <c r="M3279" s="79"/>
    </row>
    <row r="3280" spans="13:13" x14ac:dyDescent="0.2">
      <c r="M3280" s="79"/>
    </row>
    <row r="3281" spans="13:13" x14ac:dyDescent="0.2">
      <c r="M3281" s="79"/>
    </row>
    <row r="3282" spans="13:13" x14ac:dyDescent="0.2">
      <c r="M3282" s="79"/>
    </row>
    <row r="3283" spans="13:13" x14ac:dyDescent="0.2">
      <c r="M3283" s="79"/>
    </row>
    <row r="3284" spans="13:13" x14ac:dyDescent="0.2">
      <c r="M3284" s="79"/>
    </row>
    <row r="3285" spans="13:13" x14ac:dyDescent="0.2">
      <c r="M3285" s="79"/>
    </row>
    <row r="3286" spans="13:13" x14ac:dyDescent="0.2">
      <c r="M3286" s="79"/>
    </row>
    <row r="3287" spans="13:13" x14ac:dyDescent="0.2">
      <c r="M3287" s="79"/>
    </row>
    <row r="3288" spans="13:13" x14ac:dyDescent="0.2">
      <c r="M3288" s="79"/>
    </row>
    <row r="3289" spans="13:13" x14ac:dyDescent="0.2">
      <c r="M3289" s="79"/>
    </row>
    <row r="3290" spans="13:13" x14ac:dyDescent="0.2">
      <c r="M3290" s="79"/>
    </row>
    <row r="3291" spans="13:13" x14ac:dyDescent="0.2">
      <c r="M3291" s="79"/>
    </row>
    <row r="3292" spans="13:13" x14ac:dyDescent="0.2">
      <c r="M3292" s="79"/>
    </row>
    <row r="3293" spans="13:13" x14ac:dyDescent="0.2">
      <c r="M3293" s="79"/>
    </row>
    <row r="3294" spans="13:13" x14ac:dyDescent="0.2">
      <c r="M3294" s="79"/>
    </row>
    <row r="3295" spans="13:13" x14ac:dyDescent="0.2">
      <c r="M3295" s="79"/>
    </row>
    <row r="3296" spans="13:13" x14ac:dyDescent="0.2">
      <c r="M3296" s="79"/>
    </row>
    <row r="3297" spans="13:13" x14ac:dyDescent="0.2">
      <c r="M3297" s="79"/>
    </row>
    <row r="3298" spans="13:13" x14ac:dyDescent="0.2">
      <c r="M3298" s="79"/>
    </row>
    <row r="3299" spans="13:13" x14ac:dyDescent="0.2">
      <c r="M3299" s="79"/>
    </row>
    <row r="3300" spans="13:13" x14ac:dyDescent="0.2">
      <c r="M3300" s="79"/>
    </row>
    <row r="3301" spans="13:13" x14ac:dyDescent="0.2">
      <c r="M3301" s="79"/>
    </row>
    <row r="3302" spans="13:13" x14ac:dyDescent="0.2">
      <c r="M3302" s="79"/>
    </row>
    <row r="3303" spans="13:13" x14ac:dyDescent="0.2">
      <c r="M3303" s="79"/>
    </row>
    <row r="3304" spans="13:13" x14ac:dyDescent="0.2">
      <c r="M3304" s="79"/>
    </row>
    <row r="3305" spans="13:13" x14ac:dyDescent="0.2">
      <c r="M3305" s="79"/>
    </row>
    <row r="3306" spans="13:13" x14ac:dyDescent="0.2">
      <c r="M3306" s="79"/>
    </row>
    <row r="3307" spans="13:13" x14ac:dyDescent="0.2">
      <c r="M3307" s="79"/>
    </row>
    <row r="3308" spans="13:13" x14ac:dyDescent="0.2">
      <c r="M3308" s="79"/>
    </row>
    <row r="3309" spans="13:13" x14ac:dyDescent="0.2">
      <c r="M3309" s="79"/>
    </row>
    <row r="3310" spans="13:13" x14ac:dyDescent="0.2">
      <c r="M3310" s="79"/>
    </row>
    <row r="3311" spans="13:13" x14ac:dyDescent="0.2">
      <c r="M3311" s="79"/>
    </row>
    <row r="3312" spans="13:13" x14ac:dyDescent="0.2">
      <c r="M3312" s="79"/>
    </row>
    <row r="3313" spans="13:13" x14ac:dyDescent="0.2">
      <c r="M3313" s="79"/>
    </row>
    <row r="3314" spans="13:13" x14ac:dyDescent="0.2">
      <c r="M3314" s="79"/>
    </row>
    <row r="3315" spans="13:13" x14ac:dyDescent="0.2">
      <c r="M3315" s="79"/>
    </row>
    <row r="3316" spans="13:13" x14ac:dyDescent="0.2">
      <c r="M3316" s="79"/>
    </row>
    <row r="3317" spans="13:13" x14ac:dyDescent="0.2">
      <c r="M3317" s="79"/>
    </row>
    <row r="3318" spans="13:13" x14ac:dyDescent="0.2">
      <c r="M3318" s="79"/>
    </row>
    <row r="3319" spans="13:13" x14ac:dyDescent="0.2">
      <c r="M3319" s="79"/>
    </row>
    <row r="3320" spans="13:13" x14ac:dyDescent="0.2">
      <c r="M3320" s="79"/>
    </row>
    <row r="3321" spans="13:13" x14ac:dyDescent="0.2">
      <c r="M3321" s="79"/>
    </row>
    <row r="3322" spans="13:13" x14ac:dyDescent="0.2">
      <c r="M3322" s="79"/>
    </row>
    <row r="3323" spans="13:13" x14ac:dyDescent="0.2">
      <c r="M3323" s="79"/>
    </row>
    <row r="3324" spans="13:13" x14ac:dyDescent="0.2">
      <c r="M3324" s="79"/>
    </row>
    <row r="3325" spans="13:13" x14ac:dyDescent="0.2">
      <c r="M3325" s="79"/>
    </row>
    <row r="3326" spans="13:13" x14ac:dyDescent="0.2">
      <c r="M3326" s="79"/>
    </row>
    <row r="3327" spans="13:13" x14ac:dyDescent="0.2">
      <c r="M3327" s="79"/>
    </row>
    <row r="3328" spans="13:13" x14ac:dyDescent="0.2">
      <c r="M3328" s="79"/>
    </row>
    <row r="3329" spans="13:13" x14ac:dyDescent="0.2">
      <c r="M3329" s="79"/>
    </row>
    <row r="3330" spans="13:13" x14ac:dyDescent="0.2">
      <c r="M3330" s="79"/>
    </row>
    <row r="3331" spans="13:13" x14ac:dyDescent="0.2">
      <c r="M3331" s="79"/>
    </row>
    <row r="3332" spans="13:13" x14ac:dyDescent="0.2">
      <c r="M3332" s="79"/>
    </row>
    <row r="3333" spans="13:13" x14ac:dyDescent="0.2">
      <c r="M3333" s="79"/>
    </row>
    <row r="3334" spans="13:13" x14ac:dyDescent="0.2">
      <c r="M3334" s="79"/>
    </row>
    <row r="3335" spans="13:13" x14ac:dyDescent="0.2">
      <c r="M3335" s="79"/>
    </row>
    <row r="3336" spans="13:13" x14ac:dyDescent="0.2">
      <c r="M3336" s="79"/>
    </row>
    <row r="3337" spans="13:13" x14ac:dyDescent="0.2">
      <c r="M3337" s="79"/>
    </row>
    <row r="3338" spans="13:13" x14ac:dyDescent="0.2">
      <c r="M3338" s="79"/>
    </row>
    <row r="3339" spans="13:13" x14ac:dyDescent="0.2">
      <c r="M3339" s="79"/>
    </row>
    <row r="3340" spans="13:13" x14ac:dyDescent="0.2">
      <c r="M3340" s="79"/>
    </row>
    <row r="3341" spans="13:13" x14ac:dyDescent="0.2">
      <c r="M3341" s="79"/>
    </row>
    <row r="3342" spans="13:13" x14ac:dyDescent="0.2">
      <c r="M3342" s="79"/>
    </row>
    <row r="3343" spans="13:13" x14ac:dyDescent="0.2">
      <c r="M3343" s="79"/>
    </row>
    <row r="3344" spans="13:13" x14ac:dyDescent="0.2">
      <c r="M3344" s="79"/>
    </row>
    <row r="3345" spans="13:13" x14ac:dyDescent="0.2">
      <c r="M3345" s="79"/>
    </row>
    <row r="3346" spans="13:13" x14ac:dyDescent="0.2">
      <c r="M3346" s="79"/>
    </row>
    <row r="3347" spans="13:13" x14ac:dyDescent="0.2">
      <c r="M3347" s="79"/>
    </row>
    <row r="3348" spans="13:13" x14ac:dyDescent="0.2">
      <c r="M3348" s="79"/>
    </row>
    <row r="3349" spans="13:13" x14ac:dyDescent="0.2">
      <c r="M3349" s="79"/>
    </row>
    <row r="3350" spans="13:13" x14ac:dyDescent="0.2">
      <c r="M3350" s="79"/>
    </row>
    <row r="3351" spans="13:13" x14ac:dyDescent="0.2">
      <c r="M3351" s="79"/>
    </row>
    <row r="3352" spans="13:13" x14ac:dyDescent="0.2">
      <c r="M3352" s="79"/>
    </row>
    <row r="3353" spans="13:13" x14ac:dyDescent="0.2">
      <c r="M3353" s="79"/>
    </row>
    <row r="3354" spans="13:13" x14ac:dyDescent="0.2">
      <c r="M3354" s="79"/>
    </row>
    <row r="3355" spans="13:13" x14ac:dyDescent="0.2">
      <c r="M3355" s="79"/>
    </row>
    <row r="3356" spans="13:13" x14ac:dyDescent="0.2">
      <c r="M3356" s="79"/>
    </row>
    <row r="3357" spans="13:13" x14ac:dyDescent="0.2">
      <c r="M3357" s="79"/>
    </row>
    <row r="3358" spans="13:13" x14ac:dyDescent="0.2">
      <c r="M3358" s="79"/>
    </row>
    <row r="3359" spans="13:13" x14ac:dyDescent="0.2">
      <c r="M3359" s="79"/>
    </row>
    <row r="3360" spans="13:13" x14ac:dyDescent="0.2">
      <c r="M3360" s="79"/>
    </row>
    <row r="3361" spans="13:13" x14ac:dyDescent="0.2">
      <c r="M3361" s="79"/>
    </row>
    <row r="3362" spans="13:13" x14ac:dyDescent="0.2">
      <c r="M3362" s="79"/>
    </row>
    <row r="3363" spans="13:13" x14ac:dyDescent="0.2">
      <c r="M3363" s="79"/>
    </row>
    <row r="3364" spans="13:13" x14ac:dyDescent="0.2">
      <c r="M3364" s="79"/>
    </row>
    <row r="3365" spans="13:13" x14ac:dyDescent="0.2">
      <c r="M3365" s="79"/>
    </row>
    <row r="3366" spans="13:13" x14ac:dyDescent="0.2">
      <c r="M3366" s="79"/>
    </row>
    <row r="3367" spans="13:13" x14ac:dyDescent="0.2">
      <c r="M3367" s="79"/>
    </row>
    <row r="3368" spans="13:13" x14ac:dyDescent="0.2">
      <c r="M3368" s="79"/>
    </row>
    <row r="3369" spans="13:13" x14ac:dyDescent="0.2">
      <c r="M3369" s="79"/>
    </row>
    <row r="3370" spans="13:13" x14ac:dyDescent="0.2">
      <c r="M3370" s="79"/>
    </row>
    <row r="3371" spans="13:13" x14ac:dyDescent="0.2">
      <c r="M3371" s="79"/>
    </row>
    <row r="3372" spans="13:13" x14ac:dyDescent="0.2">
      <c r="M3372" s="79"/>
    </row>
    <row r="3373" spans="13:13" x14ac:dyDescent="0.2">
      <c r="M3373" s="79"/>
    </row>
    <row r="3374" spans="13:13" x14ac:dyDescent="0.2">
      <c r="M3374" s="79"/>
    </row>
    <row r="3375" spans="13:13" x14ac:dyDescent="0.2">
      <c r="M3375" s="79"/>
    </row>
    <row r="3376" spans="13:13" x14ac:dyDescent="0.2">
      <c r="M3376" s="79"/>
    </row>
    <row r="3377" spans="13:13" x14ac:dyDescent="0.2">
      <c r="M3377" s="79"/>
    </row>
    <row r="3378" spans="13:13" x14ac:dyDescent="0.2">
      <c r="M3378" s="79"/>
    </row>
    <row r="3379" spans="13:13" x14ac:dyDescent="0.2">
      <c r="M3379" s="79"/>
    </row>
    <row r="3380" spans="13:13" x14ac:dyDescent="0.2">
      <c r="M3380" s="79"/>
    </row>
    <row r="3381" spans="13:13" x14ac:dyDescent="0.2">
      <c r="M3381" s="79"/>
    </row>
    <row r="3382" spans="13:13" x14ac:dyDescent="0.2">
      <c r="M3382" s="79"/>
    </row>
    <row r="3383" spans="13:13" x14ac:dyDescent="0.2">
      <c r="M3383" s="79"/>
    </row>
    <row r="3384" spans="13:13" x14ac:dyDescent="0.2">
      <c r="M3384" s="79"/>
    </row>
    <row r="3385" spans="13:13" x14ac:dyDescent="0.2">
      <c r="M3385" s="79"/>
    </row>
    <row r="3386" spans="13:13" x14ac:dyDescent="0.2">
      <c r="M3386" s="79"/>
    </row>
    <row r="3387" spans="13:13" x14ac:dyDescent="0.2">
      <c r="M3387" s="79"/>
    </row>
    <row r="3388" spans="13:13" x14ac:dyDescent="0.2">
      <c r="M3388" s="79"/>
    </row>
    <row r="3389" spans="13:13" x14ac:dyDescent="0.2">
      <c r="M3389" s="79"/>
    </row>
    <row r="3390" spans="13:13" x14ac:dyDescent="0.2">
      <c r="M3390" s="79"/>
    </row>
    <row r="3391" spans="13:13" x14ac:dyDescent="0.2">
      <c r="M3391" s="79"/>
    </row>
    <row r="3392" spans="13:13" x14ac:dyDescent="0.2">
      <c r="M3392" s="79"/>
    </row>
    <row r="3393" spans="13:13" x14ac:dyDescent="0.2">
      <c r="M3393" s="79"/>
    </row>
    <row r="3394" spans="13:13" x14ac:dyDescent="0.2">
      <c r="M3394" s="79"/>
    </row>
    <row r="3395" spans="13:13" x14ac:dyDescent="0.2">
      <c r="M3395" s="79"/>
    </row>
    <row r="3396" spans="13:13" x14ac:dyDescent="0.2">
      <c r="M3396" s="79"/>
    </row>
    <row r="3397" spans="13:13" x14ac:dyDescent="0.2">
      <c r="M3397" s="79"/>
    </row>
    <row r="3398" spans="13:13" x14ac:dyDescent="0.2">
      <c r="M3398" s="79"/>
    </row>
    <row r="3399" spans="13:13" x14ac:dyDescent="0.2">
      <c r="M3399" s="79"/>
    </row>
    <row r="3400" spans="13:13" x14ac:dyDescent="0.2">
      <c r="M3400" s="79"/>
    </row>
    <row r="3401" spans="13:13" x14ac:dyDescent="0.2">
      <c r="M3401" s="79"/>
    </row>
    <row r="3402" spans="13:13" x14ac:dyDescent="0.2">
      <c r="M3402" s="79"/>
    </row>
    <row r="3403" spans="13:13" x14ac:dyDescent="0.2">
      <c r="M3403" s="79"/>
    </row>
    <row r="3404" spans="13:13" x14ac:dyDescent="0.2">
      <c r="M3404" s="79"/>
    </row>
    <row r="3405" spans="13:13" x14ac:dyDescent="0.2">
      <c r="M3405" s="79"/>
    </row>
    <row r="3406" spans="13:13" x14ac:dyDescent="0.2">
      <c r="M3406" s="79"/>
    </row>
    <row r="3407" spans="13:13" x14ac:dyDescent="0.2">
      <c r="M3407" s="79"/>
    </row>
    <row r="3408" spans="13:13" x14ac:dyDescent="0.2">
      <c r="M3408" s="79"/>
    </row>
    <row r="3409" spans="13:13" x14ac:dyDescent="0.2">
      <c r="M3409" s="79"/>
    </row>
    <row r="3410" spans="13:13" x14ac:dyDescent="0.2">
      <c r="M3410" s="79"/>
    </row>
    <row r="3411" spans="13:13" x14ac:dyDescent="0.2">
      <c r="M3411" s="79"/>
    </row>
    <row r="3412" spans="13:13" x14ac:dyDescent="0.2">
      <c r="M3412" s="79"/>
    </row>
    <row r="3413" spans="13:13" x14ac:dyDescent="0.2">
      <c r="M3413" s="79"/>
    </row>
    <row r="3414" spans="13:13" x14ac:dyDescent="0.2">
      <c r="M3414" s="79"/>
    </row>
    <row r="3415" spans="13:13" x14ac:dyDescent="0.2">
      <c r="M3415" s="79"/>
    </row>
    <row r="3416" spans="13:13" x14ac:dyDescent="0.2">
      <c r="M3416" s="79"/>
    </row>
    <row r="3417" spans="13:13" x14ac:dyDescent="0.2">
      <c r="M3417" s="79"/>
    </row>
    <row r="3418" spans="13:13" x14ac:dyDescent="0.2">
      <c r="M3418" s="79"/>
    </row>
    <row r="3419" spans="13:13" x14ac:dyDescent="0.2">
      <c r="M3419" s="79"/>
    </row>
    <row r="3420" spans="13:13" x14ac:dyDescent="0.2">
      <c r="M3420" s="79"/>
    </row>
    <row r="3421" spans="13:13" x14ac:dyDescent="0.2">
      <c r="M3421" s="79"/>
    </row>
    <row r="3422" spans="13:13" x14ac:dyDescent="0.2">
      <c r="M3422" s="79"/>
    </row>
    <row r="3423" spans="13:13" x14ac:dyDescent="0.2">
      <c r="M3423" s="79"/>
    </row>
    <row r="3424" spans="13:13" x14ac:dyDescent="0.2">
      <c r="M3424" s="79"/>
    </row>
    <row r="3425" spans="13:13" x14ac:dyDescent="0.2">
      <c r="M3425" s="79"/>
    </row>
    <row r="3426" spans="13:13" x14ac:dyDescent="0.2">
      <c r="M3426" s="79"/>
    </row>
    <row r="3427" spans="13:13" x14ac:dyDescent="0.2">
      <c r="M3427" s="79"/>
    </row>
    <row r="3428" spans="13:13" x14ac:dyDescent="0.2">
      <c r="M3428" s="79"/>
    </row>
    <row r="3429" spans="13:13" x14ac:dyDescent="0.2">
      <c r="M3429" s="79"/>
    </row>
    <row r="3430" spans="13:13" x14ac:dyDescent="0.2">
      <c r="M3430" s="79"/>
    </row>
    <row r="3431" spans="13:13" x14ac:dyDescent="0.2">
      <c r="M3431" s="79"/>
    </row>
    <row r="3432" spans="13:13" x14ac:dyDescent="0.2">
      <c r="M3432" s="79"/>
    </row>
    <row r="3433" spans="13:13" x14ac:dyDescent="0.2">
      <c r="M3433" s="79"/>
    </row>
    <row r="3434" spans="13:13" x14ac:dyDescent="0.2">
      <c r="M3434" s="79"/>
    </row>
    <row r="3435" spans="13:13" x14ac:dyDescent="0.2">
      <c r="M3435" s="79"/>
    </row>
    <row r="3436" spans="13:13" x14ac:dyDescent="0.2">
      <c r="M3436" s="79"/>
    </row>
    <row r="3437" spans="13:13" x14ac:dyDescent="0.2">
      <c r="M3437" s="79"/>
    </row>
    <row r="3438" spans="13:13" x14ac:dyDescent="0.2">
      <c r="M3438" s="79"/>
    </row>
    <row r="3439" spans="13:13" x14ac:dyDescent="0.2">
      <c r="M3439" s="79"/>
    </row>
    <row r="3440" spans="13:13" x14ac:dyDescent="0.2">
      <c r="M3440" s="79"/>
    </row>
    <row r="3441" spans="13:13" x14ac:dyDescent="0.2">
      <c r="M3441" s="79"/>
    </row>
    <row r="3442" spans="13:13" x14ac:dyDescent="0.2">
      <c r="M3442" s="79"/>
    </row>
    <row r="3443" spans="13:13" x14ac:dyDescent="0.2">
      <c r="M3443" s="79"/>
    </row>
    <row r="3444" spans="13:13" x14ac:dyDescent="0.2">
      <c r="M3444" s="79"/>
    </row>
    <row r="3445" spans="13:13" x14ac:dyDescent="0.2">
      <c r="M3445" s="79"/>
    </row>
    <row r="3446" spans="13:13" x14ac:dyDescent="0.2">
      <c r="M3446" s="79"/>
    </row>
    <row r="3447" spans="13:13" x14ac:dyDescent="0.2">
      <c r="M3447" s="79"/>
    </row>
    <row r="3448" spans="13:13" x14ac:dyDescent="0.2">
      <c r="M3448" s="79"/>
    </row>
    <row r="3449" spans="13:13" x14ac:dyDescent="0.2">
      <c r="M3449" s="79"/>
    </row>
    <row r="3450" spans="13:13" x14ac:dyDescent="0.2">
      <c r="M3450" s="79"/>
    </row>
    <row r="3451" spans="13:13" x14ac:dyDescent="0.2">
      <c r="M3451" s="79"/>
    </row>
    <row r="3452" spans="13:13" x14ac:dyDescent="0.2">
      <c r="M3452" s="79"/>
    </row>
    <row r="3453" spans="13:13" x14ac:dyDescent="0.2">
      <c r="M3453" s="79"/>
    </row>
    <row r="3454" spans="13:13" x14ac:dyDescent="0.2">
      <c r="M3454" s="79"/>
    </row>
    <row r="3455" spans="13:13" x14ac:dyDescent="0.2">
      <c r="M3455" s="79"/>
    </row>
    <row r="3456" spans="13:13" x14ac:dyDescent="0.2">
      <c r="M3456" s="79"/>
    </row>
    <row r="3457" spans="13:13" x14ac:dyDescent="0.2">
      <c r="M3457" s="79"/>
    </row>
    <row r="3458" spans="13:13" x14ac:dyDescent="0.2">
      <c r="M3458" s="79"/>
    </row>
    <row r="3459" spans="13:13" x14ac:dyDescent="0.2">
      <c r="M3459" s="79"/>
    </row>
    <row r="3460" spans="13:13" x14ac:dyDescent="0.2">
      <c r="M3460" s="79"/>
    </row>
    <row r="3461" spans="13:13" x14ac:dyDescent="0.2">
      <c r="M3461" s="79"/>
    </row>
    <row r="3462" spans="13:13" x14ac:dyDescent="0.2">
      <c r="M3462" s="79"/>
    </row>
    <row r="3463" spans="13:13" x14ac:dyDescent="0.2">
      <c r="M3463" s="79"/>
    </row>
    <row r="3464" spans="13:13" x14ac:dyDescent="0.2">
      <c r="M3464" s="79"/>
    </row>
    <row r="3465" spans="13:13" x14ac:dyDescent="0.2">
      <c r="M3465" s="79"/>
    </row>
    <row r="3466" spans="13:13" x14ac:dyDescent="0.2">
      <c r="M3466" s="79"/>
    </row>
    <row r="3467" spans="13:13" x14ac:dyDescent="0.2">
      <c r="M3467" s="79"/>
    </row>
    <row r="3468" spans="13:13" x14ac:dyDescent="0.2">
      <c r="M3468" s="79"/>
    </row>
    <row r="3469" spans="13:13" x14ac:dyDescent="0.2">
      <c r="M3469" s="79"/>
    </row>
    <row r="3470" spans="13:13" x14ac:dyDescent="0.2">
      <c r="M3470" s="79"/>
    </row>
    <row r="3471" spans="13:13" x14ac:dyDescent="0.2">
      <c r="M3471" s="79"/>
    </row>
    <row r="3472" spans="13:13" x14ac:dyDescent="0.2">
      <c r="M3472" s="79"/>
    </row>
    <row r="3473" spans="13:13" x14ac:dyDescent="0.2">
      <c r="M3473" s="79"/>
    </row>
    <row r="3474" spans="13:13" x14ac:dyDescent="0.2">
      <c r="M3474" s="79"/>
    </row>
    <row r="3475" spans="13:13" x14ac:dyDescent="0.2">
      <c r="M3475" s="79"/>
    </row>
    <row r="3476" spans="13:13" x14ac:dyDescent="0.2">
      <c r="M3476" s="79"/>
    </row>
    <row r="3477" spans="13:13" x14ac:dyDescent="0.2">
      <c r="M3477" s="79"/>
    </row>
    <row r="3478" spans="13:13" x14ac:dyDescent="0.2">
      <c r="M3478" s="79"/>
    </row>
    <row r="3479" spans="13:13" x14ac:dyDescent="0.2">
      <c r="M3479" s="79"/>
    </row>
    <row r="3480" spans="13:13" x14ac:dyDescent="0.2">
      <c r="M3480" s="79"/>
    </row>
    <row r="3481" spans="13:13" x14ac:dyDescent="0.2">
      <c r="M3481" s="79"/>
    </row>
    <row r="3482" spans="13:13" x14ac:dyDescent="0.2">
      <c r="M3482" s="79"/>
    </row>
    <row r="3483" spans="13:13" x14ac:dyDescent="0.2">
      <c r="M3483" s="79"/>
    </row>
    <row r="3484" spans="13:13" x14ac:dyDescent="0.2">
      <c r="M3484" s="79"/>
    </row>
    <row r="3485" spans="13:13" x14ac:dyDescent="0.2">
      <c r="M3485" s="79"/>
    </row>
    <row r="3486" spans="13:13" x14ac:dyDescent="0.2">
      <c r="M3486" s="79"/>
    </row>
    <row r="3487" spans="13:13" x14ac:dyDescent="0.2">
      <c r="M3487" s="79"/>
    </row>
    <row r="3488" spans="13:13" x14ac:dyDescent="0.2">
      <c r="M3488" s="79"/>
    </row>
    <row r="3489" spans="13:13" x14ac:dyDescent="0.2">
      <c r="M3489" s="79"/>
    </row>
    <row r="3490" spans="13:13" x14ac:dyDescent="0.2">
      <c r="M3490" s="79"/>
    </row>
    <row r="3491" spans="13:13" x14ac:dyDescent="0.2">
      <c r="M3491" s="79"/>
    </row>
    <row r="3492" spans="13:13" x14ac:dyDescent="0.2">
      <c r="M3492" s="79"/>
    </row>
    <row r="3493" spans="13:13" x14ac:dyDescent="0.2">
      <c r="M3493" s="79"/>
    </row>
    <row r="3494" spans="13:13" x14ac:dyDescent="0.2">
      <c r="M3494" s="79"/>
    </row>
    <row r="3495" spans="13:13" x14ac:dyDescent="0.2">
      <c r="M3495" s="79"/>
    </row>
    <row r="3496" spans="13:13" x14ac:dyDescent="0.2">
      <c r="M3496" s="79"/>
    </row>
    <row r="3497" spans="13:13" x14ac:dyDescent="0.2">
      <c r="M3497" s="79"/>
    </row>
    <row r="3498" spans="13:13" x14ac:dyDescent="0.2">
      <c r="M3498" s="79"/>
    </row>
    <row r="3499" spans="13:13" x14ac:dyDescent="0.2">
      <c r="M3499" s="79"/>
    </row>
    <row r="3500" spans="13:13" x14ac:dyDescent="0.2">
      <c r="M3500" s="79"/>
    </row>
    <row r="3501" spans="13:13" x14ac:dyDescent="0.2">
      <c r="M3501" s="79"/>
    </row>
    <row r="3502" spans="13:13" x14ac:dyDescent="0.2">
      <c r="M3502" s="79"/>
    </row>
    <row r="3503" spans="13:13" x14ac:dyDescent="0.2">
      <c r="M3503" s="79"/>
    </row>
    <row r="3504" spans="13:13" x14ac:dyDescent="0.2">
      <c r="M3504" s="79"/>
    </row>
    <row r="3505" spans="13:13" x14ac:dyDescent="0.2">
      <c r="M3505" s="79"/>
    </row>
    <row r="3506" spans="13:13" x14ac:dyDescent="0.2">
      <c r="M3506" s="79"/>
    </row>
    <row r="3507" spans="13:13" x14ac:dyDescent="0.2">
      <c r="M3507" s="79"/>
    </row>
    <row r="3508" spans="13:13" x14ac:dyDescent="0.2">
      <c r="M3508" s="79"/>
    </row>
    <row r="3509" spans="13:13" x14ac:dyDescent="0.2">
      <c r="M3509" s="79"/>
    </row>
    <row r="3510" spans="13:13" x14ac:dyDescent="0.2">
      <c r="M3510" s="79"/>
    </row>
    <row r="3511" spans="13:13" x14ac:dyDescent="0.2">
      <c r="M3511" s="79"/>
    </row>
    <row r="3512" spans="13:13" x14ac:dyDescent="0.2">
      <c r="M3512" s="79"/>
    </row>
    <row r="3513" spans="13:13" x14ac:dyDescent="0.2">
      <c r="M3513" s="79"/>
    </row>
    <row r="3514" spans="13:13" x14ac:dyDescent="0.2">
      <c r="M3514" s="79"/>
    </row>
    <row r="3515" spans="13:13" x14ac:dyDescent="0.2">
      <c r="M3515" s="79"/>
    </row>
    <row r="3516" spans="13:13" x14ac:dyDescent="0.2">
      <c r="M3516" s="79"/>
    </row>
    <row r="3517" spans="13:13" x14ac:dyDescent="0.2">
      <c r="M3517" s="79"/>
    </row>
    <row r="3518" spans="13:13" x14ac:dyDescent="0.2">
      <c r="M3518" s="79"/>
    </row>
    <row r="3519" spans="13:13" x14ac:dyDescent="0.2">
      <c r="M3519" s="79"/>
    </row>
    <row r="3520" spans="13:13" x14ac:dyDescent="0.2">
      <c r="M3520" s="79"/>
    </row>
    <row r="3521" spans="13:13" x14ac:dyDescent="0.2">
      <c r="M3521" s="79"/>
    </row>
    <row r="3522" spans="13:13" x14ac:dyDescent="0.2">
      <c r="M3522" s="79"/>
    </row>
    <row r="3523" spans="13:13" x14ac:dyDescent="0.2">
      <c r="M3523" s="79"/>
    </row>
    <row r="3524" spans="13:13" x14ac:dyDescent="0.2">
      <c r="M3524" s="79"/>
    </row>
    <row r="3525" spans="13:13" x14ac:dyDescent="0.2">
      <c r="M3525" s="79"/>
    </row>
    <row r="3526" spans="13:13" x14ac:dyDescent="0.2">
      <c r="M3526" s="79"/>
    </row>
    <row r="3527" spans="13:13" x14ac:dyDescent="0.2">
      <c r="M3527" s="79"/>
    </row>
    <row r="3528" spans="13:13" x14ac:dyDescent="0.2">
      <c r="M3528" s="79"/>
    </row>
    <row r="3529" spans="13:13" x14ac:dyDescent="0.2">
      <c r="M3529" s="79"/>
    </row>
    <row r="3530" spans="13:13" x14ac:dyDescent="0.2">
      <c r="M3530" s="79"/>
    </row>
    <row r="3531" spans="13:13" x14ac:dyDescent="0.2">
      <c r="M3531" s="79"/>
    </row>
    <row r="3532" spans="13:13" x14ac:dyDescent="0.2">
      <c r="M3532" s="79"/>
    </row>
    <row r="3533" spans="13:13" x14ac:dyDescent="0.2">
      <c r="M3533" s="79"/>
    </row>
    <row r="3534" spans="13:13" x14ac:dyDescent="0.2">
      <c r="M3534" s="79"/>
    </row>
    <row r="3535" spans="13:13" x14ac:dyDescent="0.2">
      <c r="M3535" s="79"/>
    </row>
    <row r="3536" spans="13:13" x14ac:dyDescent="0.2">
      <c r="M3536" s="79"/>
    </row>
    <row r="3537" spans="13:13" x14ac:dyDescent="0.2">
      <c r="M3537" s="79"/>
    </row>
    <row r="3538" spans="13:13" x14ac:dyDescent="0.2">
      <c r="M3538" s="79"/>
    </row>
    <row r="3539" spans="13:13" x14ac:dyDescent="0.2">
      <c r="M3539" s="79"/>
    </row>
    <row r="3540" spans="13:13" x14ac:dyDescent="0.2">
      <c r="M3540" s="79"/>
    </row>
    <row r="3541" spans="13:13" x14ac:dyDescent="0.2">
      <c r="M3541" s="79"/>
    </row>
    <row r="3542" spans="13:13" x14ac:dyDescent="0.2">
      <c r="M3542" s="79"/>
    </row>
    <row r="3543" spans="13:13" x14ac:dyDescent="0.2">
      <c r="M3543" s="79"/>
    </row>
    <row r="3544" spans="13:13" x14ac:dyDescent="0.2">
      <c r="M3544" s="79"/>
    </row>
    <row r="3545" spans="13:13" x14ac:dyDescent="0.2">
      <c r="M3545" s="79"/>
    </row>
    <row r="3546" spans="13:13" x14ac:dyDescent="0.2">
      <c r="M3546" s="79"/>
    </row>
    <row r="3547" spans="13:13" x14ac:dyDescent="0.2">
      <c r="M3547" s="79"/>
    </row>
    <row r="3548" spans="13:13" x14ac:dyDescent="0.2">
      <c r="M3548" s="79"/>
    </row>
    <row r="3549" spans="13:13" x14ac:dyDescent="0.2">
      <c r="M3549" s="79"/>
    </row>
    <row r="3550" spans="13:13" x14ac:dyDescent="0.2">
      <c r="M3550" s="79"/>
    </row>
    <row r="3551" spans="13:13" x14ac:dyDescent="0.2">
      <c r="M3551" s="79"/>
    </row>
    <row r="3552" spans="13:13" x14ac:dyDescent="0.2">
      <c r="M3552" s="79"/>
    </row>
    <row r="3553" spans="13:13" x14ac:dyDescent="0.2">
      <c r="M3553" s="79"/>
    </row>
    <row r="3554" spans="13:13" x14ac:dyDescent="0.2">
      <c r="M3554" s="79"/>
    </row>
    <row r="3555" spans="13:13" x14ac:dyDescent="0.2">
      <c r="M3555" s="79"/>
    </row>
    <row r="3556" spans="13:13" x14ac:dyDescent="0.2">
      <c r="M3556" s="79"/>
    </row>
    <row r="3557" spans="13:13" x14ac:dyDescent="0.2">
      <c r="M3557" s="79"/>
    </row>
    <row r="3558" spans="13:13" x14ac:dyDescent="0.2">
      <c r="M3558" s="79"/>
    </row>
    <row r="3559" spans="13:13" x14ac:dyDescent="0.2">
      <c r="M3559" s="79"/>
    </row>
    <row r="3560" spans="13:13" x14ac:dyDescent="0.2">
      <c r="M3560" s="79"/>
    </row>
    <row r="3561" spans="13:13" x14ac:dyDescent="0.2">
      <c r="M3561" s="79"/>
    </row>
    <row r="3562" spans="13:13" x14ac:dyDescent="0.2">
      <c r="M3562" s="79"/>
    </row>
    <row r="3563" spans="13:13" x14ac:dyDescent="0.2">
      <c r="M3563" s="79"/>
    </row>
    <row r="3564" spans="13:13" x14ac:dyDescent="0.2">
      <c r="M3564" s="79"/>
    </row>
    <row r="3565" spans="13:13" x14ac:dyDescent="0.2">
      <c r="M3565" s="79"/>
    </row>
    <row r="3566" spans="13:13" x14ac:dyDescent="0.2">
      <c r="M3566" s="79"/>
    </row>
    <row r="3567" spans="13:13" x14ac:dyDescent="0.2">
      <c r="M3567" s="79"/>
    </row>
    <row r="3568" spans="13:13" x14ac:dyDescent="0.2">
      <c r="M3568" s="79"/>
    </row>
    <row r="3569" spans="13:13" x14ac:dyDescent="0.2">
      <c r="M3569" s="79"/>
    </row>
    <row r="3570" spans="13:13" x14ac:dyDescent="0.2">
      <c r="M3570" s="79"/>
    </row>
    <row r="3571" spans="13:13" x14ac:dyDescent="0.2">
      <c r="M3571" s="79"/>
    </row>
    <row r="3572" spans="13:13" x14ac:dyDescent="0.2">
      <c r="M3572" s="79"/>
    </row>
    <row r="3573" spans="13:13" x14ac:dyDescent="0.2">
      <c r="M3573" s="79"/>
    </row>
    <row r="3574" spans="13:13" x14ac:dyDescent="0.2">
      <c r="M3574" s="79"/>
    </row>
    <row r="3575" spans="13:13" x14ac:dyDescent="0.2">
      <c r="M3575" s="79"/>
    </row>
    <row r="3576" spans="13:13" x14ac:dyDescent="0.2">
      <c r="M3576" s="79"/>
    </row>
    <row r="3577" spans="13:13" x14ac:dyDescent="0.2">
      <c r="M3577" s="79"/>
    </row>
    <row r="3578" spans="13:13" x14ac:dyDescent="0.2">
      <c r="M3578" s="79"/>
    </row>
    <row r="3579" spans="13:13" x14ac:dyDescent="0.2">
      <c r="M3579" s="79"/>
    </row>
    <row r="3580" spans="13:13" x14ac:dyDescent="0.2">
      <c r="M3580" s="79"/>
    </row>
    <row r="3581" spans="13:13" x14ac:dyDescent="0.2">
      <c r="M3581" s="79"/>
    </row>
    <row r="3582" spans="13:13" x14ac:dyDescent="0.2">
      <c r="M3582" s="79"/>
    </row>
    <row r="3583" spans="13:13" x14ac:dyDescent="0.2">
      <c r="M3583" s="79"/>
    </row>
    <row r="3584" spans="13:13" x14ac:dyDescent="0.2">
      <c r="M3584" s="79"/>
    </row>
    <row r="3585" spans="13:13" x14ac:dyDescent="0.2">
      <c r="M3585" s="79"/>
    </row>
    <row r="3586" spans="13:13" x14ac:dyDescent="0.2">
      <c r="M3586" s="79"/>
    </row>
    <row r="3587" spans="13:13" x14ac:dyDescent="0.2">
      <c r="M3587" s="79"/>
    </row>
    <row r="3588" spans="13:13" x14ac:dyDescent="0.2">
      <c r="M3588" s="79"/>
    </row>
    <row r="3589" spans="13:13" x14ac:dyDescent="0.2">
      <c r="M3589" s="79"/>
    </row>
    <row r="3590" spans="13:13" x14ac:dyDescent="0.2">
      <c r="M3590" s="79"/>
    </row>
    <row r="3591" spans="13:13" x14ac:dyDescent="0.2">
      <c r="M3591" s="79"/>
    </row>
    <row r="3592" spans="13:13" x14ac:dyDescent="0.2">
      <c r="M3592" s="79"/>
    </row>
    <row r="3593" spans="13:13" x14ac:dyDescent="0.2">
      <c r="M3593" s="79"/>
    </row>
    <row r="3594" spans="13:13" x14ac:dyDescent="0.2">
      <c r="M3594" s="79"/>
    </row>
    <row r="3595" spans="13:13" x14ac:dyDescent="0.2">
      <c r="M3595" s="79"/>
    </row>
    <row r="3596" spans="13:13" x14ac:dyDescent="0.2">
      <c r="M3596" s="79"/>
    </row>
    <row r="3597" spans="13:13" x14ac:dyDescent="0.2">
      <c r="M3597" s="79"/>
    </row>
    <row r="3598" spans="13:13" x14ac:dyDescent="0.2">
      <c r="M3598" s="79"/>
    </row>
    <row r="3599" spans="13:13" x14ac:dyDescent="0.2">
      <c r="M3599" s="79"/>
    </row>
    <row r="3600" spans="13:13" x14ac:dyDescent="0.2">
      <c r="M3600" s="79"/>
    </row>
    <row r="3601" spans="13:13" x14ac:dyDescent="0.2">
      <c r="M3601" s="79"/>
    </row>
    <row r="3602" spans="13:13" x14ac:dyDescent="0.2">
      <c r="M3602" s="79"/>
    </row>
    <row r="3603" spans="13:13" x14ac:dyDescent="0.2">
      <c r="M3603" s="79"/>
    </row>
    <row r="3604" spans="13:13" x14ac:dyDescent="0.2">
      <c r="M3604" s="79"/>
    </row>
    <row r="3605" spans="13:13" x14ac:dyDescent="0.2">
      <c r="M3605" s="79"/>
    </row>
    <row r="3606" spans="13:13" x14ac:dyDescent="0.2">
      <c r="M3606" s="79"/>
    </row>
    <row r="3607" spans="13:13" x14ac:dyDescent="0.2">
      <c r="M3607" s="79"/>
    </row>
    <row r="3608" spans="13:13" x14ac:dyDescent="0.2">
      <c r="M3608" s="79"/>
    </row>
    <row r="3609" spans="13:13" x14ac:dyDescent="0.2">
      <c r="M3609" s="79"/>
    </row>
    <row r="3610" spans="13:13" x14ac:dyDescent="0.2">
      <c r="M3610" s="79"/>
    </row>
    <row r="3611" spans="13:13" x14ac:dyDescent="0.2">
      <c r="M3611" s="79"/>
    </row>
    <row r="3612" spans="13:13" x14ac:dyDescent="0.2">
      <c r="M3612" s="79"/>
    </row>
    <row r="3613" spans="13:13" x14ac:dyDescent="0.2">
      <c r="M3613" s="79"/>
    </row>
    <row r="3614" spans="13:13" x14ac:dyDescent="0.2">
      <c r="M3614" s="79"/>
    </row>
    <row r="3615" spans="13:13" x14ac:dyDescent="0.2">
      <c r="M3615" s="79"/>
    </row>
    <row r="3616" spans="13:13" x14ac:dyDescent="0.2">
      <c r="M3616" s="79"/>
    </row>
    <row r="3617" spans="13:13" x14ac:dyDescent="0.2">
      <c r="M3617" s="79"/>
    </row>
    <row r="3618" spans="13:13" x14ac:dyDescent="0.2">
      <c r="M3618" s="79"/>
    </row>
    <row r="3619" spans="13:13" x14ac:dyDescent="0.2">
      <c r="M3619" s="79"/>
    </row>
    <row r="3620" spans="13:13" x14ac:dyDescent="0.2">
      <c r="M3620" s="79"/>
    </row>
    <row r="3621" spans="13:13" x14ac:dyDescent="0.2">
      <c r="M3621" s="79"/>
    </row>
    <row r="3622" spans="13:13" x14ac:dyDescent="0.2">
      <c r="M3622" s="79"/>
    </row>
    <row r="3623" spans="13:13" x14ac:dyDescent="0.2">
      <c r="M3623" s="79"/>
    </row>
    <row r="3624" spans="13:13" x14ac:dyDescent="0.2">
      <c r="M3624" s="79"/>
    </row>
    <row r="3625" spans="13:13" x14ac:dyDescent="0.2">
      <c r="M3625" s="79"/>
    </row>
    <row r="3626" spans="13:13" x14ac:dyDescent="0.2">
      <c r="M3626" s="79"/>
    </row>
    <row r="3627" spans="13:13" x14ac:dyDescent="0.2">
      <c r="M3627" s="79"/>
    </row>
    <row r="3628" spans="13:13" x14ac:dyDescent="0.2">
      <c r="M3628" s="79"/>
    </row>
    <row r="3629" spans="13:13" x14ac:dyDescent="0.2">
      <c r="M3629" s="79"/>
    </row>
    <row r="3630" spans="13:13" x14ac:dyDescent="0.2">
      <c r="M3630" s="79"/>
    </row>
    <row r="3631" spans="13:13" x14ac:dyDescent="0.2">
      <c r="M3631" s="79"/>
    </row>
    <row r="3632" spans="13:13" x14ac:dyDescent="0.2">
      <c r="M3632" s="79"/>
    </row>
    <row r="3633" spans="13:13" x14ac:dyDescent="0.2">
      <c r="M3633" s="79"/>
    </row>
    <row r="3634" spans="13:13" x14ac:dyDescent="0.2">
      <c r="M3634" s="79"/>
    </row>
    <row r="3635" spans="13:13" x14ac:dyDescent="0.2">
      <c r="M3635" s="79"/>
    </row>
    <row r="3636" spans="13:13" x14ac:dyDescent="0.2">
      <c r="M3636" s="79"/>
    </row>
    <row r="3637" spans="13:13" x14ac:dyDescent="0.2">
      <c r="M3637" s="79"/>
    </row>
    <row r="3638" spans="13:13" x14ac:dyDescent="0.2">
      <c r="M3638" s="79"/>
    </row>
    <row r="3639" spans="13:13" x14ac:dyDescent="0.2">
      <c r="M3639" s="79"/>
    </row>
    <row r="3640" spans="13:13" x14ac:dyDescent="0.2">
      <c r="M3640" s="79"/>
    </row>
    <row r="3641" spans="13:13" x14ac:dyDescent="0.2">
      <c r="M3641" s="79"/>
    </row>
    <row r="3642" spans="13:13" x14ac:dyDescent="0.2">
      <c r="M3642" s="79"/>
    </row>
    <row r="3643" spans="13:13" x14ac:dyDescent="0.2">
      <c r="M3643" s="79"/>
    </row>
    <row r="3644" spans="13:13" x14ac:dyDescent="0.2">
      <c r="M3644" s="79"/>
    </row>
    <row r="3645" spans="13:13" x14ac:dyDescent="0.2">
      <c r="M3645" s="79"/>
    </row>
    <row r="3646" spans="13:13" x14ac:dyDescent="0.2">
      <c r="M3646" s="79"/>
    </row>
    <row r="3647" spans="13:13" x14ac:dyDescent="0.2">
      <c r="M3647" s="79"/>
    </row>
    <row r="3648" spans="13:13" x14ac:dyDescent="0.2">
      <c r="M3648" s="79"/>
    </row>
    <row r="3649" spans="13:13" x14ac:dyDescent="0.2">
      <c r="M3649" s="79"/>
    </row>
    <row r="3650" spans="13:13" x14ac:dyDescent="0.2">
      <c r="M3650" s="79"/>
    </row>
    <row r="3651" spans="13:13" x14ac:dyDescent="0.2">
      <c r="M3651" s="79"/>
    </row>
    <row r="3652" spans="13:13" x14ac:dyDescent="0.2">
      <c r="M3652" s="79"/>
    </row>
    <row r="3653" spans="13:13" x14ac:dyDescent="0.2">
      <c r="M3653" s="79"/>
    </row>
    <row r="3654" spans="13:13" x14ac:dyDescent="0.2">
      <c r="M3654" s="79"/>
    </row>
    <row r="3655" spans="13:13" x14ac:dyDescent="0.2">
      <c r="M3655" s="79"/>
    </row>
    <row r="3656" spans="13:13" x14ac:dyDescent="0.2">
      <c r="M3656" s="79"/>
    </row>
    <row r="3657" spans="13:13" x14ac:dyDescent="0.2">
      <c r="M3657" s="79"/>
    </row>
    <row r="3658" spans="13:13" x14ac:dyDescent="0.2">
      <c r="M3658" s="79"/>
    </row>
    <row r="3659" spans="13:13" x14ac:dyDescent="0.2">
      <c r="M3659" s="79"/>
    </row>
    <row r="3660" spans="13:13" x14ac:dyDescent="0.2">
      <c r="M3660" s="79"/>
    </row>
    <row r="3661" spans="13:13" x14ac:dyDescent="0.2">
      <c r="M3661" s="79"/>
    </row>
    <row r="3662" spans="13:13" x14ac:dyDescent="0.2">
      <c r="M3662" s="79"/>
    </row>
    <row r="3663" spans="13:13" x14ac:dyDescent="0.2">
      <c r="M3663" s="79"/>
    </row>
    <row r="3664" spans="13:13" x14ac:dyDescent="0.2">
      <c r="M3664" s="79"/>
    </row>
    <row r="3665" spans="13:13" x14ac:dyDescent="0.2">
      <c r="M3665" s="79"/>
    </row>
    <row r="3666" spans="13:13" x14ac:dyDescent="0.2">
      <c r="M3666" s="79"/>
    </row>
    <row r="3667" spans="13:13" x14ac:dyDescent="0.2">
      <c r="M3667" s="79"/>
    </row>
    <row r="3668" spans="13:13" x14ac:dyDescent="0.2">
      <c r="M3668" s="79"/>
    </row>
    <row r="3669" spans="13:13" x14ac:dyDescent="0.2">
      <c r="M3669" s="79"/>
    </row>
    <row r="3670" spans="13:13" x14ac:dyDescent="0.2">
      <c r="M3670" s="79"/>
    </row>
    <row r="3671" spans="13:13" x14ac:dyDescent="0.2">
      <c r="M3671" s="79"/>
    </row>
    <row r="3672" spans="13:13" x14ac:dyDescent="0.2">
      <c r="M3672" s="79"/>
    </row>
    <row r="3673" spans="13:13" x14ac:dyDescent="0.2">
      <c r="M3673" s="79"/>
    </row>
    <row r="3674" spans="13:13" x14ac:dyDescent="0.2">
      <c r="M3674" s="79"/>
    </row>
    <row r="3675" spans="13:13" x14ac:dyDescent="0.2">
      <c r="M3675" s="79"/>
    </row>
    <row r="3676" spans="13:13" x14ac:dyDescent="0.2">
      <c r="M3676" s="79"/>
    </row>
    <row r="3677" spans="13:13" x14ac:dyDescent="0.2">
      <c r="M3677" s="79"/>
    </row>
    <row r="3678" spans="13:13" x14ac:dyDescent="0.2">
      <c r="M3678" s="79"/>
    </row>
    <row r="3679" spans="13:13" x14ac:dyDescent="0.2">
      <c r="M3679" s="79"/>
    </row>
    <row r="3680" spans="13:13" x14ac:dyDescent="0.2">
      <c r="M3680" s="79"/>
    </row>
    <row r="3681" spans="13:13" x14ac:dyDescent="0.2">
      <c r="M3681" s="79"/>
    </row>
    <row r="3682" spans="13:13" x14ac:dyDescent="0.2">
      <c r="M3682" s="79"/>
    </row>
    <row r="3683" spans="13:13" x14ac:dyDescent="0.2">
      <c r="M3683" s="79"/>
    </row>
    <row r="3684" spans="13:13" x14ac:dyDescent="0.2">
      <c r="M3684" s="79"/>
    </row>
    <row r="3685" spans="13:13" x14ac:dyDescent="0.2">
      <c r="M3685" s="79"/>
    </row>
    <row r="3686" spans="13:13" x14ac:dyDescent="0.2">
      <c r="M3686" s="79"/>
    </row>
    <row r="3687" spans="13:13" x14ac:dyDescent="0.2">
      <c r="M3687" s="79"/>
    </row>
    <row r="3688" spans="13:13" x14ac:dyDescent="0.2">
      <c r="M3688" s="79"/>
    </row>
    <row r="3689" spans="13:13" x14ac:dyDescent="0.2">
      <c r="M3689" s="79"/>
    </row>
    <row r="3690" spans="13:13" x14ac:dyDescent="0.2">
      <c r="M3690" s="79"/>
    </row>
    <row r="3691" spans="13:13" x14ac:dyDescent="0.2">
      <c r="M3691" s="79"/>
    </row>
    <row r="3692" spans="13:13" x14ac:dyDescent="0.2">
      <c r="M3692" s="79"/>
    </row>
    <row r="3693" spans="13:13" x14ac:dyDescent="0.2">
      <c r="M3693" s="79"/>
    </row>
    <row r="3694" spans="13:13" x14ac:dyDescent="0.2">
      <c r="M3694" s="79"/>
    </row>
    <row r="3695" spans="13:13" x14ac:dyDescent="0.2">
      <c r="M3695" s="79"/>
    </row>
    <row r="3696" spans="13:13" x14ac:dyDescent="0.2">
      <c r="M3696" s="79"/>
    </row>
    <row r="3697" spans="13:13" x14ac:dyDescent="0.2">
      <c r="M3697" s="79"/>
    </row>
    <row r="3698" spans="13:13" x14ac:dyDescent="0.2">
      <c r="M3698" s="79"/>
    </row>
    <row r="3699" spans="13:13" x14ac:dyDescent="0.2">
      <c r="M3699" s="79"/>
    </row>
    <row r="3700" spans="13:13" x14ac:dyDescent="0.2">
      <c r="M3700" s="79"/>
    </row>
    <row r="3701" spans="13:13" x14ac:dyDescent="0.2">
      <c r="M3701" s="79"/>
    </row>
    <row r="3702" spans="13:13" x14ac:dyDescent="0.2">
      <c r="M3702" s="79"/>
    </row>
    <row r="3703" spans="13:13" x14ac:dyDescent="0.2">
      <c r="M3703" s="79"/>
    </row>
    <row r="3704" spans="13:13" x14ac:dyDescent="0.2">
      <c r="M3704" s="79"/>
    </row>
    <row r="3705" spans="13:13" x14ac:dyDescent="0.2">
      <c r="M3705" s="79"/>
    </row>
    <row r="3706" spans="13:13" x14ac:dyDescent="0.2">
      <c r="M3706" s="79"/>
    </row>
    <row r="3707" spans="13:13" x14ac:dyDescent="0.2">
      <c r="M3707" s="79"/>
    </row>
    <row r="3708" spans="13:13" x14ac:dyDescent="0.2">
      <c r="M3708" s="79"/>
    </row>
    <row r="3709" spans="13:13" x14ac:dyDescent="0.2">
      <c r="M3709" s="79"/>
    </row>
    <row r="3710" spans="13:13" x14ac:dyDescent="0.2">
      <c r="M3710" s="79"/>
    </row>
    <row r="3711" spans="13:13" x14ac:dyDescent="0.2">
      <c r="M3711" s="79"/>
    </row>
    <row r="3712" spans="13:13" x14ac:dyDescent="0.2">
      <c r="M3712" s="79"/>
    </row>
    <row r="3713" spans="13:13" x14ac:dyDescent="0.2">
      <c r="M3713" s="79"/>
    </row>
    <row r="3714" spans="13:13" x14ac:dyDescent="0.2">
      <c r="M3714" s="79"/>
    </row>
    <row r="3715" spans="13:13" x14ac:dyDescent="0.2">
      <c r="M3715" s="79"/>
    </row>
    <row r="3716" spans="13:13" x14ac:dyDescent="0.2">
      <c r="M3716" s="79"/>
    </row>
    <row r="3717" spans="13:13" x14ac:dyDescent="0.2">
      <c r="M3717" s="79"/>
    </row>
    <row r="3718" spans="13:13" x14ac:dyDescent="0.2">
      <c r="M3718" s="79"/>
    </row>
    <row r="3719" spans="13:13" x14ac:dyDescent="0.2">
      <c r="M3719" s="79"/>
    </row>
    <row r="3720" spans="13:13" x14ac:dyDescent="0.2">
      <c r="M3720" s="79"/>
    </row>
    <row r="3721" spans="13:13" x14ac:dyDescent="0.2">
      <c r="M3721" s="79"/>
    </row>
    <row r="3722" spans="13:13" x14ac:dyDescent="0.2">
      <c r="M3722" s="79"/>
    </row>
    <row r="3723" spans="13:13" x14ac:dyDescent="0.2">
      <c r="M3723" s="79"/>
    </row>
    <row r="3724" spans="13:13" x14ac:dyDescent="0.2">
      <c r="M3724" s="79"/>
    </row>
    <row r="3725" spans="13:13" x14ac:dyDescent="0.2">
      <c r="M3725" s="79"/>
    </row>
    <row r="3726" spans="13:13" x14ac:dyDescent="0.2">
      <c r="M3726" s="79"/>
    </row>
    <row r="3727" spans="13:13" x14ac:dyDescent="0.2">
      <c r="M3727" s="79"/>
    </row>
    <row r="3728" spans="13:13" x14ac:dyDescent="0.2">
      <c r="M3728" s="79"/>
    </row>
    <row r="3729" spans="13:13" x14ac:dyDescent="0.2">
      <c r="M3729" s="79"/>
    </row>
    <row r="3730" spans="13:13" x14ac:dyDescent="0.2">
      <c r="M3730" s="79"/>
    </row>
    <row r="3731" spans="13:13" x14ac:dyDescent="0.2">
      <c r="M3731" s="79"/>
    </row>
    <row r="3732" spans="13:13" x14ac:dyDescent="0.2">
      <c r="M3732" s="79"/>
    </row>
    <row r="3733" spans="13:13" x14ac:dyDescent="0.2">
      <c r="M3733" s="79"/>
    </row>
    <row r="3734" spans="13:13" x14ac:dyDescent="0.2">
      <c r="M3734" s="79"/>
    </row>
    <row r="3735" spans="13:13" x14ac:dyDescent="0.2">
      <c r="M3735" s="79"/>
    </row>
    <row r="3736" spans="13:13" x14ac:dyDescent="0.2">
      <c r="M3736" s="79"/>
    </row>
    <row r="3737" spans="13:13" x14ac:dyDescent="0.2">
      <c r="M3737" s="79"/>
    </row>
    <row r="3738" spans="13:13" x14ac:dyDescent="0.2">
      <c r="M3738" s="79"/>
    </row>
    <row r="3739" spans="13:13" x14ac:dyDescent="0.2">
      <c r="M3739" s="79"/>
    </row>
    <row r="3740" spans="13:13" x14ac:dyDescent="0.2">
      <c r="M3740" s="79"/>
    </row>
    <row r="3741" spans="13:13" x14ac:dyDescent="0.2">
      <c r="M3741" s="79"/>
    </row>
    <row r="3742" spans="13:13" x14ac:dyDescent="0.2">
      <c r="M3742" s="79"/>
    </row>
    <row r="3743" spans="13:13" x14ac:dyDescent="0.2">
      <c r="M3743" s="79"/>
    </row>
    <row r="3744" spans="13:13" x14ac:dyDescent="0.2">
      <c r="M3744" s="79"/>
    </row>
    <row r="3745" spans="13:13" x14ac:dyDescent="0.2">
      <c r="M3745" s="79"/>
    </row>
    <row r="3746" spans="13:13" x14ac:dyDescent="0.2">
      <c r="M3746" s="79"/>
    </row>
    <row r="3747" spans="13:13" x14ac:dyDescent="0.2">
      <c r="M3747" s="79"/>
    </row>
    <row r="3748" spans="13:13" x14ac:dyDescent="0.2">
      <c r="M3748" s="79"/>
    </row>
    <row r="3749" spans="13:13" x14ac:dyDescent="0.2">
      <c r="M3749" s="79"/>
    </row>
    <row r="3750" spans="13:13" x14ac:dyDescent="0.2">
      <c r="M3750" s="79"/>
    </row>
    <row r="3751" spans="13:13" x14ac:dyDescent="0.2">
      <c r="M3751" s="79"/>
    </row>
    <row r="3752" spans="13:13" x14ac:dyDescent="0.2">
      <c r="M3752" s="79"/>
    </row>
    <row r="3753" spans="13:13" x14ac:dyDescent="0.2">
      <c r="M3753" s="79"/>
    </row>
    <row r="3754" spans="13:13" x14ac:dyDescent="0.2">
      <c r="M3754" s="79"/>
    </row>
    <row r="3755" spans="13:13" x14ac:dyDescent="0.2">
      <c r="M3755" s="79"/>
    </row>
    <row r="3756" spans="13:13" x14ac:dyDescent="0.2">
      <c r="M3756" s="79"/>
    </row>
    <row r="3757" spans="13:13" x14ac:dyDescent="0.2">
      <c r="M3757" s="79"/>
    </row>
    <row r="3758" spans="13:13" x14ac:dyDescent="0.2">
      <c r="M3758" s="79"/>
    </row>
    <row r="3759" spans="13:13" x14ac:dyDescent="0.2">
      <c r="M3759" s="79"/>
    </row>
    <row r="3760" spans="13:13" x14ac:dyDescent="0.2">
      <c r="M3760" s="79"/>
    </row>
    <row r="3761" spans="13:13" x14ac:dyDescent="0.2">
      <c r="M3761" s="79"/>
    </row>
    <row r="3762" spans="13:13" x14ac:dyDescent="0.2">
      <c r="M3762" s="79"/>
    </row>
    <row r="3763" spans="13:13" x14ac:dyDescent="0.2">
      <c r="M3763" s="79"/>
    </row>
    <row r="3764" spans="13:13" x14ac:dyDescent="0.2">
      <c r="M3764" s="79"/>
    </row>
    <row r="3765" spans="13:13" x14ac:dyDescent="0.2">
      <c r="M3765" s="79"/>
    </row>
    <row r="3766" spans="13:13" x14ac:dyDescent="0.2">
      <c r="M3766" s="79"/>
    </row>
    <row r="3767" spans="13:13" x14ac:dyDescent="0.2">
      <c r="M3767" s="79"/>
    </row>
    <row r="3768" spans="13:13" x14ac:dyDescent="0.2">
      <c r="M3768" s="79"/>
    </row>
    <row r="3769" spans="13:13" x14ac:dyDescent="0.2">
      <c r="M3769" s="79"/>
    </row>
    <row r="3770" spans="13:13" x14ac:dyDescent="0.2">
      <c r="M3770" s="79"/>
    </row>
    <row r="3771" spans="13:13" x14ac:dyDescent="0.2">
      <c r="M3771" s="79"/>
    </row>
    <row r="3772" spans="13:13" x14ac:dyDescent="0.2">
      <c r="M3772" s="79"/>
    </row>
    <row r="3773" spans="13:13" x14ac:dyDescent="0.2">
      <c r="M3773" s="79"/>
    </row>
    <row r="3774" spans="13:13" x14ac:dyDescent="0.2">
      <c r="M3774" s="79"/>
    </row>
    <row r="3775" spans="13:13" x14ac:dyDescent="0.2">
      <c r="M3775" s="79"/>
    </row>
    <row r="3776" spans="13:13" x14ac:dyDescent="0.2">
      <c r="M3776" s="79"/>
    </row>
    <row r="3777" spans="13:13" x14ac:dyDescent="0.2">
      <c r="M3777" s="79"/>
    </row>
    <row r="3778" spans="13:13" x14ac:dyDescent="0.2">
      <c r="M3778" s="79"/>
    </row>
    <row r="3779" spans="13:13" x14ac:dyDescent="0.2">
      <c r="M3779" s="79"/>
    </row>
    <row r="3780" spans="13:13" x14ac:dyDescent="0.2">
      <c r="M3780" s="79"/>
    </row>
    <row r="3781" spans="13:13" x14ac:dyDescent="0.2">
      <c r="M3781" s="79"/>
    </row>
    <row r="3782" spans="13:13" x14ac:dyDescent="0.2">
      <c r="M3782" s="79"/>
    </row>
    <row r="3783" spans="13:13" x14ac:dyDescent="0.2">
      <c r="M3783" s="79"/>
    </row>
    <row r="3784" spans="13:13" x14ac:dyDescent="0.2">
      <c r="M3784" s="79"/>
    </row>
    <row r="3785" spans="13:13" x14ac:dyDescent="0.2">
      <c r="M3785" s="79"/>
    </row>
    <row r="3786" spans="13:13" x14ac:dyDescent="0.2">
      <c r="M3786" s="79"/>
    </row>
    <row r="3787" spans="13:13" x14ac:dyDescent="0.2">
      <c r="M3787" s="79"/>
    </row>
    <row r="3788" spans="13:13" x14ac:dyDescent="0.2">
      <c r="M3788" s="79"/>
    </row>
    <row r="3789" spans="13:13" x14ac:dyDescent="0.2">
      <c r="M3789" s="79"/>
    </row>
    <row r="3790" spans="13:13" x14ac:dyDescent="0.2">
      <c r="M3790" s="79"/>
    </row>
    <row r="3791" spans="13:13" x14ac:dyDescent="0.2">
      <c r="M3791" s="79"/>
    </row>
    <row r="3792" spans="13:13" x14ac:dyDescent="0.2">
      <c r="M3792" s="79"/>
    </row>
    <row r="3793" spans="13:13" x14ac:dyDescent="0.2">
      <c r="M3793" s="79"/>
    </row>
    <row r="3794" spans="13:13" x14ac:dyDescent="0.2">
      <c r="M3794" s="79"/>
    </row>
    <row r="3795" spans="13:13" x14ac:dyDescent="0.2">
      <c r="M3795" s="79"/>
    </row>
    <row r="3796" spans="13:13" x14ac:dyDescent="0.2">
      <c r="M3796" s="79"/>
    </row>
    <row r="3797" spans="13:13" x14ac:dyDescent="0.2">
      <c r="M3797" s="79"/>
    </row>
    <row r="3798" spans="13:13" x14ac:dyDescent="0.2">
      <c r="M3798" s="79"/>
    </row>
    <row r="3799" spans="13:13" x14ac:dyDescent="0.2">
      <c r="M3799" s="79"/>
    </row>
    <row r="3800" spans="13:13" x14ac:dyDescent="0.2">
      <c r="M3800" s="79"/>
    </row>
    <row r="3801" spans="13:13" x14ac:dyDescent="0.2">
      <c r="M3801" s="79"/>
    </row>
    <row r="3802" spans="13:13" x14ac:dyDescent="0.2">
      <c r="M3802" s="79"/>
    </row>
    <row r="3803" spans="13:13" x14ac:dyDescent="0.2">
      <c r="M3803" s="79"/>
    </row>
    <row r="3804" spans="13:13" x14ac:dyDescent="0.2">
      <c r="M3804" s="79"/>
    </row>
    <row r="3805" spans="13:13" x14ac:dyDescent="0.2">
      <c r="M3805" s="79"/>
    </row>
    <row r="3806" spans="13:13" x14ac:dyDescent="0.2">
      <c r="M3806" s="79"/>
    </row>
    <row r="3807" spans="13:13" x14ac:dyDescent="0.2">
      <c r="M3807" s="79"/>
    </row>
    <row r="3808" spans="13:13" x14ac:dyDescent="0.2">
      <c r="M3808" s="79"/>
    </row>
    <row r="3809" spans="13:13" x14ac:dyDescent="0.2">
      <c r="M3809" s="79"/>
    </row>
    <row r="3810" spans="13:13" x14ac:dyDescent="0.2">
      <c r="M3810" s="79"/>
    </row>
    <row r="3811" spans="13:13" x14ac:dyDescent="0.2">
      <c r="M3811" s="79"/>
    </row>
    <row r="3812" spans="13:13" x14ac:dyDescent="0.2">
      <c r="M3812" s="79"/>
    </row>
    <row r="3813" spans="13:13" x14ac:dyDescent="0.2">
      <c r="M3813" s="79"/>
    </row>
    <row r="3814" spans="13:13" x14ac:dyDescent="0.2">
      <c r="M3814" s="79"/>
    </row>
    <row r="3815" spans="13:13" x14ac:dyDescent="0.2">
      <c r="M3815" s="79"/>
    </row>
    <row r="3816" spans="13:13" x14ac:dyDescent="0.2">
      <c r="M3816" s="79"/>
    </row>
    <row r="3817" spans="13:13" x14ac:dyDescent="0.2">
      <c r="M3817" s="79"/>
    </row>
    <row r="3818" spans="13:13" x14ac:dyDescent="0.2">
      <c r="M3818" s="79"/>
    </row>
    <row r="3819" spans="13:13" x14ac:dyDescent="0.2">
      <c r="M3819" s="79"/>
    </row>
    <row r="3820" spans="13:13" x14ac:dyDescent="0.2">
      <c r="M3820" s="79"/>
    </row>
    <row r="3821" spans="13:13" x14ac:dyDescent="0.2">
      <c r="M3821" s="79"/>
    </row>
    <row r="3822" spans="13:13" x14ac:dyDescent="0.2">
      <c r="M3822" s="79"/>
    </row>
    <row r="3823" spans="13:13" x14ac:dyDescent="0.2">
      <c r="M3823" s="79"/>
    </row>
    <row r="3824" spans="13:13" x14ac:dyDescent="0.2">
      <c r="M3824" s="79"/>
    </row>
    <row r="3825" spans="13:13" x14ac:dyDescent="0.2">
      <c r="M3825" s="79"/>
    </row>
    <row r="3826" spans="13:13" x14ac:dyDescent="0.2">
      <c r="M3826" s="79"/>
    </row>
    <row r="3827" spans="13:13" x14ac:dyDescent="0.2">
      <c r="M3827" s="79"/>
    </row>
    <row r="3828" spans="13:13" x14ac:dyDescent="0.2">
      <c r="M3828" s="79"/>
    </row>
    <row r="3829" spans="13:13" x14ac:dyDescent="0.2">
      <c r="M3829" s="79"/>
    </row>
    <row r="3830" spans="13:13" x14ac:dyDescent="0.2">
      <c r="M3830" s="79"/>
    </row>
    <row r="3831" spans="13:13" x14ac:dyDescent="0.2">
      <c r="M3831" s="79"/>
    </row>
    <row r="3832" spans="13:13" x14ac:dyDescent="0.2">
      <c r="M3832" s="79"/>
    </row>
    <row r="3833" spans="13:13" x14ac:dyDescent="0.2">
      <c r="M3833" s="79"/>
    </row>
    <row r="3834" spans="13:13" x14ac:dyDescent="0.2">
      <c r="M3834" s="79"/>
    </row>
    <row r="3835" spans="13:13" x14ac:dyDescent="0.2">
      <c r="M3835" s="79"/>
    </row>
    <row r="3836" spans="13:13" x14ac:dyDescent="0.2">
      <c r="M3836" s="79"/>
    </row>
    <row r="3837" spans="13:13" x14ac:dyDescent="0.2">
      <c r="M3837" s="79"/>
    </row>
    <row r="3838" spans="13:13" x14ac:dyDescent="0.2">
      <c r="M3838" s="79"/>
    </row>
    <row r="3839" spans="13:13" x14ac:dyDescent="0.2">
      <c r="M3839" s="79"/>
    </row>
    <row r="3840" spans="13:13" x14ac:dyDescent="0.2">
      <c r="M3840" s="79"/>
    </row>
    <row r="3841" spans="13:13" x14ac:dyDescent="0.2">
      <c r="M3841" s="79"/>
    </row>
    <row r="3842" spans="13:13" x14ac:dyDescent="0.2">
      <c r="M3842" s="79"/>
    </row>
    <row r="3843" spans="13:13" x14ac:dyDescent="0.2">
      <c r="M3843" s="79"/>
    </row>
    <row r="3844" spans="13:13" x14ac:dyDescent="0.2">
      <c r="M3844" s="79"/>
    </row>
    <row r="3845" spans="13:13" x14ac:dyDescent="0.2">
      <c r="M3845" s="79"/>
    </row>
    <row r="3846" spans="13:13" x14ac:dyDescent="0.2">
      <c r="M3846" s="79"/>
    </row>
    <row r="3847" spans="13:13" x14ac:dyDescent="0.2">
      <c r="M3847" s="79"/>
    </row>
    <row r="3848" spans="13:13" x14ac:dyDescent="0.2">
      <c r="M3848" s="79"/>
    </row>
    <row r="3849" spans="13:13" x14ac:dyDescent="0.2">
      <c r="M3849" s="79"/>
    </row>
    <row r="3850" spans="13:13" x14ac:dyDescent="0.2">
      <c r="M3850" s="79"/>
    </row>
    <row r="3851" spans="13:13" x14ac:dyDescent="0.2">
      <c r="M3851" s="79"/>
    </row>
    <row r="3852" spans="13:13" x14ac:dyDescent="0.2">
      <c r="M3852" s="79"/>
    </row>
    <row r="3853" spans="13:13" x14ac:dyDescent="0.2">
      <c r="M3853" s="79"/>
    </row>
    <row r="3854" spans="13:13" x14ac:dyDescent="0.2">
      <c r="M3854" s="79"/>
    </row>
    <row r="3855" spans="13:13" x14ac:dyDescent="0.2">
      <c r="M3855" s="79"/>
    </row>
    <row r="3856" spans="13:13" x14ac:dyDescent="0.2">
      <c r="M3856" s="79"/>
    </row>
    <row r="3857" spans="13:13" x14ac:dyDescent="0.2">
      <c r="M3857" s="79"/>
    </row>
    <row r="3858" spans="13:13" x14ac:dyDescent="0.2">
      <c r="M3858" s="79"/>
    </row>
    <row r="3859" spans="13:13" x14ac:dyDescent="0.2">
      <c r="M3859" s="79"/>
    </row>
    <row r="3860" spans="13:13" x14ac:dyDescent="0.2">
      <c r="M3860" s="79"/>
    </row>
    <row r="3861" spans="13:13" x14ac:dyDescent="0.2">
      <c r="M3861" s="79"/>
    </row>
    <row r="3862" spans="13:13" x14ac:dyDescent="0.2">
      <c r="M3862" s="79"/>
    </row>
    <row r="3863" spans="13:13" x14ac:dyDescent="0.2">
      <c r="M3863" s="79"/>
    </row>
    <row r="3864" spans="13:13" x14ac:dyDescent="0.2">
      <c r="M3864" s="79"/>
    </row>
    <row r="3865" spans="13:13" x14ac:dyDescent="0.2">
      <c r="M3865" s="79"/>
    </row>
    <row r="3866" spans="13:13" x14ac:dyDescent="0.2">
      <c r="M3866" s="79"/>
    </row>
    <row r="3867" spans="13:13" x14ac:dyDescent="0.2">
      <c r="M3867" s="79"/>
    </row>
    <row r="3868" spans="13:13" x14ac:dyDescent="0.2">
      <c r="M3868" s="79"/>
    </row>
    <row r="3869" spans="13:13" x14ac:dyDescent="0.2">
      <c r="M3869" s="79"/>
    </row>
    <row r="3870" spans="13:13" x14ac:dyDescent="0.2">
      <c r="M3870" s="79"/>
    </row>
    <row r="3871" spans="13:13" x14ac:dyDescent="0.2">
      <c r="M3871" s="79"/>
    </row>
    <row r="3872" spans="13:13" x14ac:dyDescent="0.2">
      <c r="M3872" s="79"/>
    </row>
    <row r="3873" spans="13:13" x14ac:dyDescent="0.2">
      <c r="M3873" s="79"/>
    </row>
    <row r="3874" spans="13:13" x14ac:dyDescent="0.2">
      <c r="M3874" s="79"/>
    </row>
    <row r="3875" spans="13:13" x14ac:dyDescent="0.2">
      <c r="M3875" s="79"/>
    </row>
    <row r="3876" spans="13:13" x14ac:dyDescent="0.2">
      <c r="M3876" s="79"/>
    </row>
    <row r="3877" spans="13:13" x14ac:dyDescent="0.2">
      <c r="M3877" s="79"/>
    </row>
    <row r="3878" spans="13:13" x14ac:dyDescent="0.2">
      <c r="M3878" s="79"/>
    </row>
    <row r="3879" spans="13:13" x14ac:dyDescent="0.2">
      <c r="M3879" s="79"/>
    </row>
    <row r="3880" spans="13:13" x14ac:dyDescent="0.2">
      <c r="M3880" s="79"/>
    </row>
    <row r="3881" spans="13:13" x14ac:dyDescent="0.2">
      <c r="M3881" s="79"/>
    </row>
    <row r="3882" spans="13:13" x14ac:dyDescent="0.2">
      <c r="M3882" s="79"/>
    </row>
    <row r="3883" spans="13:13" x14ac:dyDescent="0.2">
      <c r="M3883" s="79"/>
    </row>
    <row r="3884" spans="13:13" x14ac:dyDescent="0.2">
      <c r="M3884" s="79"/>
    </row>
    <row r="3885" spans="13:13" x14ac:dyDescent="0.2">
      <c r="M3885" s="79"/>
    </row>
    <row r="3886" spans="13:13" x14ac:dyDescent="0.2">
      <c r="M3886" s="79"/>
    </row>
    <row r="3887" spans="13:13" x14ac:dyDescent="0.2">
      <c r="M3887" s="79"/>
    </row>
    <row r="3888" spans="13:13" x14ac:dyDescent="0.2">
      <c r="M3888" s="79"/>
    </row>
    <row r="3889" spans="13:13" x14ac:dyDescent="0.2">
      <c r="M3889" s="79"/>
    </row>
    <row r="3890" spans="13:13" x14ac:dyDescent="0.2">
      <c r="M3890" s="79"/>
    </row>
    <row r="3891" spans="13:13" x14ac:dyDescent="0.2">
      <c r="M3891" s="79"/>
    </row>
    <row r="3892" spans="13:13" x14ac:dyDescent="0.2">
      <c r="M3892" s="79"/>
    </row>
    <row r="3893" spans="13:13" x14ac:dyDescent="0.2">
      <c r="M3893" s="79"/>
    </row>
    <row r="3894" spans="13:13" x14ac:dyDescent="0.2">
      <c r="M3894" s="79"/>
    </row>
    <row r="3895" spans="13:13" x14ac:dyDescent="0.2">
      <c r="M3895" s="79"/>
    </row>
    <row r="3896" spans="13:13" x14ac:dyDescent="0.2">
      <c r="M3896" s="79"/>
    </row>
    <row r="3897" spans="13:13" x14ac:dyDescent="0.2">
      <c r="M3897" s="79"/>
    </row>
    <row r="3898" spans="13:13" x14ac:dyDescent="0.2">
      <c r="M3898" s="79"/>
    </row>
    <row r="3899" spans="13:13" x14ac:dyDescent="0.2">
      <c r="M3899" s="79"/>
    </row>
    <row r="3900" spans="13:13" x14ac:dyDescent="0.2">
      <c r="M3900" s="79"/>
    </row>
    <row r="3901" spans="13:13" x14ac:dyDescent="0.2">
      <c r="M3901" s="79"/>
    </row>
    <row r="3902" spans="13:13" x14ac:dyDescent="0.2">
      <c r="M3902" s="79"/>
    </row>
    <row r="3903" spans="13:13" x14ac:dyDescent="0.2">
      <c r="M3903" s="79"/>
    </row>
    <row r="3904" spans="13:13" x14ac:dyDescent="0.2">
      <c r="M3904" s="79"/>
    </row>
    <row r="3905" spans="13:13" x14ac:dyDescent="0.2">
      <c r="M3905" s="79"/>
    </row>
    <row r="3906" spans="13:13" x14ac:dyDescent="0.2">
      <c r="M3906" s="79"/>
    </row>
    <row r="3907" spans="13:13" x14ac:dyDescent="0.2">
      <c r="M3907" s="79"/>
    </row>
    <row r="3908" spans="13:13" x14ac:dyDescent="0.2">
      <c r="M3908" s="79"/>
    </row>
    <row r="3909" spans="13:13" x14ac:dyDescent="0.2">
      <c r="M3909" s="79"/>
    </row>
    <row r="3910" spans="13:13" x14ac:dyDescent="0.2">
      <c r="M3910" s="79"/>
    </row>
    <row r="3911" spans="13:13" x14ac:dyDescent="0.2">
      <c r="M3911" s="79"/>
    </row>
    <row r="3912" spans="13:13" x14ac:dyDescent="0.2">
      <c r="M3912" s="79"/>
    </row>
    <row r="3913" spans="13:13" x14ac:dyDescent="0.2">
      <c r="M3913" s="79"/>
    </row>
    <row r="3914" spans="13:13" x14ac:dyDescent="0.2">
      <c r="M3914" s="79"/>
    </row>
    <row r="3915" spans="13:13" x14ac:dyDescent="0.2">
      <c r="M3915" s="79"/>
    </row>
    <row r="3916" spans="13:13" x14ac:dyDescent="0.2">
      <c r="M3916" s="79"/>
    </row>
    <row r="3917" spans="13:13" x14ac:dyDescent="0.2">
      <c r="M3917" s="79"/>
    </row>
    <row r="3918" spans="13:13" x14ac:dyDescent="0.2">
      <c r="M3918" s="79"/>
    </row>
    <row r="3919" spans="13:13" x14ac:dyDescent="0.2">
      <c r="M3919" s="79"/>
    </row>
    <row r="3920" spans="13:13" x14ac:dyDescent="0.2">
      <c r="M3920" s="79"/>
    </row>
    <row r="3921" spans="13:13" x14ac:dyDescent="0.2">
      <c r="M3921" s="79"/>
    </row>
    <row r="3922" spans="13:13" x14ac:dyDescent="0.2">
      <c r="M3922" s="79"/>
    </row>
    <row r="3923" spans="13:13" x14ac:dyDescent="0.2">
      <c r="M3923" s="79"/>
    </row>
    <row r="3924" spans="13:13" x14ac:dyDescent="0.2">
      <c r="M3924" s="79"/>
    </row>
    <row r="3925" spans="13:13" x14ac:dyDescent="0.2">
      <c r="M3925" s="79"/>
    </row>
    <row r="3926" spans="13:13" x14ac:dyDescent="0.2">
      <c r="M3926" s="79"/>
    </row>
    <row r="3927" spans="13:13" x14ac:dyDescent="0.2">
      <c r="M3927" s="79"/>
    </row>
    <row r="3928" spans="13:13" x14ac:dyDescent="0.2">
      <c r="M3928" s="79"/>
    </row>
    <row r="3929" spans="13:13" x14ac:dyDescent="0.2">
      <c r="M3929" s="79"/>
    </row>
    <row r="3930" spans="13:13" x14ac:dyDescent="0.2">
      <c r="M3930" s="79"/>
    </row>
    <row r="3931" spans="13:13" x14ac:dyDescent="0.2">
      <c r="M3931" s="79"/>
    </row>
    <row r="3932" spans="13:13" x14ac:dyDescent="0.2">
      <c r="M3932" s="79"/>
    </row>
    <row r="3933" spans="13:13" x14ac:dyDescent="0.2">
      <c r="M3933" s="79"/>
    </row>
    <row r="3934" spans="13:13" x14ac:dyDescent="0.2">
      <c r="M3934" s="79"/>
    </row>
    <row r="3935" spans="13:13" x14ac:dyDescent="0.2">
      <c r="M3935" s="79"/>
    </row>
    <row r="3936" spans="13:13" x14ac:dyDescent="0.2">
      <c r="M3936" s="79"/>
    </row>
    <row r="3937" spans="13:13" x14ac:dyDescent="0.2">
      <c r="M3937" s="79"/>
    </row>
    <row r="3938" spans="13:13" x14ac:dyDescent="0.2">
      <c r="M3938" s="79"/>
    </row>
    <row r="3939" spans="13:13" x14ac:dyDescent="0.2">
      <c r="M3939" s="79"/>
    </row>
    <row r="3940" spans="13:13" x14ac:dyDescent="0.2">
      <c r="M3940" s="79"/>
    </row>
    <row r="3941" spans="13:13" x14ac:dyDescent="0.2">
      <c r="M3941" s="79"/>
    </row>
    <row r="3942" spans="13:13" x14ac:dyDescent="0.2">
      <c r="M3942" s="79"/>
    </row>
    <row r="3943" spans="13:13" x14ac:dyDescent="0.2">
      <c r="M3943" s="79"/>
    </row>
    <row r="3944" spans="13:13" x14ac:dyDescent="0.2">
      <c r="M3944" s="79"/>
    </row>
    <row r="3945" spans="13:13" x14ac:dyDescent="0.2">
      <c r="M3945" s="79"/>
    </row>
    <row r="3946" spans="13:13" x14ac:dyDescent="0.2">
      <c r="M3946" s="79"/>
    </row>
    <row r="3947" spans="13:13" x14ac:dyDescent="0.2">
      <c r="M3947" s="79"/>
    </row>
    <row r="3948" spans="13:13" x14ac:dyDescent="0.2">
      <c r="M3948" s="79"/>
    </row>
    <row r="3949" spans="13:13" x14ac:dyDescent="0.2">
      <c r="M3949" s="79"/>
    </row>
    <row r="3950" spans="13:13" x14ac:dyDescent="0.2">
      <c r="M3950" s="79"/>
    </row>
    <row r="3951" spans="13:13" x14ac:dyDescent="0.2">
      <c r="M3951" s="79"/>
    </row>
    <row r="3952" spans="13:13" x14ac:dyDescent="0.2">
      <c r="M3952" s="79"/>
    </row>
    <row r="3953" spans="13:13" x14ac:dyDescent="0.2">
      <c r="M3953" s="79"/>
    </row>
    <row r="3954" spans="13:13" x14ac:dyDescent="0.2">
      <c r="M3954" s="79"/>
    </row>
    <row r="3955" spans="13:13" x14ac:dyDescent="0.2">
      <c r="M3955" s="79"/>
    </row>
    <row r="3956" spans="13:13" x14ac:dyDescent="0.2">
      <c r="M3956" s="79"/>
    </row>
    <row r="3957" spans="13:13" x14ac:dyDescent="0.2">
      <c r="M3957" s="79"/>
    </row>
    <row r="3958" spans="13:13" x14ac:dyDescent="0.2">
      <c r="M3958" s="79"/>
    </row>
    <row r="3959" spans="13:13" x14ac:dyDescent="0.2">
      <c r="M3959" s="79"/>
    </row>
    <row r="3960" spans="13:13" x14ac:dyDescent="0.2">
      <c r="M3960" s="79"/>
    </row>
    <row r="3961" spans="13:13" x14ac:dyDescent="0.2">
      <c r="M3961" s="79"/>
    </row>
    <row r="3962" spans="13:13" x14ac:dyDescent="0.2">
      <c r="M3962" s="79"/>
    </row>
    <row r="3963" spans="13:13" x14ac:dyDescent="0.2">
      <c r="M3963" s="79"/>
    </row>
    <row r="3964" spans="13:13" x14ac:dyDescent="0.2">
      <c r="M3964" s="79"/>
    </row>
    <row r="3965" spans="13:13" x14ac:dyDescent="0.2">
      <c r="M3965" s="79"/>
    </row>
    <row r="3966" spans="13:13" x14ac:dyDescent="0.2">
      <c r="M3966" s="79"/>
    </row>
    <row r="3967" spans="13:13" x14ac:dyDescent="0.2">
      <c r="M3967" s="79"/>
    </row>
    <row r="3968" spans="13:13" x14ac:dyDescent="0.2">
      <c r="M3968" s="79"/>
    </row>
    <row r="3969" spans="13:13" x14ac:dyDescent="0.2">
      <c r="M3969" s="79"/>
    </row>
    <row r="3970" spans="13:13" x14ac:dyDescent="0.2">
      <c r="M3970" s="79"/>
    </row>
    <row r="3971" spans="13:13" x14ac:dyDescent="0.2">
      <c r="M3971" s="79"/>
    </row>
    <row r="3972" spans="13:13" x14ac:dyDescent="0.2">
      <c r="M3972" s="79"/>
    </row>
    <row r="3973" spans="13:13" x14ac:dyDescent="0.2">
      <c r="M3973" s="79"/>
    </row>
    <row r="3974" spans="13:13" x14ac:dyDescent="0.2">
      <c r="M3974" s="79"/>
    </row>
    <row r="3975" spans="13:13" x14ac:dyDescent="0.2">
      <c r="M3975" s="79"/>
    </row>
    <row r="3976" spans="13:13" x14ac:dyDescent="0.2">
      <c r="M3976" s="79"/>
    </row>
    <row r="3977" spans="13:13" x14ac:dyDescent="0.2">
      <c r="M3977" s="79"/>
    </row>
    <row r="3978" spans="13:13" x14ac:dyDescent="0.2">
      <c r="M3978" s="79"/>
    </row>
    <row r="3979" spans="13:13" x14ac:dyDescent="0.2">
      <c r="M3979" s="79"/>
    </row>
    <row r="3980" spans="13:13" x14ac:dyDescent="0.2">
      <c r="M3980" s="79"/>
    </row>
    <row r="3981" spans="13:13" x14ac:dyDescent="0.2">
      <c r="M3981" s="79"/>
    </row>
    <row r="3982" spans="13:13" x14ac:dyDescent="0.2">
      <c r="M3982" s="79"/>
    </row>
    <row r="3983" spans="13:13" x14ac:dyDescent="0.2">
      <c r="M3983" s="79"/>
    </row>
    <row r="3984" spans="13:13" x14ac:dyDescent="0.2">
      <c r="M3984" s="79"/>
    </row>
    <row r="3985" spans="13:13" x14ac:dyDescent="0.2">
      <c r="M3985" s="79"/>
    </row>
    <row r="3986" spans="13:13" x14ac:dyDescent="0.2">
      <c r="M3986" s="79"/>
    </row>
    <row r="3987" spans="13:13" x14ac:dyDescent="0.2">
      <c r="M3987" s="79"/>
    </row>
    <row r="3988" spans="13:13" x14ac:dyDescent="0.2">
      <c r="M3988" s="79"/>
    </row>
    <row r="3989" spans="13:13" x14ac:dyDescent="0.2">
      <c r="M3989" s="79"/>
    </row>
    <row r="3990" spans="13:13" x14ac:dyDescent="0.2">
      <c r="M3990" s="79"/>
    </row>
    <row r="3991" spans="13:13" x14ac:dyDescent="0.2">
      <c r="M3991" s="79"/>
    </row>
    <row r="3992" spans="13:13" x14ac:dyDescent="0.2">
      <c r="M3992" s="79"/>
    </row>
    <row r="3993" spans="13:13" x14ac:dyDescent="0.2">
      <c r="M3993" s="79"/>
    </row>
    <row r="3994" spans="13:13" x14ac:dyDescent="0.2">
      <c r="M3994" s="79"/>
    </row>
    <row r="3995" spans="13:13" x14ac:dyDescent="0.2">
      <c r="M3995" s="79"/>
    </row>
    <row r="3996" spans="13:13" x14ac:dyDescent="0.2">
      <c r="M3996" s="79"/>
    </row>
    <row r="3997" spans="13:13" x14ac:dyDescent="0.2">
      <c r="M3997" s="79"/>
    </row>
    <row r="3998" spans="13:13" x14ac:dyDescent="0.2">
      <c r="M3998" s="79"/>
    </row>
    <row r="3999" spans="13:13" x14ac:dyDescent="0.2">
      <c r="M3999" s="79"/>
    </row>
    <row r="4000" spans="13:13" x14ac:dyDescent="0.2">
      <c r="M4000" s="79"/>
    </row>
    <row r="4001" spans="13:13" x14ac:dyDescent="0.2">
      <c r="M4001" s="79"/>
    </row>
    <row r="4002" spans="13:13" x14ac:dyDescent="0.2">
      <c r="M4002" s="79"/>
    </row>
    <row r="4003" spans="13:13" x14ac:dyDescent="0.2">
      <c r="M4003" s="79"/>
    </row>
    <row r="4004" spans="13:13" x14ac:dyDescent="0.2">
      <c r="M4004" s="79"/>
    </row>
    <row r="4005" spans="13:13" x14ac:dyDescent="0.2">
      <c r="M4005" s="79"/>
    </row>
    <row r="4006" spans="13:13" x14ac:dyDescent="0.2">
      <c r="M4006" s="79"/>
    </row>
    <row r="4007" spans="13:13" x14ac:dyDescent="0.2">
      <c r="M4007" s="79"/>
    </row>
    <row r="4008" spans="13:13" x14ac:dyDescent="0.2">
      <c r="M4008" s="79"/>
    </row>
    <row r="4009" spans="13:13" x14ac:dyDescent="0.2">
      <c r="M4009" s="79"/>
    </row>
    <row r="4010" spans="13:13" x14ac:dyDescent="0.2">
      <c r="M4010" s="79"/>
    </row>
    <row r="4011" spans="13:13" x14ac:dyDescent="0.2">
      <c r="M4011" s="79"/>
    </row>
    <row r="4012" spans="13:13" x14ac:dyDescent="0.2">
      <c r="M4012" s="79"/>
    </row>
    <row r="4013" spans="13:13" x14ac:dyDescent="0.2">
      <c r="M4013" s="79"/>
    </row>
    <row r="4014" spans="13:13" x14ac:dyDescent="0.2">
      <c r="M4014" s="79"/>
    </row>
    <row r="4015" spans="13:13" x14ac:dyDescent="0.2">
      <c r="M4015" s="79"/>
    </row>
    <row r="4016" spans="13:13" x14ac:dyDescent="0.2">
      <c r="M4016" s="79"/>
    </row>
    <row r="4017" spans="13:13" x14ac:dyDescent="0.2">
      <c r="M4017" s="79"/>
    </row>
    <row r="4018" spans="13:13" x14ac:dyDescent="0.2">
      <c r="M4018" s="79"/>
    </row>
    <row r="4019" spans="13:13" x14ac:dyDescent="0.2">
      <c r="M4019" s="79"/>
    </row>
    <row r="4020" spans="13:13" x14ac:dyDescent="0.2">
      <c r="M4020" s="79"/>
    </row>
    <row r="4021" spans="13:13" x14ac:dyDescent="0.2">
      <c r="M4021" s="79"/>
    </row>
    <row r="4022" spans="13:13" x14ac:dyDescent="0.2">
      <c r="M4022" s="79"/>
    </row>
    <row r="4023" spans="13:13" x14ac:dyDescent="0.2">
      <c r="M4023" s="79"/>
    </row>
    <row r="4024" spans="13:13" x14ac:dyDescent="0.2">
      <c r="M4024" s="79"/>
    </row>
    <row r="4025" spans="13:13" x14ac:dyDescent="0.2">
      <c r="M4025" s="79"/>
    </row>
    <row r="4026" spans="13:13" x14ac:dyDescent="0.2">
      <c r="M4026" s="79"/>
    </row>
    <row r="4027" spans="13:13" x14ac:dyDescent="0.2">
      <c r="M4027" s="79"/>
    </row>
    <row r="4028" spans="13:13" x14ac:dyDescent="0.2">
      <c r="M4028" s="79"/>
    </row>
    <row r="4029" spans="13:13" x14ac:dyDescent="0.2">
      <c r="M4029" s="79"/>
    </row>
    <row r="4030" spans="13:13" x14ac:dyDescent="0.2">
      <c r="M4030" s="79"/>
    </row>
    <row r="4031" spans="13:13" x14ac:dyDescent="0.2">
      <c r="M4031" s="79"/>
    </row>
    <row r="4032" spans="13:13" x14ac:dyDescent="0.2">
      <c r="M4032" s="79"/>
    </row>
    <row r="4033" spans="13:13" x14ac:dyDescent="0.2">
      <c r="M4033" s="79"/>
    </row>
    <row r="4034" spans="13:13" x14ac:dyDescent="0.2">
      <c r="M4034" s="79"/>
    </row>
    <row r="4035" spans="13:13" x14ac:dyDescent="0.2">
      <c r="M4035" s="79"/>
    </row>
    <row r="4036" spans="13:13" x14ac:dyDescent="0.2">
      <c r="M4036" s="79"/>
    </row>
    <row r="4037" spans="13:13" x14ac:dyDescent="0.2">
      <c r="M4037" s="79"/>
    </row>
    <row r="4038" spans="13:13" x14ac:dyDescent="0.2">
      <c r="M4038" s="79"/>
    </row>
    <row r="4039" spans="13:13" x14ac:dyDescent="0.2">
      <c r="M4039" s="79"/>
    </row>
    <row r="4040" spans="13:13" x14ac:dyDescent="0.2">
      <c r="M4040" s="79"/>
    </row>
    <row r="4041" spans="13:13" x14ac:dyDescent="0.2">
      <c r="M4041" s="79"/>
    </row>
    <row r="4042" spans="13:13" x14ac:dyDescent="0.2">
      <c r="M4042" s="79"/>
    </row>
    <row r="4043" spans="13:13" x14ac:dyDescent="0.2">
      <c r="M4043" s="79"/>
    </row>
    <row r="4044" spans="13:13" x14ac:dyDescent="0.2">
      <c r="M4044" s="79"/>
    </row>
    <row r="4045" spans="13:13" x14ac:dyDescent="0.2">
      <c r="M4045" s="79"/>
    </row>
    <row r="4046" spans="13:13" x14ac:dyDescent="0.2">
      <c r="M4046" s="79"/>
    </row>
    <row r="4047" spans="13:13" x14ac:dyDescent="0.2">
      <c r="M4047" s="79"/>
    </row>
    <row r="4048" spans="13:13" x14ac:dyDescent="0.2">
      <c r="M4048" s="79"/>
    </row>
    <row r="4049" spans="13:13" x14ac:dyDescent="0.2">
      <c r="M4049" s="79"/>
    </row>
    <row r="4050" spans="13:13" x14ac:dyDescent="0.2">
      <c r="M4050" s="79"/>
    </row>
    <row r="4051" spans="13:13" x14ac:dyDescent="0.2">
      <c r="M4051" s="79"/>
    </row>
    <row r="4052" spans="13:13" x14ac:dyDescent="0.2">
      <c r="M4052" s="79"/>
    </row>
    <row r="4053" spans="13:13" x14ac:dyDescent="0.2">
      <c r="M4053" s="79"/>
    </row>
    <row r="4054" spans="13:13" x14ac:dyDescent="0.2">
      <c r="M4054" s="79"/>
    </row>
    <row r="4055" spans="13:13" x14ac:dyDescent="0.2">
      <c r="M4055" s="79"/>
    </row>
    <row r="4056" spans="13:13" x14ac:dyDescent="0.2">
      <c r="M4056" s="79"/>
    </row>
    <row r="4057" spans="13:13" x14ac:dyDescent="0.2">
      <c r="M4057" s="79"/>
    </row>
    <row r="4058" spans="13:13" x14ac:dyDescent="0.2">
      <c r="M4058" s="79"/>
    </row>
    <row r="4059" spans="13:13" x14ac:dyDescent="0.2">
      <c r="M4059" s="79"/>
    </row>
    <row r="4060" spans="13:13" x14ac:dyDescent="0.2">
      <c r="M4060" s="79"/>
    </row>
    <row r="4061" spans="13:13" x14ac:dyDescent="0.2">
      <c r="M4061" s="79"/>
    </row>
    <row r="4062" spans="13:13" x14ac:dyDescent="0.2">
      <c r="M4062" s="79"/>
    </row>
    <row r="4063" spans="13:13" x14ac:dyDescent="0.2">
      <c r="M4063" s="79"/>
    </row>
    <row r="4064" spans="13:13" x14ac:dyDescent="0.2">
      <c r="M4064" s="79"/>
    </row>
    <row r="4065" spans="13:13" x14ac:dyDescent="0.2">
      <c r="M4065" s="79"/>
    </row>
    <row r="4066" spans="13:13" x14ac:dyDescent="0.2">
      <c r="M4066" s="79"/>
    </row>
    <row r="4067" spans="13:13" x14ac:dyDescent="0.2">
      <c r="M4067" s="79"/>
    </row>
    <row r="4068" spans="13:13" x14ac:dyDescent="0.2">
      <c r="M4068" s="79"/>
    </row>
    <row r="4069" spans="13:13" x14ac:dyDescent="0.2">
      <c r="M4069" s="79"/>
    </row>
    <row r="4070" spans="13:13" x14ac:dyDescent="0.2">
      <c r="M4070" s="79"/>
    </row>
    <row r="4071" spans="13:13" x14ac:dyDescent="0.2">
      <c r="M4071" s="79"/>
    </row>
    <row r="4072" spans="13:13" x14ac:dyDescent="0.2">
      <c r="M4072" s="79"/>
    </row>
    <row r="4073" spans="13:13" x14ac:dyDescent="0.2">
      <c r="M4073" s="79"/>
    </row>
    <row r="4074" spans="13:13" x14ac:dyDescent="0.2">
      <c r="M4074" s="79"/>
    </row>
    <row r="4075" spans="13:13" x14ac:dyDescent="0.2">
      <c r="M4075" s="79"/>
    </row>
    <row r="4076" spans="13:13" x14ac:dyDescent="0.2">
      <c r="M4076" s="79"/>
    </row>
    <row r="4077" spans="13:13" x14ac:dyDescent="0.2">
      <c r="M4077" s="79"/>
    </row>
    <row r="4078" spans="13:13" x14ac:dyDescent="0.2">
      <c r="M4078" s="79"/>
    </row>
    <row r="4079" spans="13:13" x14ac:dyDescent="0.2">
      <c r="M4079" s="79"/>
    </row>
    <row r="4080" spans="13:13" x14ac:dyDescent="0.2">
      <c r="M4080" s="79"/>
    </row>
    <row r="4081" spans="13:13" x14ac:dyDescent="0.2">
      <c r="M4081" s="79"/>
    </row>
    <row r="4082" spans="13:13" x14ac:dyDescent="0.2">
      <c r="M4082" s="79"/>
    </row>
    <row r="4083" spans="13:13" x14ac:dyDescent="0.2">
      <c r="M4083" s="79"/>
    </row>
    <row r="4084" spans="13:13" x14ac:dyDescent="0.2">
      <c r="M4084" s="79"/>
    </row>
    <row r="4085" spans="13:13" x14ac:dyDescent="0.2">
      <c r="M4085" s="79"/>
    </row>
    <row r="4086" spans="13:13" x14ac:dyDescent="0.2">
      <c r="M4086" s="79"/>
    </row>
    <row r="4087" spans="13:13" x14ac:dyDescent="0.2">
      <c r="M4087" s="79"/>
    </row>
    <row r="4088" spans="13:13" x14ac:dyDescent="0.2">
      <c r="M4088" s="79"/>
    </row>
    <row r="4089" spans="13:13" x14ac:dyDescent="0.2">
      <c r="M4089" s="79"/>
    </row>
    <row r="4090" spans="13:13" x14ac:dyDescent="0.2">
      <c r="M4090" s="79"/>
    </row>
    <row r="4091" spans="13:13" x14ac:dyDescent="0.2">
      <c r="M4091" s="79"/>
    </row>
    <row r="4092" spans="13:13" x14ac:dyDescent="0.2">
      <c r="M4092" s="79"/>
    </row>
    <row r="4093" spans="13:13" x14ac:dyDescent="0.2">
      <c r="M4093" s="79"/>
    </row>
    <row r="4094" spans="13:13" x14ac:dyDescent="0.2">
      <c r="M4094" s="79"/>
    </row>
    <row r="4095" spans="13:13" x14ac:dyDescent="0.2">
      <c r="M4095" s="79"/>
    </row>
    <row r="4096" spans="13:13" x14ac:dyDescent="0.2">
      <c r="M4096" s="79"/>
    </row>
    <row r="4097" spans="13:13" x14ac:dyDescent="0.2">
      <c r="M4097" s="79"/>
    </row>
    <row r="4098" spans="13:13" x14ac:dyDescent="0.2">
      <c r="M4098" s="79"/>
    </row>
    <row r="4099" spans="13:13" x14ac:dyDescent="0.2">
      <c r="M4099" s="79"/>
    </row>
    <row r="4100" spans="13:13" x14ac:dyDescent="0.2">
      <c r="M4100" s="79"/>
    </row>
    <row r="4101" spans="13:13" x14ac:dyDescent="0.2">
      <c r="M4101" s="79"/>
    </row>
    <row r="4102" spans="13:13" x14ac:dyDescent="0.2">
      <c r="M4102" s="79"/>
    </row>
    <row r="4103" spans="13:13" x14ac:dyDescent="0.2">
      <c r="M4103" s="79"/>
    </row>
    <row r="4104" spans="13:13" x14ac:dyDescent="0.2">
      <c r="M4104" s="79"/>
    </row>
    <row r="4105" spans="13:13" x14ac:dyDescent="0.2">
      <c r="M4105" s="79"/>
    </row>
    <row r="4106" spans="13:13" x14ac:dyDescent="0.2">
      <c r="M4106" s="79"/>
    </row>
    <row r="4107" spans="13:13" x14ac:dyDescent="0.2">
      <c r="M4107" s="79"/>
    </row>
    <row r="4108" spans="13:13" x14ac:dyDescent="0.2">
      <c r="M4108" s="79"/>
    </row>
    <row r="4109" spans="13:13" x14ac:dyDescent="0.2">
      <c r="M4109" s="79"/>
    </row>
    <row r="4110" spans="13:13" x14ac:dyDescent="0.2">
      <c r="M4110" s="79"/>
    </row>
    <row r="4111" spans="13:13" x14ac:dyDescent="0.2">
      <c r="M4111" s="79"/>
    </row>
    <row r="4112" spans="13:13" x14ac:dyDescent="0.2">
      <c r="M4112" s="79"/>
    </row>
    <row r="4113" spans="13:13" x14ac:dyDescent="0.2">
      <c r="M4113" s="79"/>
    </row>
    <row r="4114" spans="13:13" x14ac:dyDescent="0.2">
      <c r="M4114" s="79"/>
    </row>
    <row r="4115" spans="13:13" x14ac:dyDescent="0.2">
      <c r="M4115" s="79"/>
    </row>
    <row r="4116" spans="13:13" x14ac:dyDescent="0.2">
      <c r="M4116" s="79"/>
    </row>
    <row r="4117" spans="13:13" x14ac:dyDescent="0.2">
      <c r="M4117" s="79"/>
    </row>
    <row r="4118" spans="13:13" x14ac:dyDescent="0.2">
      <c r="M4118" s="79"/>
    </row>
    <row r="4119" spans="13:13" x14ac:dyDescent="0.2">
      <c r="M4119" s="79"/>
    </row>
    <row r="4120" spans="13:13" x14ac:dyDescent="0.2">
      <c r="M4120" s="79"/>
    </row>
    <row r="4121" spans="13:13" x14ac:dyDescent="0.2">
      <c r="M4121" s="79"/>
    </row>
    <row r="4122" spans="13:13" x14ac:dyDescent="0.2">
      <c r="M4122" s="79"/>
    </row>
    <row r="4123" spans="13:13" x14ac:dyDescent="0.2">
      <c r="M4123" s="79"/>
    </row>
    <row r="4124" spans="13:13" x14ac:dyDescent="0.2">
      <c r="M4124" s="79"/>
    </row>
    <row r="4125" spans="13:13" x14ac:dyDescent="0.2">
      <c r="M4125" s="79"/>
    </row>
    <row r="4126" spans="13:13" x14ac:dyDescent="0.2">
      <c r="M4126" s="79"/>
    </row>
    <row r="4127" spans="13:13" x14ac:dyDescent="0.2">
      <c r="M4127" s="79"/>
    </row>
    <row r="4128" spans="13:13" x14ac:dyDescent="0.2">
      <c r="M4128" s="79"/>
    </row>
    <row r="4129" spans="13:13" x14ac:dyDescent="0.2">
      <c r="M4129" s="79"/>
    </row>
    <row r="4130" spans="13:13" x14ac:dyDescent="0.2">
      <c r="M4130" s="79"/>
    </row>
    <row r="4131" spans="13:13" x14ac:dyDescent="0.2">
      <c r="M4131" s="79"/>
    </row>
    <row r="4132" spans="13:13" x14ac:dyDescent="0.2">
      <c r="M4132" s="79"/>
    </row>
    <row r="4133" spans="13:13" x14ac:dyDescent="0.2">
      <c r="M4133" s="79"/>
    </row>
    <row r="4134" spans="13:13" x14ac:dyDescent="0.2">
      <c r="M4134" s="79"/>
    </row>
    <row r="4135" spans="13:13" x14ac:dyDescent="0.2">
      <c r="M4135" s="79"/>
    </row>
    <row r="4136" spans="13:13" x14ac:dyDescent="0.2">
      <c r="M4136" s="79"/>
    </row>
    <row r="4137" spans="13:13" x14ac:dyDescent="0.2">
      <c r="M4137" s="79"/>
    </row>
    <row r="4138" spans="13:13" x14ac:dyDescent="0.2">
      <c r="M4138" s="79"/>
    </row>
    <row r="4139" spans="13:13" x14ac:dyDescent="0.2">
      <c r="M4139" s="79"/>
    </row>
    <row r="4140" spans="13:13" x14ac:dyDescent="0.2">
      <c r="M4140" s="79"/>
    </row>
    <row r="4141" spans="13:13" x14ac:dyDescent="0.2">
      <c r="M4141" s="79"/>
    </row>
    <row r="4142" spans="13:13" x14ac:dyDescent="0.2">
      <c r="M4142" s="79"/>
    </row>
    <row r="4143" spans="13:13" x14ac:dyDescent="0.2">
      <c r="M4143" s="79"/>
    </row>
    <row r="4144" spans="13:13" x14ac:dyDescent="0.2">
      <c r="M4144" s="79"/>
    </row>
    <row r="4145" spans="13:13" x14ac:dyDescent="0.2">
      <c r="M4145" s="79"/>
    </row>
    <row r="4146" spans="13:13" x14ac:dyDescent="0.2">
      <c r="M4146" s="79"/>
    </row>
    <row r="4147" spans="13:13" x14ac:dyDescent="0.2">
      <c r="M4147" s="79"/>
    </row>
    <row r="4148" spans="13:13" x14ac:dyDescent="0.2">
      <c r="M4148" s="79"/>
    </row>
    <row r="4149" spans="13:13" x14ac:dyDescent="0.2">
      <c r="M4149" s="79"/>
    </row>
    <row r="4150" spans="13:13" x14ac:dyDescent="0.2">
      <c r="M4150" s="79"/>
    </row>
    <row r="4151" spans="13:13" x14ac:dyDescent="0.2">
      <c r="M4151" s="79"/>
    </row>
    <row r="4152" spans="13:13" x14ac:dyDescent="0.2">
      <c r="M4152" s="79"/>
    </row>
    <row r="4153" spans="13:13" x14ac:dyDescent="0.2">
      <c r="M4153" s="79"/>
    </row>
    <row r="4154" spans="13:13" x14ac:dyDescent="0.2">
      <c r="M4154" s="79"/>
    </row>
    <row r="4155" spans="13:13" x14ac:dyDescent="0.2">
      <c r="M4155" s="79"/>
    </row>
    <row r="4156" spans="13:13" x14ac:dyDescent="0.2">
      <c r="M4156" s="79"/>
    </row>
    <row r="4157" spans="13:13" x14ac:dyDescent="0.2">
      <c r="M4157" s="79"/>
    </row>
    <row r="4158" spans="13:13" x14ac:dyDescent="0.2">
      <c r="M4158" s="79"/>
    </row>
    <row r="4159" spans="13:13" x14ac:dyDescent="0.2">
      <c r="M4159" s="79"/>
    </row>
    <row r="4160" spans="13:13" x14ac:dyDescent="0.2">
      <c r="M4160" s="79"/>
    </row>
    <row r="4161" spans="13:13" x14ac:dyDescent="0.2">
      <c r="M4161" s="79"/>
    </row>
    <row r="4162" spans="13:13" x14ac:dyDescent="0.2">
      <c r="M4162" s="79"/>
    </row>
    <row r="4163" spans="13:13" x14ac:dyDescent="0.2">
      <c r="M4163" s="79"/>
    </row>
    <row r="4164" spans="13:13" x14ac:dyDescent="0.2">
      <c r="M4164" s="79"/>
    </row>
    <row r="4165" spans="13:13" x14ac:dyDescent="0.2">
      <c r="M4165" s="79"/>
    </row>
    <row r="4166" spans="13:13" x14ac:dyDescent="0.2">
      <c r="M4166" s="79"/>
    </row>
    <row r="4167" spans="13:13" x14ac:dyDescent="0.2">
      <c r="M4167" s="79"/>
    </row>
    <row r="4168" spans="13:13" x14ac:dyDescent="0.2">
      <c r="M4168" s="79"/>
    </row>
    <row r="4169" spans="13:13" x14ac:dyDescent="0.2">
      <c r="M4169" s="79"/>
    </row>
    <row r="4170" spans="13:13" x14ac:dyDescent="0.2">
      <c r="M4170" s="79"/>
    </row>
    <row r="4171" spans="13:13" x14ac:dyDescent="0.2">
      <c r="M4171" s="79"/>
    </row>
    <row r="4172" spans="13:13" x14ac:dyDescent="0.2">
      <c r="M4172" s="79"/>
    </row>
    <row r="4173" spans="13:13" x14ac:dyDescent="0.2">
      <c r="M4173" s="79"/>
    </row>
    <row r="4174" spans="13:13" x14ac:dyDescent="0.2">
      <c r="M4174" s="79"/>
    </row>
    <row r="4175" spans="13:13" x14ac:dyDescent="0.2">
      <c r="M4175" s="79"/>
    </row>
    <row r="4176" spans="13:13" x14ac:dyDescent="0.2">
      <c r="M4176" s="79"/>
    </row>
    <row r="4177" spans="13:13" x14ac:dyDescent="0.2">
      <c r="M4177" s="79"/>
    </row>
    <row r="4178" spans="13:13" x14ac:dyDescent="0.2">
      <c r="M4178" s="79"/>
    </row>
    <row r="4179" spans="13:13" x14ac:dyDescent="0.2">
      <c r="M4179" s="79"/>
    </row>
    <row r="4180" spans="13:13" x14ac:dyDescent="0.2">
      <c r="M4180" s="79"/>
    </row>
    <row r="4181" spans="13:13" x14ac:dyDescent="0.2">
      <c r="M4181" s="79"/>
    </row>
    <row r="4182" spans="13:13" x14ac:dyDescent="0.2">
      <c r="M4182" s="79"/>
    </row>
    <row r="4183" spans="13:13" x14ac:dyDescent="0.2">
      <c r="M4183" s="79"/>
    </row>
    <row r="4184" spans="13:13" x14ac:dyDescent="0.2">
      <c r="M4184" s="79"/>
    </row>
    <row r="4185" spans="13:13" x14ac:dyDescent="0.2">
      <c r="M4185" s="79"/>
    </row>
    <row r="4186" spans="13:13" x14ac:dyDescent="0.2">
      <c r="M4186" s="79"/>
    </row>
    <row r="4187" spans="13:13" x14ac:dyDescent="0.2">
      <c r="M4187" s="79"/>
    </row>
    <row r="4188" spans="13:13" x14ac:dyDescent="0.2">
      <c r="M4188" s="79"/>
    </row>
    <row r="4189" spans="13:13" x14ac:dyDescent="0.2">
      <c r="M4189" s="79"/>
    </row>
    <row r="4190" spans="13:13" x14ac:dyDescent="0.2">
      <c r="M4190" s="79"/>
    </row>
    <row r="4191" spans="13:13" x14ac:dyDescent="0.2">
      <c r="M4191" s="79"/>
    </row>
    <row r="4192" spans="13:13" x14ac:dyDescent="0.2">
      <c r="M4192" s="79"/>
    </row>
    <row r="4193" spans="13:13" x14ac:dyDescent="0.2">
      <c r="M4193" s="79"/>
    </row>
    <row r="4194" spans="13:13" x14ac:dyDescent="0.2">
      <c r="M4194" s="79"/>
    </row>
    <row r="4195" spans="13:13" x14ac:dyDescent="0.2">
      <c r="M4195" s="79"/>
    </row>
    <row r="4196" spans="13:13" x14ac:dyDescent="0.2">
      <c r="M4196" s="79"/>
    </row>
    <row r="4197" spans="13:13" x14ac:dyDescent="0.2">
      <c r="M4197" s="79"/>
    </row>
    <row r="4198" spans="13:13" x14ac:dyDescent="0.2">
      <c r="M4198" s="79"/>
    </row>
    <row r="4199" spans="13:13" x14ac:dyDescent="0.2">
      <c r="M4199" s="79"/>
    </row>
    <row r="4200" spans="13:13" x14ac:dyDescent="0.2">
      <c r="M4200" s="79"/>
    </row>
    <row r="4201" spans="13:13" x14ac:dyDescent="0.2">
      <c r="M4201" s="79"/>
    </row>
    <row r="4202" spans="13:13" x14ac:dyDescent="0.2">
      <c r="M4202" s="79"/>
    </row>
    <row r="4203" spans="13:13" x14ac:dyDescent="0.2">
      <c r="M4203" s="79"/>
    </row>
    <row r="4204" spans="13:13" x14ac:dyDescent="0.2">
      <c r="M4204" s="79"/>
    </row>
    <row r="4205" spans="13:13" x14ac:dyDescent="0.2">
      <c r="M4205" s="79"/>
    </row>
    <row r="4206" spans="13:13" x14ac:dyDescent="0.2">
      <c r="M4206" s="79"/>
    </row>
    <row r="4207" spans="13:13" x14ac:dyDescent="0.2">
      <c r="M4207" s="79"/>
    </row>
    <row r="4208" spans="13:13" x14ac:dyDescent="0.2">
      <c r="M4208" s="79"/>
    </row>
    <row r="4209" spans="13:13" x14ac:dyDescent="0.2">
      <c r="M4209" s="79"/>
    </row>
    <row r="4210" spans="13:13" x14ac:dyDescent="0.2">
      <c r="M4210" s="79"/>
    </row>
    <row r="4211" spans="13:13" x14ac:dyDescent="0.2">
      <c r="M4211" s="79"/>
    </row>
    <row r="4212" spans="13:13" x14ac:dyDescent="0.2">
      <c r="M4212" s="79"/>
    </row>
    <row r="4213" spans="13:13" x14ac:dyDescent="0.2">
      <c r="M4213" s="79"/>
    </row>
    <row r="4214" spans="13:13" x14ac:dyDescent="0.2">
      <c r="M4214" s="79"/>
    </row>
    <row r="4215" spans="13:13" x14ac:dyDescent="0.2">
      <c r="M4215" s="79"/>
    </row>
    <row r="4216" spans="13:13" x14ac:dyDescent="0.2">
      <c r="M4216" s="79"/>
    </row>
    <row r="4217" spans="13:13" x14ac:dyDescent="0.2">
      <c r="M4217" s="79"/>
    </row>
    <row r="4218" spans="13:13" x14ac:dyDescent="0.2">
      <c r="M4218" s="79"/>
    </row>
    <row r="4219" spans="13:13" x14ac:dyDescent="0.2">
      <c r="M4219" s="79"/>
    </row>
    <row r="4220" spans="13:13" x14ac:dyDescent="0.2">
      <c r="M4220" s="79"/>
    </row>
    <row r="4221" spans="13:13" x14ac:dyDescent="0.2">
      <c r="M4221" s="79"/>
    </row>
    <row r="4222" spans="13:13" x14ac:dyDescent="0.2">
      <c r="M4222" s="79"/>
    </row>
    <row r="4223" spans="13:13" x14ac:dyDescent="0.2">
      <c r="M4223" s="79"/>
    </row>
    <row r="4224" spans="13:13" x14ac:dyDescent="0.2">
      <c r="M4224" s="79"/>
    </row>
    <row r="4225" spans="13:13" x14ac:dyDescent="0.2">
      <c r="M4225" s="79"/>
    </row>
    <row r="4226" spans="13:13" x14ac:dyDescent="0.2">
      <c r="M4226" s="79"/>
    </row>
    <row r="4227" spans="13:13" x14ac:dyDescent="0.2">
      <c r="M4227" s="79"/>
    </row>
    <row r="4228" spans="13:13" x14ac:dyDescent="0.2">
      <c r="M4228" s="79"/>
    </row>
    <row r="4229" spans="13:13" x14ac:dyDescent="0.2">
      <c r="M4229" s="79"/>
    </row>
    <row r="4230" spans="13:13" x14ac:dyDescent="0.2">
      <c r="M4230" s="79"/>
    </row>
    <row r="4231" spans="13:13" x14ac:dyDescent="0.2">
      <c r="M4231" s="79"/>
    </row>
    <row r="4232" spans="13:13" x14ac:dyDescent="0.2">
      <c r="M4232" s="79"/>
    </row>
    <row r="4233" spans="13:13" x14ac:dyDescent="0.2">
      <c r="M4233" s="79"/>
    </row>
    <row r="4234" spans="13:13" x14ac:dyDescent="0.2">
      <c r="M4234" s="79"/>
    </row>
    <row r="4235" spans="13:13" x14ac:dyDescent="0.2">
      <c r="M4235" s="79"/>
    </row>
    <row r="4236" spans="13:13" x14ac:dyDescent="0.2">
      <c r="M4236" s="79"/>
    </row>
    <row r="4237" spans="13:13" x14ac:dyDescent="0.2">
      <c r="M4237" s="79"/>
    </row>
    <row r="4238" spans="13:13" x14ac:dyDescent="0.2">
      <c r="M4238" s="79"/>
    </row>
    <row r="4239" spans="13:13" x14ac:dyDescent="0.2">
      <c r="M4239" s="79"/>
    </row>
    <row r="4240" spans="13:13" x14ac:dyDescent="0.2">
      <c r="M4240" s="79"/>
    </row>
    <row r="4241" spans="13:13" x14ac:dyDescent="0.2">
      <c r="M4241" s="79"/>
    </row>
    <row r="4242" spans="13:13" x14ac:dyDescent="0.2">
      <c r="M4242" s="79"/>
    </row>
    <row r="4243" spans="13:13" x14ac:dyDescent="0.2">
      <c r="M4243" s="79"/>
    </row>
    <row r="4244" spans="13:13" x14ac:dyDescent="0.2">
      <c r="M4244" s="79"/>
    </row>
    <row r="4245" spans="13:13" x14ac:dyDescent="0.2">
      <c r="M4245" s="79"/>
    </row>
    <row r="4246" spans="13:13" x14ac:dyDescent="0.2">
      <c r="M4246" s="79"/>
    </row>
    <row r="4247" spans="13:13" x14ac:dyDescent="0.2">
      <c r="M4247" s="79"/>
    </row>
    <row r="4248" spans="13:13" x14ac:dyDescent="0.2">
      <c r="M4248" s="79"/>
    </row>
    <row r="4249" spans="13:13" x14ac:dyDescent="0.2">
      <c r="M4249" s="79"/>
    </row>
    <row r="4250" spans="13:13" x14ac:dyDescent="0.2">
      <c r="M4250" s="79"/>
    </row>
    <row r="4251" spans="13:13" x14ac:dyDescent="0.2">
      <c r="M4251" s="79"/>
    </row>
    <row r="4252" spans="13:13" x14ac:dyDescent="0.2">
      <c r="M4252" s="79"/>
    </row>
    <row r="4253" spans="13:13" x14ac:dyDescent="0.2">
      <c r="M4253" s="79"/>
    </row>
    <row r="4254" spans="13:13" x14ac:dyDescent="0.2">
      <c r="M4254" s="79"/>
    </row>
    <row r="4255" spans="13:13" x14ac:dyDescent="0.2">
      <c r="M4255" s="79"/>
    </row>
    <row r="4256" spans="13:13" x14ac:dyDescent="0.2">
      <c r="M4256" s="79"/>
    </row>
    <row r="4257" spans="13:13" x14ac:dyDescent="0.2">
      <c r="M4257" s="79"/>
    </row>
    <row r="4258" spans="13:13" x14ac:dyDescent="0.2">
      <c r="M4258" s="79"/>
    </row>
    <row r="4259" spans="13:13" x14ac:dyDescent="0.2">
      <c r="M4259" s="79"/>
    </row>
    <row r="4260" spans="13:13" x14ac:dyDescent="0.2">
      <c r="M4260" s="79"/>
    </row>
    <row r="4261" spans="13:13" x14ac:dyDescent="0.2">
      <c r="M4261" s="79"/>
    </row>
    <row r="4262" spans="13:13" x14ac:dyDescent="0.2">
      <c r="M4262" s="79"/>
    </row>
    <row r="4263" spans="13:13" x14ac:dyDescent="0.2">
      <c r="M4263" s="79"/>
    </row>
    <row r="4264" spans="13:13" x14ac:dyDescent="0.2">
      <c r="M4264" s="79"/>
    </row>
    <row r="4265" spans="13:13" x14ac:dyDescent="0.2">
      <c r="M4265" s="79"/>
    </row>
    <row r="4266" spans="13:13" x14ac:dyDescent="0.2">
      <c r="M4266" s="79"/>
    </row>
    <row r="4267" spans="13:13" x14ac:dyDescent="0.2">
      <c r="M4267" s="79"/>
    </row>
    <row r="4268" spans="13:13" x14ac:dyDescent="0.2">
      <c r="M4268" s="79"/>
    </row>
    <row r="4269" spans="13:13" x14ac:dyDescent="0.2">
      <c r="M4269" s="79"/>
    </row>
    <row r="4270" spans="13:13" x14ac:dyDescent="0.2">
      <c r="M4270" s="79"/>
    </row>
    <row r="4271" spans="13:13" x14ac:dyDescent="0.2">
      <c r="M4271" s="79"/>
    </row>
    <row r="4272" spans="13:13" x14ac:dyDescent="0.2">
      <c r="M4272" s="79"/>
    </row>
    <row r="4273" spans="13:13" x14ac:dyDescent="0.2">
      <c r="M4273" s="79"/>
    </row>
    <row r="4274" spans="13:13" x14ac:dyDescent="0.2">
      <c r="M4274" s="79"/>
    </row>
    <row r="4275" spans="13:13" x14ac:dyDescent="0.2">
      <c r="M4275" s="79"/>
    </row>
    <row r="4276" spans="13:13" x14ac:dyDescent="0.2">
      <c r="M4276" s="79"/>
    </row>
    <row r="4277" spans="13:13" x14ac:dyDescent="0.2">
      <c r="M4277" s="79"/>
    </row>
    <row r="4278" spans="13:13" x14ac:dyDescent="0.2">
      <c r="M4278" s="79"/>
    </row>
    <row r="4279" spans="13:13" x14ac:dyDescent="0.2">
      <c r="M4279" s="79"/>
    </row>
    <row r="4280" spans="13:13" x14ac:dyDescent="0.2">
      <c r="M4280" s="79"/>
    </row>
    <row r="4281" spans="13:13" x14ac:dyDescent="0.2">
      <c r="M4281" s="79"/>
    </row>
    <row r="4282" spans="13:13" x14ac:dyDescent="0.2">
      <c r="M4282" s="79"/>
    </row>
    <row r="4283" spans="13:13" x14ac:dyDescent="0.2">
      <c r="M4283" s="79"/>
    </row>
    <row r="4284" spans="13:13" x14ac:dyDescent="0.2">
      <c r="M4284" s="79"/>
    </row>
    <row r="4285" spans="13:13" x14ac:dyDescent="0.2">
      <c r="M4285" s="79"/>
    </row>
    <row r="4286" spans="13:13" x14ac:dyDescent="0.2">
      <c r="M4286" s="79"/>
    </row>
    <row r="4287" spans="13:13" x14ac:dyDescent="0.2">
      <c r="M4287" s="79"/>
    </row>
    <row r="4288" spans="13:13" x14ac:dyDescent="0.2">
      <c r="M4288" s="79"/>
    </row>
    <row r="4289" spans="13:13" x14ac:dyDescent="0.2">
      <c r="M4289" s="79"/>
    </row>
    <row r="4290" spans="13:13" x14ac:dyDescent="0.2">
      <c r="M4290" s="79"/>
    </row>
    <row r="4291" spans="13:13" x14ac:dyDescent="0.2">
      <c r="M4291" s="79"/>
    </row>
    <row r="4292" spans="13:13" x14ac:dyDescent="0.2">
      <c r="M4292" s="79"/>
    </row>
    <row r="4293" spans="13:13" x14ac:dyDescent="0.2">
      <c r="M4293" s="79"/>
    </row>
    <row r="4294" spans="13:13" x14ac:dyDescent="0.2">
      <c r="M4294" s="79"/>
    </row>
    <row r="4295" spans="13:13" x14ac:dyDescent="0.2">
      <c r="M4295" s="79"/>
    </row>
    <row r="4296" spans="13:13" x14ac:dyDescent="0.2">
      <c r="M4296" s="79"/>
    </row>
    <row r="4297" spans="13:13" x14ac:dyDescent="0.2">
      <c r="M4297" s="79"/>
    </row>
    <row r="4298" spans="13:13" x14ac:dyDescent="0.2">
      <c r="M4298" s="79"/>
    </row>
    <row r="4299" spans="13:13" x14ac:dyDescent="0.2">
      <c r="M4299" s="79"/>
    </row>
    <row r="4300" spans="13:13" x14ac:dyDescent="0.2">
      <c r="M4300" s="79"/>
    </row>
    <row r="4301" spans="13:13" x14ac:dyDescent="0.2">
      <c r="M4301" s="79"/>
    </row>
    <row r="4302" spans="13:13" x14ac:dyDescent="0.2">
      <c r="M4302" s="79"/>
    </row>
    <row r="4303" spans="13:13" x14ac:dyDescent="0.2">
      <c r="M4303" s="79"/>
    </row>
    <row r="4304" spans="13:13" x14ac:dyDescent="0.2">
      <c r="M4304" s="79"/>
    </row>
    <row r="4305" spans="13:13" x14ac:dyDescent="0.2">
      <c r="M4305" s="79"/>
    </row>
    <row r="4306" spans="13:13" x14ac:dyDescent="0.2">
      <c r="M4306" s="79"/>
    </row>
    <row r="4307" spans="13:13" x14ac:dyDescent="0.2">
      <c r="M4307" s="79"/>
    </row>
    <row r="4308" spans="13:13" x14ac:dyDescent="0.2">
      <c r="M4308" s="79"/>
    </row>
    <row r="4309" spans="13:13" x14ac:dyDescent="0.2">
      <c r="M4309" s="79"/>
    </row>
    <row r="4310" spans="13:13" x14ac:dyDescent="0.2">
      <c r="M4310" s="79"/>
    </row>
    <row r="4311" spans="13:13" x14ac:dyDescent="0.2">
      <c r="M4311" s="79"/>
    </row>
    <row r="4312" spans="13:13" x14ac:dyDescent="0.2">
      <c r="M4312" s="79"/>
    </row>
    <row r="4313" spans="13:13" x14ac:dyDescent="0.2">
      <c r="M4313" s="79"/>
    </row>
    <row r="4314" spans="13:13" x14ac:dyDescent="0.2">
      <c r="M4314" s="79"/>
    </row>
    <row r="4315" spans="13:13" x14ac:dyDescent="0.2">
      <c r="M4315" s="79"/>
    </row>
    <row r="4316" spans="13:13" x14ac:dyDescent="0.2">
      <c r="M4316" s="79"/>
    </row>
    <row r="4317" spans="13:13" x14ac:dyDescent="0.2">
      <c r="M4317" s="79"/>
    </row>
    <row r="4318" spans="13:13" x14ac:dyDescent="0.2">
      <c r="M4318" s="79"/>
    </row>
    <row r="4319" spans="13:13" x14ac:dyDescent="0.2">
      <c r="M4319" s="79"/>
    </row>
    <row r="4320" spans="13:13" x14ac:dyDescent="0.2">
      <c r="M4320" s="79"/>
    </row>
    <row r="4321" spans="13:13" x14ac:dyDescent="0.2">
      <c r="M4321" s="79"/>
    </row>
    <row r="4322" spans="13:13" x14ac:dyDescent="0.2">
      <c r="M4322" s="79"/>
    </row>
    <row r="4323" spans="13:13" x14ac:dyDescent="0.2">
      <c r="M4323" s="79"/>
    </row>
    <row r="4324" spans="13:13" x14ac:dyDescent="0.2">
      <c r="M4324" s="79"/>
    </row>
    <row r="4325" spans="13:13" x14ac:dyDescent="0.2">
      <c r="M4325" s="79"/>
    </row>
    <row r="4326" spans="13:13" x14ac:dyDescent="0.2">
      <c r="M4326" s="79"/>
    </row>
    <row r="4327" spans="13:13" x14ac:dyDescent="0.2">
      <c r="M4327" s="79"/>
    </row>
    <row r="4328" spans="13:13" x14ac:dyDescent="0.2">
      <c r="M4328" s="79"/>
    </row>
    <row r="4329" spans="13:13" x14ac:dyDescent="0.2">
      <c r="M4329" s="79"/>
    </row>
    <row r="4330" spans="13:13" x14ac:dyDescent="0.2">
      <c r="M4330" s="79"/>
    </row>
    <row r="4331" spans="13:13" x14ac:dyDescent="0.2">
      <c r="M4331" s="79"/>
    </row>
    <row r="4332" spans="13:13" x14ac:dyDescent="0.2">
      <c r="M4332" s="79"/>
    </row>
    <row r="4333" spans="13:13" x14ac:dyDescent="0.2">
      <c r="M4333" s="79"/>
    </row>
    <row r="4334" spans="13:13" x14ac:dyDescent="0.2">
      <c r="M4334" s="79"/>
    </row>
    <row r="4335" spans="13:13" x14ac:dyDescent="0.2">
      <c r="M4335" s="79"/>
    </row>
    <row r="4336" spans="13:13" x14ac:dyDescent="0.2">
      <c r="M4336" s="79"/>
    </row>
    <row r="4337" spans="13:13" x14ac:dyDescent="0.2">
      <c r="M4337" s="79"/>
    </row>
    <row r="4338" spans="13:13" x14ac:dyDescent="0.2">
      <c r="M4338" s="79"/>
    </row>
    <row r="4339" spans="13:13" x14ac:dyDescent="0.2">
      <c r="M4339" s="79"/>
    </row>
    <row r="4340" spans="13:13" x14ac:dyDescent="0.2">
      <c r="M4340" s="79"/>
    </row>
    <row r="4341" spans="13:13" x14ac:dyDescent="0.2">
      <c r="M4341" s="79"/>
    </row>
    <row r="4342" spans="13:13" x14ac:dyDescent="0.2">
      <c r="M4342" s="79"/>
    </row>
    <row r="4343" spans="13:13" x14ac:dyDescent="0.2">
      <c r="M4343" s="79"/>
    </row>
    <row r="4344" spans="13:13" x14ac:dyDescent="0.2">
      <c r="M4344" s="79"/>
    </row>
    <row r="4345" spans="13:13" x14ac:dyDescent="0.2">
      <c r="M4345" s="79"/>
    </row>
    <row r="4346" spans="13:13" x14ac:dyDescent="0.2">
      <c r="M4346" s="79"/>
    </row>
    <row r="4347" spans="13:13" x14ac:dyDescent="0.2">
      <c r="M4347" s="79"/>
    </row>
    <row r="4348" spans="13:13" x14ac:dyDescent="0.2">
      <c r="M4348" s="79"/>
    </row>
    <row r="4349" spans="13:13" x14ac:dyDescent="0.2">
      <c r="M4349" s="79"/>
    </row>
    <row r="4350" spans="13:13" x14ac:dyDescent="0.2">
      <c r="M4350" s="79"/>
    </row>
    <row r="4351" spans="13:13" x14ac:dyDescent="0.2">
      <c r="M4351" s="79"/>
    </row>
    <row r="4352" spans="13:13" x14ac:dyDescent="0.2">
      <c r="M4352" s="79"/>
    </row>
    <row r="4353" spans="13:13" x14ac:dyDescent="0.2">
      <c r="M4353" s="79"/>
    </row>
    <row r="4354" spans="13:13" x14ac:dyDescent="0.2">
      <c r="M4354" s="79"/>
    </row>
    <row r="4355" spans="13:13" x14ac:dyDescent="0.2">
      <c r="M4355" s="79"/>
    </row>
    <row r="4356" spans="13:13" x14ac:dyDescent="0.2">
      <c r="M4356" s="79"/>
    </row>
    <row r="4357" spans="13:13" x14ac:dyDescent="0.2">
      <c r="M4357" s="79"/>
    </row>
    <row r="4358" spans="13:13" x14ac:dyDescent="0.2">
      <c r="M4358" s="79"/>
    </row>
    <row r="4359" spans="13:13" x14ac:dyDescent="0.2">
      <c r="M4359" s="79"/>
    </row>
    <row r="4360" spans="13:13" x14ac:dyDescent="0.2">
      <c r="M4360" s="79"/>
    </row>
    <row r="4361" spans="13:13" x14ac:dyDescent="0.2">
      <c r="M4361" s="79"/>
    </row>
    <row r="4362" spans="13:13" x14ac:dyDescent="0.2">
      <c r="M4362" s="79"/>
    </row>
    <row r="4363" spans="13:13" x14ac:dyDescent="0.2">
      <c r="M4363" s="79"/>
    </row>
    <row r="4364" spans="13:13" x14ac:dyDescent="0.2">
      <c r="M4364" s="79"/>
    </row>
    <row r="4365" spans="13:13" x14ac:dyDescent="0.2">
      <c r="M4365" s="79"/>
    </row>
    <row r="4366" spans="13:13" x14ac:dyDescent="0.2">
      <c r="M4366" s="79"/>
    </row>
    <row r="4367" spans="13:13" x14ac:dyDescent="0.2">
      <c r="M4367" s="79"/>
    </row>
    <row r="4368" spans="13:13" x14ac:dyDescent="0.2">
      <c r="M4368" s="79"/>
    </row>
    <row r="4369" spans="13:13" x14ac:dyDescent="0.2">
      <c r="M4369" s="79"/>
    </row>
    <row r="4370" spans="13:13" x14ac:dyDescent="0.2">
      <c r="M4370" s="79"/>
    </row>
    <row r="4371" spans="13:13" x14ac:dyDescent="0.2">
      <c r="M4371" s="79"/>
    </row>
    <row r="4372" spans="13:13" x14ac:dyDescent="0.2">
      <c r="M4372" s="79"/>
    </row>
    <row r="4373" spans="13:13" x14ac:dyDescent="0.2">
      <c r="M4373" s="79"/>
    </row>
    <row r="4374" spans="13:13" x14ac:dyDescent="0.2">
      <c r="M4374" s="79"/>
    </row>
    <row r="4375" spans="13:13" x14ac:dyDescent="0.2">
      <c r="M4375" s="79"/>
    </row>
    <row r="4376" spans="13:13" x14ac:dyDescent="0.2">
      <c r="M4376" s="79"/>
    </row>
    <row r="4377" spans="13:13" x14ac:dyDescent="0.2">
      <c r="M4377" s="79"/>
    </row>
    <row r="4378" spans="13:13" x14ac:dyDescent="0.2">
      <c r="M4378" s="79"/>
    </row>
    <row r="4379" spans="13:13" x14ac:dyDescent="0.2">
      <c r="M4379" s="79"/>
    </row>
    <row r="4380" spans="13:13" x14ac:dyDescent="0.2">
      <c r="M4380" s="79"/>
    </row>
    <row r="4381" spans="13:13" x14ac:dyDescent="0.2">
      <c r="M4381" s="79"/>
    </row>
    <row r="4382" spans="13:13" x14ac:dyDescent="0.2">
      <c r="M4382" s="79"/>
    </row>
    <row r="4383" spans="13:13" x14ac:dyDescent="0.2">
      <c r="M4383" s="79"/>
    </row>
    <row r="4384" spans="13:13" x14ac:dyDescent="0.2">
      <c r="M4384" s="79"/>
    </row>
    <row r="4385" spans="13:13" x14ac:dyDescent="0.2">
      <c r="M4385" s="79"/>
    </row>
    <row r="4386" spans="13:13" x14ac:dyDescent="0.2">
      <c r="M4386" s="79"/>
    </row>
    <row r="4387" spans="13:13" x14ac:dyDescent="0.2">
      <c r="M4387" s="79"/>
    </row>
    <row r="4388" spans="13:13" x14ac:dyDescent="0.2">
      <c r="M4388" s="79"/>
    </row>
    <row r="4389" spans="13:13" x14ac:dyDescent="0.2">
      <c r="M4389" s="79"/>
    </row>
    <row r="4390" spans="13:13" x14ac:dyDescent="0.2">
      <c r="M4390" s="79"/>
    </row>
    <row r="4391" spans="13:13" x14ac:dyDescent="0.2">
      <c r="M4391" s="79"/>
    </row>
    <row r="4392" spans="13:13" x14ac:dyDescent="0.2">
      <c r="M4392" s="79"/>
    </row>
    <row r="4393" spans="13:13" x14ac:dyDescent="0.2">
      <c r="M4393" s="79"/>
    </row>
    <row r="4394" spans="13:13" x14ac:dyDescent="0.2">
      <c r="M4394" s="79"/>
    </row>
    <row r="4395" spans="13:13" x14ac:dyDescent="0.2">
      <c r="M4395" s="79"/>
    </row>
    <row r="4396" spans="13:13" x14ac:dyDescent="0.2">
      <c r="M4396" s="79"/>
    </row>
    <row r="4397" spans="13:13" x14ac:dyDescent="0.2">
      <c r="M4397" s="79"/>
    </row>
    <row r="4398" spans="13:13" x14ac:dyDescent="0.2">
      <c r="M4398" s="79"/>
    </row>
    <row r="4399" spans="13:13" x14ac:dyDescent="0.2">
      <c r="M4399" s="79"/>
    </row>
    <row r="4400" spans="13:13" x14ac:dyDescent="0.2">
      <c r="M4400" s="79"/>
    </row>
    <row r="4401" spans="13:13" x14ac:dyDescent="0.2">
      <c r="M4401" s="79"/>
    </row>
    <row r="4402" spans="13:13" x14ac:dyDescent="0.2">
      <c r="M4402" s="79"/>
    </row>
    <row r="4403" spans="13:13" x14ac:dyDescent="0.2">
      <c r="M4403" s="79"/>
    </row>
    <row r="4404" spans="13:13" x14ac:dyDescent="0.2">
      <c r="M4404" s="79"/>
    </row>
    <row r="4405" spans="13:13" x14ac:dyDescent="0.2">
      <c r="M4405" s="79"/>
    </row>
    <row r="4406" spans="13:13" x14ac:dyDescent="0.2">
      <c r="M4406" s="79"/>
    </row>
    <row r="4407" spans="13:13" x14ac:dyDescent="0.2">
      <c r="M4407" s="79"/>
    </row>
    <row r="4408" spans="13:13" x14ac:dyDescent="0.2">
      <c r="M4408" s="79"/>
    </row>
    <row r="4409" spans="13:13" x14ac:dyDescent="0.2">
      <c r="M4409" s="79"/>
    </row>
    <row r="4410" spans="13:13" x14ac:dyDescent="0.2">
      <c r="M4410" s="79"/>
    </row>
    <row r="4411" spans="13:13" x14ac:dyDescent="0.2">
      <c r="M4411" s="79"/>
    </row>
    <row r="4412" spans="13:13" x14ac:dyDescent="0.2">
      <c r="M4412" s="79"/>
    </row>
    <row r="4413" spans="13:13" x14ac:dyDescent="0.2">
      <c r="M4413" s="79"/>
    </row>
    <row r="4414" spans="13:13" x14ac:dyDescent="0.2">
      <c r="M4414" s="79"/>
    </row>
    <row r="4415" spans="13:13" x14ac:dyDescent="0.2">
      <c r="M4415" s="79"/>
    </row>
    <row r="4416" spans="13:13" x14ac:dyDescent="0.2">
      <c r="M4416" s="79"/>
    </row>
    <row r="4417" spans="13:13" x14ac:dyDescent="0.2">
      <c r="M4417" s="79"/>
    </row>
    <row r="4418" spans="13:13" x14ac:dyDescent="0.2">
      <c r="M4418" s="79"/>
    </row>
    <row r="4419" spans="13:13" x14ac:dyDescent="0.2">
      <c r="M4419" s="79"/>
    </row>
    <row r="4420" spans="13:13" x14ac:dyDescent="0.2">
      <c r="M4420" s="79"/>
    </row>
    <row r="4421" spans="13:13" x14ac:dyDescent="0.2">
      <c r="M4421" s="79"/>
    </row>
    <row r="4422" spans="13:13" x14ac:dyDescent="0.2">
      <c r="M4422" s="79"/>
    </row>
    <row r="4423" spans="13:13" x14ac:dyDescent="0.2">
      <c r="M4423" s="79"/>
    </row>
    <row r="4424" spans="13:13" x14ac:dyDescent="0.2">
      <c r="M4424" s="79"/>
    </row>
    <row r="4425" spans="13:13" x14ac:dyDescent="0.2">
      <c r="M4425" s="79"/>
    </row>
    <row r="4426" spans="13:13" x14ac:dyDescent="0.2">
      <c r="M4426" s="79"/>
    </row>
    <row r="4427" spans="13:13" x14ac:dyDescent="0.2">
      <c r="M4427" s="79"/>
    </row>
    <row r="4428" spans="13:13" x14ac:dyDescent="0.2">
      <c r="M4428" s="79"/>
    </row>
    <row r="4429" spans="13:13" x14ac:dyDescent="0.2">
      <c r="M4429" s="79"/>
    </row>
    <row r="4430" spans="13:13" x14ac:dyDescent="0.2">
      <c r="M4430" s="79"/>
    </row>
    <row r="4431" spans="13:13" x14ac:dyDescent="0.2">
      <c r="M4431" s="79"/>
    </row>
    <row r="4432" spans="13:13" x14ac:dyDescent="0.2">
      <c r="M4432" s="79"/>
    </row>
    <row r="4433" spans="13:13" x14ac:dyDescent="0.2">
      <c r="M4433" s="79"/>
    </row>
    <row r="4434" spans="13:13" x14ac:dyDescent="0.2">
      <c r="M4434" s="79"/>
    </row>
    <row r="4435" spans="13:13" x14ac:dyDescent="0.2">
      <c r="M4435" s="79"/>
    </row>
    <row r="4436" spans="13:13" x14ac:dyDescent="0.2">
      <c r="M4436" s="79"/>
    </row>
    <row r="4437" spans="13:13" x14ac:dyDescent="0.2">
      <c r="M4437" s="79"/>
    </row>
    <row r="4438" spans="13:13" x14ac:dyDescent="0.2">
      <c r="M4438" s="79"/>
    </row>
    <row r="4439" spans="13:13" x14ac:dyDescent="0.2">
      <c r="M4439" s="79"/>
    </row>
    <row r="4440" spans="13:13" x14ac:dyDescent="0.2">
      <c r="M4440" s="79"/>
    </row>
    <row r="4441" spans="13:13" x14ac:dyDescent="0.2">
      <c r="M4441" s="79"/>
    </row>
    <row r="4442" spans="13:13" x14ac:dyDescent="0.2">
      <c r="M4442" s="79"/>
    </row>
    <row r="4443" spans="13:13" x14ac:dyDescent="0.2">
      <c r="M4443" s="79"/>
    </row>
    <row r="4444" spans="13:13" x14ac:dyDescent="0.2">
      <c r="M4444" s="79"/>
    </row>
    <row r="4445" spans="13:13" x14ac:dyDescent="0.2">
      <c r="M4445" s="79"/>
    </row>
    <row r="4446" spans="13:13" x14ac:dyDescent="0.2">
      <c r="M4446" s="79"/>
    </row>
    <row r="4447" spans="13:13" x14ac:dyDescent="0.2">
      <c r="M4447" s="79"/>
    </row>
    <row r="4448" spans="13:13" x14ac:dyDescent="0.2">
      <c r="M4448" s="79"/>
    </row>
    <row r="4449" spans="13:13" x14ac:dyDescent="0.2">
      <c r="M4449" s="79"/>
    </row>
    <row r="4450" spans="13:13" x14ac:dyDescent="0.2">
      <c r="M4450" s="79"/>
    </row>
    <row r="4451" spans="13:13" x14ac:dyDescent="0.2">
      <c r="M4451" s="79"/>
    </row>
    <row r="4452" spans="13:13" x14ac:dyDescent="0.2">
      <c r="M4452" s="79"/>
    </row>
    <row r="4453" spans="13:13" x14ac:dyDescent="0.2">
      <c r="M4453" s="79"/>
    </row>
    <row r="4454" spans="13:13" x14ac:dyDescent="0.2">
      <c r="M4454" s="79"/>
    </row>
    <row r="4455" spans="13:13" x14ac:dyDescent="0.2">
      <c r="M4455" s="79"/>
    </row>
    <row r="4456" spans="13:13" x14ac:dyDescent="0.2">
      <c r="M4456" s="79"/>
    </row>
    <row r="4457" spans="13:13" x14ac:dyDescent="0.2">
      <c r="M4457" s="79"/>
    </row>
    <row r="4458" spans="13:13" x14ac:dyDescent="0.2">
      <c r="M4458" s="79"/>
    </row>
    <row r="4459" spans="13:13" x14ac:dyDescent="0.2">
      <c r="M4459" s="79"/>
    </row>
    <row r="4460" spans="13:13" x14ac:dyDescent="0.2">
      <c r="M4460" s="79"/>
    </row>
    <row r="4461" spans="13:13" x14ac:dyDescent="0.2">
      <c r="M4461" s="79"/>
    </row>
    <row r="4462" spans="13:13" x14ac:dyDescent="0.2">
      <c r="M4462" s="79"/>
    </row>
    <row r="4463" spans="13:13" x14ac:dyDescent="0.2">
      <c r="M4463" s="79"/>
    </row>
    <row r="4464" spans="13:13" x14ac:dyDescent="0.2">
      <c r="M4464" s="79"/>
    </row>
    <row r="4465" spans="13:13" x14ac:dyDescent="0.2">
      <c r="M4465" s="79"/>
    </row>
    <row r="4466" spans="13:13" x14ac:dyDescent="0.2">
      <c r="M4466" s="79"/>
    </row>
    <row r="4467" spans="13:13" x14ac:dyDescent="0.2">
      <c r="M4467" s="79"/>
    </row>
    <row r="4468" spans="13:13" x14ac:dyDescent="0.2">
      <c r="M4468" s="79"/>
    </row>
    <row r="4469" spans="13:13" x14ac:dyDescent="0.2">
      <c r="M4469" s="79"/>
    </row>
    <row r="4470" spans="13:13" x14ac:dyDescent="0.2">
      <c r="M4470" s="79"/>
    </row>
    <row r="4471" spans="13:13" x14ac:dyDescent="0.2">
      <c r="M4471" s="79"/>
    </row>
    <row r="4472" spans="13:13" x14ac:dyDescent="0.2">
      <c r="M4472" s="79"/>
    </row>
    <row r="4473" spans="13:13" x14ac:dyDescent="0.2">
      <c r="M4473" s="79"/>
    </row>
    <row r="4474" spans="13:13" x14ac:dyDescent="0.2">
      <c r="M4474" s="79"/>
    </row>
    <row r="4475" spans="13:13" x14ac:dyDescent="0.2">
      <c r="M4475" s="79"/>
    </row>
    <row r="4476" spans="13:13" x14ac:dyDescent="0.2">
      <c r="M4476" s="79"/>
    </row>
    <row r="4477" spans="13:13" x14ac:dyDescent="0.2">
      <c r="M4477" s="79"/>
    </row>
    <row r="4478" spans="13:13" x14ac:dyDescent="0.2">
      <c r="M4478" s="79"/>
    </row>
    <row r="4479" spans="13:13" x14ac:dyDescent="0.2">
      <c r="M4479" s="79"/>
    </row>
    <row r="4480" spans="13:13" x14ac:dyDescent="0.2">
      <c r="M4480" s="79"/>
    </row>
    <row r="4481" spans="13:13" x14ac:dyDescent="0.2">
      <c r="M4481" s="79"/>
    </row>
    <row r="4482" spans="13:13" x14ac:dyDescent="0.2">
      <c r="M4482" s="79"/>
    </row>
    <row r="4483" spans="13:13" x14ac:dyDescent="0.2">
      <c r="M4483" s="79"/>
    </row>
    <row r="4484" spans="13:13" x14ac:dyDescent="0.2">
      <c r="M4484" s="79"/>
    </row>
    <row r="4485" spans="13:13" x14ac:dyDescent="0.2">
      <c r="M4485" s="79"/>
    </row>
    <row r="4486" spans="13:13" x14ac:dyDescent="0.2">
      <c r="M4486" s="79"/>
    </row>
    <row r="4487" spans="13:13" x14ac:dyDescent="0.2">
      <c r="M4487" s="79"/>
    </row>
    <row r="4488" spans="13:13" x14ac:dyDescent="0.2">
      <c r="M4488" s="79"/>
    </row>
    <row r="4489" spans="13:13" x14ac:dyDescent="0.2">
      <c r="M4489" s="79"/>
    </row>
    <row r="4490" spans="13:13" x14ac:dyDescent="0.2">
      <c r="M4490" s="79"/>
    </row>
    <row r="4491" spans="13:13" x14ac:dyDescent="0.2">
      <c r="M4491" s="79"/>
    </row>
    <row r="4492" spans="13:13" x14ac:dyDescent="0.2">
      <c r="M4492" s="79"/>
    </row>
    <row r="4493" spans="13:13" x14ac:dyDescent="0.2">
      <c r="M4493" s="79"/>
    </row>
    <row r="4494" spans="13:13" x14ac:dyDescent="0.2">
      <c r="M4494" s="79"/>
    </row>
    <row r="4495" spans="13:13" x14ac:dyDescent="0.2">
      <c r="M4495" s="79"/>
    </row>
    <row r="4496" spans="13:13" x14ac:dyDescent="0.2">
      <c r="M4496" s="79"/>
    </row>
    <row r="4497" spans="13:13" x14ac:dyDescent="0.2">
      <c r="M4497" s="79"/>
    </row>
    <row r="4498" spans="13:13" x14ac:dyDescent="0.2">
      <c r="M4498" s="79"/>
    </row>
    <row r="4499" spans="13:13" x14ac:dyDescent="0.2">
      <c r="M4499" s="79"/>
    </row>
    <row r="4500" spans="13:13" x14ac:dyDescent="0.2">
      <c r="M4500" s="79"/>
    </row>
    <row r="4501" spans="13:13" x14ac:dyDescent="0.2">
      <c r="M4501" s="79"/>
    </row>
    <row r="4502" spans="13:13" x14ac:dyDescent="0.2">
      <c r="M4502" s="79"/>
    </row>
    <row r="4503" spans="13:13" x14ac:dyDescent="0.2">
      <c r="M4503" s="79"/>
    </row>
    <row r="4504" spans="13:13" x14ac:dyDescent="0.2">
      <c r="M4504" s="79"/>
    </row>
    <row r="4505" spans="13:13" x14ac:dyDescent="0.2">
      <c r="M4505" s="79"/>
    </row>
    <row r="4506" spans="13:13" x14ac:dyDescent="0.2">
      <c r="M4506" s="79"/>
    </row>
    <row r="4507" spans="13:13" x14ac:dyDescent="0.2">
      <c r="M4507" s="79"/>
    </row>
    <row r="4508" spans="13:13" x14ac:dyDescent="0.2">
      <c r="M4508" s="79"/>
    </row>
    <row r="4509" spans="13:13" x14ac:dyDescent="0.2">
      <c r="M4509" s="79"/>
    </row>
    <row r="4510" spans="13:13" x14ac:dyDescent="0.2">
      <c r="M4510" s="79"/>
    </row>
    <row r="4511" spans="13:13" x14ac:dyDescent="0.2">
      <c r="M4511" s="79"/>
    </row>
    <row r="4512" spans="13:13" x14ac:dyDescent="0.2">
      <c r="M4512" s="79"/>
    </row>
    <row r="4513" spans="13:13" x14ac:dyDescent="0.2">
      <c r="M4513" s="79"/>
    </row>
    <row r="4514" spans="13:13" x14ac:dyDescent="0.2">
      <c r="M4514" s="79"/>
    </row>
    <row r="4515" spans="13:13" x14ac:dyDescent="0.2">
      <c r="M4515" s="79"/>
    </row>
    <row r="4516" spans="13:13" x14ac:dyDescent="0.2">
      <c r="M4516" s="79"/>
    </row>
    <row r="4517" spans="13:13" x14ac:dyDescent="0.2">
      <c r="M4517" s="79"/>
    </row>
    <row r="4518" spans="13:13" x14ac:dyDescent="0.2">
      <c r="M4518" s="79"/>
    </row>
    <row r="4519" spans="13:13" x14ac:dyDescent="0.2">
      <c r="M4519" s="79"/>
    </row>
    <row r="4520" spans="13:13" x14ac:dyDescent="0.2">
      <c r="M4520" s="79"/>
    </row>
    <row r="4521" spans="13:13" x14ac:dyDescent="0.2">
      <c r="M4521" s="79"/>
    </row>
    <row r="4522" spans="13:13" x14ac:dyDescent="0.2">
      <c r="M4522" s="79"/>
    </row>
    <row r="4523" spans="13:13" x14ac:dyDescent="0.2">
      <c r="M4523" s="79"/>
    </row>
    <row r="4524" spans="13:13" x14ac:dyDescent="0.2">
      <c r="M4524" s="79"/>
    </row>
    <row r="4525" spans="13:13" x14ac:dyDescent="0.2">
      <c r="M4525" s="79"/>
    </row>
    <row r="4526" spans="13:13" x14ac:dyDescent="0.2">
      <c r="M4526" s="79"/>
    </row>
    <row r="4527" spans="13:13" x14ac:dyDescent="0.2">
      <c r="M4527" s="79"/>
    </row>
    <row r="4528" spans="13:13" x14ac:dyDescent="0.2">
      <c r="M4528" s="79"/>
    </row>
    <row r="4529" spans="13:13" x14ac:dyDescent="0.2">
      <c r="M4529" s="79"/>
    </row>
    <row r="4530" spans="13:13" x14ac:dyDescent="0.2">
      <c r="M4530" s="79"/>
    </row>
    <row r="4531" spans="13:13" x14ac:dyDescent="0.2">
      <c r="M4531" s="79"/>
    </row>
    <row r="4532" spans="13:13" x14ac:dyDescent="0.2">
      <c r="M4532" s="79"/>
    </row>
    <row r="4533" spans="13:13" x14ac:dyDescent="0.2">
      <c r="M4533" s="79"/>
    </row>
    <row r="4534" spans="13:13" x14ac:dyDescent="0.2">
      <c r="M4534" s="79"/>
    </row>
    <row r="4535" spans="13:13" x14ac:dyDescent="0.2">
      <c r="M4535" s="79"/>
    </row>
    <row r="4536" spans="13:13" x14ac:dyDescent="0.2">
      <c r="M4536" s="79"/>
    </row>
    <row r="4537" spans="13:13" x14ac:dyDescent="0.2">
      <c r="M4537" s="79"/>
    </row>
    <row r="4538" spans="13:13" x14ac:dyDescent="0.2">
      <c r="M4538" s="79"/>
    </row>
    <row r="4539" spans="13:13" x14ac:dyDescent="0.2">
      <c r="M4539" s="79"/>
    </row>
    <row r="4540" spans="13:13" x14ac:dyDescent="0.2">
      <c r="M4540" s="79"/>
    </row>
    <row r="4541" spans="13:13" x14ac:dyDescent="0.2">
      <c r="M4541" s="79"/>
    </row>
    <row r="4542" spans="13:13" x14ac:dyDescent="0.2">
      <c r="M4542" s="79"/>
    </row>
    <row r="4543" spans="13:13" x14ac:dyDescent="0.2">
      <c r="M4543" s="79"/>
    </row>
    <row r="4544" spans="13:13" x14ac:dyDescent="0.2">
      <c r="M4544" s="79"/>
    </row>
    <row r="4545" spans="13:13" x14ac:dyDescent="0.2">
      <c r="M4545" s="79"/>
    </row>
    <row r="4546" spans="13:13" x14ac:dyDescent="0.2">
      <c r="M4546" s="79"/>
    </row>
    <row r="4547" spans="13:13" x14ac:dyDescent="0.2">
      <c r="M4547" s="79"/>
    </row>
    <row r="4548" spans="13:13" x14ac:dyDescent="0.2">
      <c r="M4548" s="79"/>
    </row>
    <row r="4549" spans="13:13" x14ac:dyDescent="0.2">
      <c r="M4549" s="79"/>
    </row>
    <row r="4550" spans="13:13" x14ac:dyDescent="0.2">
      <c r="M4550" s="79"/>
    </row>
    <row r="4551" spans="13:13" x14ac:dyDescent="0.2">
      <c r="M4551" s="79"/>
    </row>
    <row r="4552" spans="13:13" x14ac:dyDescent="0.2">
      <c r="M4552" s="79"/>
    </row>
    <row r="4553" spans="13:13" x14ac:dyDescent="0.2">
      <c r="M4553" s="79"/>
    </row>
    <row r="4554" spans="13:13" x14ac:dyDescent="0.2">
      <c r="M4554" s="79"/>
    </row>
    <row r="4555" spans="13:13" x14ac:dyDescent="0.2">
      <c r="M4555" s="79"/>
    </row>
    <row r="4556" spans="13:13" x14ac:dyDescent="0.2">
      <c r="M4556" s="79"/>
    </row>
    <row r="4557" spans="13:13" x14ac:dyDescent="0.2">
      <c r="M4557" s="79"/>
    </row>
    <row r="4558" spans="13:13" x14ac:dyDescent="0.2">
      <c r="M4558" s="79"/>
    </row>
    <row r="4559" spans="13:13" x14ac:dyDescent="0.2">
      <c r="M4559" s="79"/>
    </row>
    <row r="4560" spans="13:13" x14ac:dyDescent="0.2">
      <c r="M4560" s="79"/>
    </row>
    <row r="4561" spans="13:13" x14ac:dyDescent="0.2">
      <c r="M4561" s="79"/>
    </row>
    <row r="4562" spans="13:13" x14ac:dyDescent="0.2">
      <c r="M4562" s="79"/>
    </row>
    <row r="4563" spans="13:13" x14ac:dyDescent="0.2">
      <c r="M4563" s="79"/>
    </row>
    <row r="4564" spans="13:13" x14ac:dyDescent="0.2">
      <c r="M4564" s="79"/>
    </row>
    <row r="4565" spans="13:13" x14ac:dyDescent="0.2">
      <c r="M4565" s="79"/>
    </row>
    <row r="4566" spans="13:13" x14ac:dyDescent="0.2">
      <c r="M4566" s="79"/>
    </row>
    <row r="4567" spans="13:13" x14ac:dyDescent="0.2">
      <c r="M4567" s="79"/>
    </row>
    <row r="4568" spans="13:13" x14ac:dyDescent="0.2">
      <c r="M4568" s="79"/>
    </row>
    <row r="4569" spans="13:13" x14ac:dyDescent="0.2">
      <c r="M4569" s="79"/>
    </row>
    <row r="4570" spans="13:13" x14ac:dyDescent="0.2">
      <c r="M4570" s="79"/>
    </row>
    <row r="4571" spans="13:13" x14ac:dyDescent="0.2">
      <c r="M4571" s="79"/>
    </row>
    <row r="4572" spans="13:13" x14ac:dyDescent="0.2">
      <c r="M4572" s="79"/>
    </row>
    <row r="4573" spans="13:13" x14ac:dyDescent="0.2">
      <c r="M4573" s="79"/>
    </row>
    <row r="4574" spans="13:13" x14ac:dyDescent="0.2">
      <c r="M4574" s="79"/>
    </row>
    <row r="4575" spans="13:13" x14ac:dyDescent="0.2">
      <c r="M4575" s="79"/>
    </row>
    <row r="4576" spans="13:13" x14ac:dyDescent="0.2">
      <c r="M4576" s="79"/>
    </row>
    <row r="4577" spans="13:13" x14ac:dyDescent="0.2">
      <c r="M4577" s="79"/>
    </row>
    <row r="4578" spans="13:13" x14ac:dyDescent="0.2">
      <c r="M4578" s="79"/>
    </row>
    <row r="4579" spans="13:13" x14ac:dyDescent="0.2">
      <c r="M4579" s="79"/>
    </row>
    <row r="4580" spans="13:13" x14ac:dyDescent="0.2">
      <c r="M4580" s="79"/>
    </row>
    <row r="4581" spans="13:13" x14ac:dyDescent="0.2">
      <c r="M4581" s="79"/>
    </row>
    <row r="4582" spans="13:13" x14ac:dyDescent="0.2">
      <c r="M4582" s="79"/>
    </row>
    <row r="4583" spans="13:13" x14ac:dyDescent="0.2">
      <c r="M4583" s="79"/>
    </row>
    <row r="4584" spans="13:13" x14ac:dyDescent="0.2">
      <c r="M4584" s="79"/>
    </row>
    <row r="4585" spans="13:13" x14ac:dyDescent="0.2">
      <c r="M4585" s="79"/>
    </row>
    <row r="4586" spans="13:13" x14ac:dyDescent="0.2">
      <c r="M4586" s="79"/>
    </row>
    <row r="4587" spans="13:13" x14ac:dyDescent="0.2">
      <c r="M4587" s="79"/>
    </row>
    <row r="4588" spans="13:13" x14ac:dyDescent="0.2">
      <c r="M4588" s="79"/>
    </row>
    <row r="4589" spans="13:13" x14ac:dyDescent="0.2">
      <c r="M4589" s="79"/>
    </row>
    <row r="4590" spans="13:13" x14ac:dyDescent="0.2">
      <c r="M4590" s="79"/>
    </row>
    <row r="4591" spans="13:13" x14ac:dyDescent="0.2">
      <c r="M4591" s="79"/>
    </row>
    <row r="4592" spans="13:13" x14ac:dyDescent="0.2">
      <c r="M4592" s="79"/>
    </row>
    <row r="4593" spans="13:13" x14ac:dyDescent="0.2">
      <c r="M4593" s="79"/>
    </row>
    <row r="4594" spans="13:13" x14ac:dyDescent="0.2">
      <c r="M4594" s="79"/>
    </row>
    <row r="4595" spans="13:13" x14ac:dyDescent="0.2">
      <c r="M4595" s="79"/>
    </row>
    <row r="4596" spans="13:13" x14ac:dyDescent="0.2">
      <c r="M4596" s="79"/>
    </row>
    <row r="4597" spans="13:13" x14ac:dyDescent="0.2">
      <c r="M4597" s="79"/>
    </row>
    <row r="4598" spans="13:13" x14ac:dyDescent="0.2">
      <c r="M4598" s="79"/>
    </row>
    <row r="4599" spans="13:13" x14ac:dyDescent="0.2">
      <c r="M4599" s="79"/>
    </row>
    <row r="4600" spans="13:13" x14ac:dyDescent="0.2">
      <c r="M4600" s="79"/>
    </row>
    <row r="4601" spans="13:13" x14ac:dyDescent="0.2">
      <c r="M4601" s="79"/>
    </row>
    <row r="4602" spans="13:13" x14ac:dyDescent="0.2">
      <c r="M4602" s="79"/>
    </row>
    <row r="4603" spans="13:13" x14ac:dyDescent="0.2">
      <c r="M4603" s="79"/>
    </row>
    <row r="4604" spans="13:13" x14ac:dyDescent="0.2">
      <c r="M4604" s="79"/>
    </row>
    <row r="4605" spans="13:13" x14ac:dyDescent="0.2">
      <c r="M4605" s="79"/>
    </row>
    <row r="4606" spans="13:13" x14ac:dyDescent="0.2">
      <c r="M4606" s="79"/>
    </row>
    <row r="4607" spans="13:13" x14ac:dyDescent="0.2">
      <c r="M4607" s="79"/>
    </row>
    <row r="4608" spans="13:13" x14ac:dyDescent="0.2">
      <c r="M4608" s="79"/>
    </row>
    <row r="4609" spans="13:13" x14ac:dyDescent="0.2">
      <c r="M4609" s="79"/>
    </row>
    <row r="4610" spans="13:13" x14ac:dyDescent="0.2">
      <c r="M4610" s="79"/>
    </row>
    <row r="4611" spans="13:13" x14ac:dyDescent="0.2">
      <c r="M4611" s="79"/>
    </row>
    <row r="4612" spans="13:13" x14ac:dyDescent="0.2">
      <c r="M4612" s="79"/>
    </row>
    <row r="4613" spans="13:13" x14ac:dyDescent="0.2">
      <c r="M4613" s="79"/>
    </row>
    <row r="4614" spans="13:13" x14ac:dyDescent="0.2">
      <c r="M4614" s="79"/>
    </row>
    <row r="4615" spans="13:13" x14ac:dyDescent="0.2">
      <c r="M4615" s="79"/>
    </row>
    <row r="4616" spans="13:13" x14ac:dyDescent="0.2">
      <c r="M4616" s="79"/>
    </row>
    <row r="4617" spans="13:13" x14ac:dyDescent="0.2">
      <c r="M4617" s="79"/>
    </row>
    <row r="4618" spans="13:13" x14ac:dyDescent="0.2">
      <c r="M4618" s="79"/>
    </row>
    <row r="4619" spans="13:13" x14ac:dyDescent="0.2">
      <c r="M4619" s="79"/>
    </row>
    <row r="4620" spans="13:13" x14ac:dyDescent="0.2">
      <c r="M4620" s="79"/>
    </row>
    <row r="4621" spans="13:13" x14ac:dyDescent="0.2">
      <c r="M4621" s="79"/>
    </row>
    <row r="4622" spans="13:13" x14ac:dyDescent="0.2">
      <c r="M4622" s="79"/>
    </row>
    <row r="4623" spans="13:13" x14ac:dyDescent="0.2">
      <c r="M4623" s="79"/>
    </row>
    <row r="4624" spans="13:13" x14ac:dyDescent="0.2">
      <c r="M4624" s="79"/>
    </row>
    <row r="4625" spans="13:13" x14ac:dyDescent="0.2">
      <c r="M4625" s="79"/>
    </row>
    <row r="4626" spans="13:13" x14ac:dyDescent="0.2">
      <c r="M4626" s="79"/>
    </row>
    <row r="4627" spans="13:13" x14ac:dyDescent="0.2">
      <c r="M4627" s="79"/>
    </row>
    <row r="4628" spans="13:13" x14ac:dyDescent="0.2">
      <c r="M4628" s="79"/>
    </row>
    <row r="4629" spans="13:13" x14ac:dyDescent="0.2">
      <c r="M4629" s="79"/>
    </row>
    <row r="4630" spans="13:13" x14ac:dyDescent="0.2">
      <c r="M4630" s="79"/>
    </row>
    <row r="4631" spans="13:13" x14ac:dyDescent="0.2">
      <c r="M4631" s="79"/>
    </row>
    <row r="4632" spans="13:13" x14ac:dyDescent="0.2">
      <c r="M4632" s="79"/>
    </row>
    <row r="4633" spans="13:13" x14ac:dyDescent="0.2">
      <c r="M4633" s="79"/>
    </row>
    <row r="4634" spans="13:13" x14ac:dyDescent="0.2">
      <c r="M4634" s="79"/>
    </row>
    <row r="4635" spans="13:13" x14ac:dyDescent="0.2">
      <c r="M4635" s="79"/>
    </row>
    <row r="4636" spans="13:13" x14ac:dyDescent="0.2">
      <c r="M4636" s="79"/>
    </row>
    <row r="4637" spans="13:13" x14ac:dyDescent="0.2">
      <c r="M4637" s="79"/>
    </row>
    <row r="4638" spans="13:13" x14ac:dyDescent="0.2">
      <c r="M4638" s="79"/>
    </row>
    <row r="4639" spans="13:13" x14ac:dyDescent="0.2">
      <c r="M4639" s="79"/>
    </row>
    <row r="4640" spans="13:13" x14ac:dyDescent="0.2">
      <c r="M4640" s="79"/>
    </row>
    <row r="4641" spans="13:13" x14ac:dyDescent="0.2">
      <c r="M4641" s="79"/>
    </row>
    <row r="4642" spans="13:13" x14ac:dyDescent="0.2">
      <c r="M4642" s="79"/>
    </row>
    <row r="4643" spans="13:13" x14ac:dyDescent="0.2">
      <c r="M4643" s="79"/>
    </row>
    <row r="4644" spans="13:13" x14ac:dyDescent="0.2">
      <c r="M4644" s="79"/>
    </row>
    <row r="4645" spans="13:13" x14ac:dyDescent="0.2">
      <c r="M4645" s="79"/>
    </row>
    <row r="4646" spans="13:13" x14ac:dyDescent="0.2">
      <c r="M4646" s="79"/>
    </row>
    <row r="4647" spans="13:13" x14ac:dyDescent="0.2">
      <c r="M4647" s="79"/>
    </row>
    <row r="4648" spans="13:13" x14ac:dyDescent="0.2">
      <c r="M4648" s="79"/>
    </row>
    <row r="4649" spans="13:13" x14ac:dyDescent="0.2">
      <c r="M4649" s="79"/>
    </row>
    <row r="4650" spans="13:13" x14ac:dyDescent="0.2">
      <c r="M4650" s="79"/>
    </row>
    <row r="4651" spans="13:13" x14ac:dyDescent="0.2">
      <c r="M4651" s="79"/>
    </row>
    <row r="4652" spans="13:13" x14ac:dyDescent="0.2">
      <c r="M4652" s="79"/>
    </row>
    <row r="4653" spans="13:13" x14ac:dyDescent="0.2">
      <c r="M4653" s="79"/>
    </row>
    <row r="4654" spans="13:13" x14ac:dyDescent="0.2">
      <c r="M4654" s="79"/>
    </row>
    <row r="4655" spans="13:13" x14ac:dyDescent="0.2">
      <c r="M4655" s="79"/>
    </row>
    <row r="4656" spans="13:13" x14ac:dyDescent="0.2">
      <c r="M4656" s="79"/>
    </row>
    <row r="4657" spans="13:13" x14ac:dyDescent="0.2">
      <c r="M4657" s="79"/>
    </row>
    <row r="4658" spans="13:13" x14ac:dyDescent="0.2">
      <c r="M4658" s="79"/>
    </row>
    <row r="4659" spans="13:13" x14ac:dyDescent="0.2">
      <c r="M4659" s="79"/>
    </row>
    <row r="4660" spans="13:13" x14ac:dyDescent="0.2">
      <c r="M4660" s="79"/>
    </row>
    <row r="4661" spans="13:13" x14ac:dyDescent="0.2">
      <c r="M4661" s="79"/>
    </row>
    <row r="4662" spans="13:13" x14ac:dyDescent="0.2">
      <c r="M4662" s="79"/>
    </row>
    <row r="4663" spans="13:13" x14ac:dyDescent="0.2">
      <c r="M4663" s="79"/>
    </row>
    <row r="4664" spans="13:13" x14ac:dyDescent="0.2">
      <c r="M4664" s="79"/>
    </row>
    <row r="4665" spans="13:13" x14ac:dyDescent="0.2">
      <c r="M4665" s="79"/>
    </row>
    <row r="4666" spans="13:13" x14ac:dyDescent="0.2">
      <c r="M4666" s="79"/>
    </row>
    <row r="4667" spans="13:13" x14ac:dyDescent="0.2">
      <c r="M4667" s="79"/>
    </row>
    <row r="4668" spans="13:13" x14ac:dyDescent="0.2">
      <c r="M4668" s="79"/>
    </row>
    <row r="4669" spans="13:13" x14ac:dyDescent="0.2">
      <c r="M4669" s="79"/>
    </row>
    <row r="4670" spans="13:13" x14ac:dyDescent="0.2">
      <c r="M4670" s="79"/>
    </row>
    <row r="4671" spans="13:13" x14ac:dyDescent="0.2">
      <c r="M4671" s="79"/>
    </row>
    <row r="4672" spans="13:13" x14ac:dyDescent="0.2">
      <c r="M4672" s="79"/>
    </row>
    <row r="4673" spans="13:13" x14ac:dyDescent="0.2">
      <c r="M4673" s="79"/>
    </row>
    <row r="4674" spans="13:13" x14ac:dyDescent="0.2">
      <c r="M4674" s="79"/>
    </row>
    <row r="4675" spans="13:13" x14ac:dyDescent="0.2">
      <c r="M4675" s="79"/>
    </row>
    <row r="4676" spans="13:13" x14ac:dyDescent="0.2">
      <c r="M4676" s="79"/>
    </row>
    <row r="4677" spans="13:13" x14ac:dyDescent="0.2">
      <c r="M4677" s="79"/>
    </row>
    <row r="4678" spans="13:13" x14ac:dyDescent="0.2">
      <c r="M4678" s="79"/>
    </row>
    <row r="4679" spans="13:13" x14ac:dyDescent="0.2">
      <c r="M4679" s="79"/>
    </row>
    <row r="4680" spans="13:13" x14ac:dyDescent="0.2">
      <c r="M4680" s="79"/>
    </row>
    <row r="4681" spans="13:13" x14ac:dyDescent="0.2">
      <c r="M4681" s="79"/>
    </row>
    <row r="4682" spans="13:13" x14ac:dyDescent="0.2">
      <c r="M4682" s="79"/>
    </row>
    <row r="4683" spans="13:13" x14ac:dyDescent="0.2">
      <c r="M4683" s="79"/>
    </row>
    <row r="4684" spans="13:13" x14ac:dyDescent="0.2">
      <c r="M4684" s="79"/>
    </row>
    <row r="4685" spans="13:13" x14ac:dyDescent="0.2">
      <c r="M4685" s="79"/>
    </row>
    <row r="4686" spans="13:13" x14ac:dyDescent="0.2">
      <c r="M4686" s="79"/>
    </row>
    <row r="4687" spans="13:13" x14ac:dyDescent="0.2">
      <c r="M4687" s="79"/>
    </row>
    <row r="4688" spans="13:13" x14ac:dyDescent="0.2">
      <c r="M4688" s="79"/>
    </row>
    <row r="4689" spans="13:13" x14ac:dyDescent="0.2">
      <c r="M4689" s="79"/>
    </row>
    <row r="4690" spans="13:13" x14ac:dyDescent="0.2">
      <c r="M4690" s="79"/>
    </row>
    <row r="4691" spans="13:13" x14ac:dyDescent="0.2">
      <c r="M4691" s="79"/>
    </row>
    <row r="4692" spans="13:13" x14ac:dyDescent="0.2">
      <c r="M4692" s="79"/>
    </row>
    <row r="4693" spans="13:13" x14ac:dyDescent="0.2">
      <c r="M4693" s="79"/>
    </row>
    <row r="4694" spans="13:13" x14ac:dyDescent="0.2">
      <c r="M4694" s="79"/>
    </row>
    <row r="4695" spans="13:13" x14ac:dyDescent="0.2">
      <c r="M4695" s="79"/>
    </row>
    <row r="4696" spans="13:13" x14ac:dyDescent="0.2">
      <c r="M4696" s="79"/>
    </row>
    <row r="4697" spans="13:13" x14ac:dyDescent="0.2">
      <c r="M4697" s="79"/>
    </row>
    <row r="4698" spans="13:13" x14ac:dyDescent="0.2">
      <c r="M4698" s="79"/>
    </row>
    <row r="4699" spans="13:13" x14ac:dyDescent="0.2">
      <c r="M4699" s="79"/>
    </row>
    <row r="4700" spans="13:13" x14ac:dyDescent="0.2">
      <c r="M4700" s="79"/>
    </row>
    <row r="4701" spans="13:13" x14ac:dyDescent="0.2">
      <c r="M4701" s="79"/>
    </row>
    <row r="4702" spans="13:13" x14ac:dyDescent="0.2">
      <c r="M4702" s="79"/>
    </row>
    <row r="4703" spans="13:13" x14ac:dyDescent="0.2">
      <c r="M4703" s="79"/>
    </row>
    <row r="4704" spans="13:13" x14ac:dyDescent="0.2">
      <c r="M4704" s="79"/>
    </row>
    <row r="4705" spans="13:13" x14ac:dyDescent="0.2">
      <c r="M4705" s="79"/>
    </row>
    <row r="4706" spans="13:13" x14ac:dyDescent="0.2">
      <c r="M4706" s="79"/>
    </row>
    <row r="4707" spans="13:13" x14ac:dyDescent="0.2">
      <c r="M4707" s="79"/>
    </row>
    <row r="4708" spans="13:13" x14ac:dyDescent="0.2">
      <c r="M4708" s="79"/>
    </row>
    <row r="4709" spans="13:13" x14ac:dyDescent="0.2">
      <c r="M4709" s="79"/>
    </row>
    <row r="4710" spans="13:13" x14ac:dyDescent="0.2">
      <c r="M4710" s="79"/>
    </row>
    <row r="4711" spans="13:13" x14ac:dyDescent="0.2">
      <c r="M4711" s="79"/>
    </row>
    <row r="4712" spans="13:13" x14ac:dyDescent="0.2">
      <c r="M4712" s="79"/>
    </row>
    <row r="4713" spans="13:13" x14ac:dyDescent="0.2">
      <c r="M4713" s="79"/>
    </row>
    <row r="4714" spans="13:13" x14ac:dyDescent="0.2">
      <c r="M4714" s="79"/>
    </row>
    <row r="4715" spans="13:13" x14ac:dyDescent="0.2">
      <c r="M4715" s="79"/>
    </row>
    <row r="4716" spans="13:13" x14ac:dyDescent="0.2">
      <c r="M4716" s="79"/>
    </row>
    <row r="4717" spans="13:13" x14ac:dyDescent="0.2">
      <c r="M4717" s="79"/>
    </row>
    <row r="4718" spans="13:13" x14ac:dyDescent="0.2">
      <c r="M4718" s="79"/>
    </row>
    <row r="4719" spans="13:13" x14ac:dyDescent="0.2">
      <c r="M4719" s="79"/>
    </row>
    <row r="4720" spans="13:13" x14ac:dyDescent="0.2">
      <c r="M4720" s="79"/>
    </row>
    <row r="4721" spans="13:13" x14ac:dyDescent="0.2">
      <c r="M4721" s="79"/>
    </row>
    <row r="4722" spans="13:13" x14ac:dyDescent="0.2">
      <c r="M4722" s="79"/>
    </row>
    <row r="4723" spans="13:13" x14ac:dyDescent="0.2">
      <c r="M4723" s="79"/>
    </row>
    <row r="4724" spans="13:13" x14ac:dyDescent="0.2">
      <c r="M4724" s="79"/>
    </row>
    <row r="4725" spans="13:13" x14ac:dyDescent="0.2">
      <c r="M4725" s="79"/>
    </row>
    <row r="4726" spans="13:13" x14ac:dyDescent="0.2">
      <c r="M4726" s="79"/>
    </row>
    <row r="4727" spans="13:13" x14ac:dyDescent="0.2">
      <c r="M4727" s="79"/>
    </row>
    <row r="4728" spans="13:13" x14ac:dyDescent="0.2">
      <c r="M4728" s="79"/>
    </row>
    <row r="4729" spans="13:13" x14ac:dyDescent="0.2">
      <c r="M4729" s="79"/>
    </row>
    <row r="4730" spans="13:13" x14ac:dyDescent="0.2">
      <c r="M4730" s="79"/>
    </row>
    <row r="4731" spans="13:13" x14ac:dyDescent="0.2">
      <c r="M4731" s="79"/>
    </row>
    <row r="4732" spans="13:13" x14ac:dyDescent="0.2">
      <c r="M4732" s="79"/>
    </row>
    <row r="4733" spans="13:13" x14ac:dyDescent="0.2">
      <c r="M4733" s="79"/>
    </row>
    <row r="4734" spans="13:13" x14ac:dyDescent="0.2">
      <c r="M4734" s="79"/>
    </row>
    <row r="4735" spans="13:13" x14ac:dyDescent="0.2">
      <c r="M4735" s="79"/>
    </row>
    <row r="4736" spans="13:13" x14ac:dyDescent="0.2">
      <c r="M4736" s="79"/>
    </row>
    <row r="4737" spans="13:13" x14ac:dyDescent="0.2">
      <c r="M4737" s="79"/>
    </row>
    <row r="4738" spans="13:13" x14ac:dyDescent="0.2">
      <c r="M4738" s="79"/>
    </row>
    <row r="4739" spans="13:13" x14ac:dyDescent="0.2">
      <c r="M4739" s="79"/>
    </row>
    <row r="4740" spans="13:13" x14ac:dyDescent="0.2">
      <c r="M4740" s="79"/>
    </row>
    <row r="4741" spans="13:13" x14ac:dyDescent="0.2">
      <c r="M4741" s="79"/>
    </row>
    <row r="4742" spans="13:13" x14ac:dyDescent="0.2">
      <c r="M4742" s="79"/>
    </row>
    <row r="4743" spans="13:13" x14ac:dyDescent="0.2">
      <c r="M4743" s="79"/>
    </row>
    <row r="4744" spans="13:13" x14ac:dyDescent="0.2">
      <c r="M4744" s="79"/>
    </row>
    <row r="4745" spans="13:13" x14ac:dyDescent="0.2">
      <c r="M4745" s="79"/>
    </row>
    <row r="4746" spans="13:13" x14ac:dyDescent="0.2">
      <c r="M4746" s="79"/>
    </row>
    <row r="4747" spans="13:13" x14ac:dyDescent="0.2">
      <c r="M4747" s="79"/>
    </row>
    <row r="4748" spans="13:13" x14ac:dyDescent="0.2">
      <c r="M4748" s="79"/>
    </row>
    <row r="4749" spans="13:13" x14ac:dyDescent="0.2">
      <c r="M4749" s="79"/>
    </row>
    <row r="4750" spans="13:13" x14ac:dyDescent="0.2">
      <c r="M4750" s="79"/>
    </row>
    <row r="4751" spans="13:13" x14ac:dyDescent="0.2">
      <c r="M4751" s="79"/>
    </row>
    <row r="4752" spans="13:13" x14ac:dyDescent="0.2">
      <c r="M4752" s="79"/>
    </row>
    <row r="4753" spans="13:13" x14ac:dyDescent="0.2">
      <c r="M4753" s="79"/>
    </row>
    <row r="4754" spans="13:13" x14ac:dyDescent="0.2">
      <c r="M4754" s="79"/>
    </row>
    <row r="4755" spans="13:13" x14ac:dyDescent="0.2">
      <c r="M4755" s="79"/>
    </row>
    <row r="4756" spans="13:13" x14ac:dyDescent="0.2">
      <c r="M4756" s="79"/>
    </row>
    <row r="4757" spans="13:13" x14ac:dyDescent="0.2">
      <c r="M4757" s="79"/>
    </row>
    <row r="4758" spans="13:13" x14ac:dyDescent="0.2">
      <c r="M4758" s="79"/>
    </row>
    <row r="4759" spans="13:13" x14ac:dyDescent="0.2">
      <c r="M4759" s="79"/>
    </row>
    <row r="4760" spans="13:13" x14ac:dyDescent="0.2">
      <c r="M4760" s="79"/>
    </row>
    <row r="4761" spans="13:13" x14ac:dyDescent="0.2">
      <c r="M4761" s="79"/>
    </row>
    <row r="4762" spans="13:13" x14ac:dyDescent="0.2">
      <c r="M4762" s="79"/>
    </row>
    <row r="4763" spans="13:13" x14ac:dyDescent="0.2">
      <c r="M4763" s="79"/>
    </row>
    <row r="4764" spans="13:13" x14ac:dyDescent="0.2">
      <c r="M4764" s="79"/>
    </row>
    <row r="4765" spans="13:13" x14ac:dyDescent="0.2">
      <c r="M4765" s="79"/>
    </row>
    <row r="4766" spans="13:13" x14ac:dyDescent="0.2">
      <c r="M4766" s="79"/>
    </row>
    <row r="4767" spans="13:13" x14ac:dyDescent="0.2">
      <c r="M4767" s="79"/>
    </row>
    <row r="4768" spans="13:13" x14ac:dyDescent="0.2">
      <c r="M4768" s="79"/>
    </row>
    <row r="4769" spans="13:13" x14ac:dyDescent="0.2">
      <c r="M4769" s="79"/>
    </row>
    <row r="4770" spans="13:13" x14ac:dyDescent="0.2">
      <c r="M4770" s="79"/>
    </row>
    <row r="4771" spans="13:13" x14ac:dyDescent="0.2">
      <c r="M4771" s="79"/>
    </row>
    <row r="4772" spans="13:13" x14ac:dyDescent="0.2">
      <c r="M4772" s="79"/>
    </row>
    <row r="4773" spans="13:13" x14ac:dyDescent="0.2">
      <c r="M4773" s="79"/>
    </row>
    <row r="4774" spans="13:13" x14ac:dyDescent="0.2">
      <c r="M4774" s="79"/>
    </row>
    <row r="4775" spans="13:13" x14ac:dyDescent="0.2">
      <c r="M4775" s="79"/>
    </row>
    <row r="4776" spans="13:13" x14ac:dyDescent="0.2">
      <c r="M4776" s="79"/>
    </row>
    <row r="4777" spans="13:13" x14ac:dyDescent="0.2">
      <c r="M4777" s="79"/>
    </row>
    <row r="4778" spans="13:13" x14ac:dyDescent="0.2">
      <c r="M4778" s="79"/>
    </row>
    <row r="4779" spans="13:13" x14ac:dyDescent="0.2">
      <c r="M4779" s="79"/>
    </row>
    <row r="4780" spans="13:13" x14ac:dyDescent="0.2">
      <c r="M4780" s="79"/>
    </row>
    <row r="4781" spans="13:13" x14ac:dyDescent="0.2">
      <c r="M4781" s="79"/>
    </row>
    <row r="4782" spans="13:13" x14ac:dyDescent="0.2">
      <c r="M4782" s="79"/>
    </row>
    <row r="4783" spans="13:13" x14ac:dyDescent="0.2">
      <c r="M4783" s="79"/>
    </row>
    <row r="4784" spans="13:13" x14ac:dyDescent="0.2">
      <c r="M4784" s="79"/>
    </row>
    <row r="4785" spans="13:13" x14ac:dyDescent="0.2">
      <c r="M4785" s="79"/>
    </row>
    <row r="4786" spans="13:13" x14ac:dyDescent="0.2">
      <c r="M4786" s="79"/>
    </row>
    <row r="4787" spans="13:13" x14ac:dyDescent="0.2">
      <c r="M4787" s="79"/>
    </row>
    <row r="4788" spans="13:13" x14ac:dyDescent="0.2">
      <c r="M4788" s="79"/>
    </row>
    <row r="4789" spans="13:13" x14ac:dyDescent="0.2">
      <c r="M4789" s="79"/>
    </row>
    <row r="4790" spans="13:13" x14ac:dyDescent="0.2">
      <c r="M4790" s="79"/>
    </row>
    <row r="4791" spans="13:13" x14ac:dyDescent="0.2">
      <c r="M4791" s="79"/>
    </row>
    <row r="4792" spans="13:13" x14ac:dyDescent="0.2">
      <c r="M4792" s="79"/>
    </row>
    <row r="4793" spans="13:13" x14ac:dyDescent="0.2">
      <c r="M4793" s="79"/>
    </row>
    <row r="4794" spans="13:13" x14ac:dyDescent="0.2">
      <c r="M4794" s="79"/>
    </row>
    <row r="4795" spans="13:13" x14ac:dyDescent="0.2">
      <c r="M4795" s="79"/>
    </row>
    <row r="4796" spans="13:13" x14ac:dyDescent="0.2">
      <c r="M4796" s="79"/>
    </row>
    <row r="4797" spans="13:13" x14ac:dyDescent="0.2">
      <c r="M4797" s="79"/>
    </row>
    <row r="4798" spans="13:13" x14ac:dyDescent="0.2">
      <c r="M4798" s="79"/>
    </row>
    <row r="4799" spans="13:13" x14ac:dyDescent="0.2">
      <c r="M4799" s="79"/>
    </row>
    <row r="4800" spans="13:13" x14ac:dyDescent="0.2">
      <c r="M4800" s="79"/>
    </row>
    <row r="4801" spans="13:13" x14ac:dyDescent="0.2">
      <c r="M4801" s="79"/>
    </row>
    <row r="4802" spans="13:13" x14ac:dyDescent="0.2">
      <c r="M4802" s="79"/>
    </row>
    <row r="4803" spans="13:13" x14ac:dyDescent="0.2">
      <c r="M4803" s="79"/>
    </row>
    <row r="4804" spans="13:13" x14ac:dyDescent="0.2">
      <c r="M4804" s="79"/>
    </row>
    <row r="4805" spans="13:13" x14ac:dyDescent="0.2">
      <c r="M4805" s="79"/>
    </row>
    <row r="4806" spans="13:13" x14ac:dyDescent="0.2">
      <c r="M4806" s="79"/>
    </row>
    <row r="4807" spans="13:13" x14ac:dyDescent="0.2">
      <c r="M4807" s="79"/>
    </row>
    <row r="4808" spans="13:13" x14ac:dyDescent="0.2">
      <c r="M4808" s="79"/>
    </row>
    <row r="4809" spans="13:13" x14ac:dyDescent="0.2">
      <c r="M4809" s="79"/>
    </row>
    <row r="4810" spans="13:13" x14ac:dyDescent="0.2">
      <c r="M4810" s="79"/>
    </row>
    <row r="4811" spans="13:13" x14ac:dyDescent="0.2">
      <c r="M4811" s="79"/>
    </row>
    <row r="4812" spans="13:13" x14ac:dyDescent="0.2">
      <c r="M4812" s="79"/>
    </row>
    <row r="4813" spans="13:13" x14ac:dyDescent="0.2">
      <c r="M4813" s="79"/>
    </row>
    <row r="4814" spans="13:13" x14ac:dyDescent="0.2">
      <c r="M4814" s="79"/>
    </row>
    <row r="4815" spans="13:13" x14ac:dyDescent="0.2">
      <c r="M4815" s="79"/>
    </row>
    <row r="4816" spans="13:13" x14ac:dyDescent="0.2">
      <c r="M4816" s="79"/>
    </row>
    <row r="4817" spans="13:13" x14ac:dyDescent="0.2">
      <c r="M4817" s="79"/>
    </row>
    <row r="4818" spans="13:13" x14ac:dyDescent="0.2">
      <c r="M4818" s="79"/>
    </row>
    <row r="4819" spans="13:13" x14ac:dyDescent="0.2">
      <c r="M4819" s="79"/>
    </row>
    <row r="4820" spans="13:13" x14ac:dyDescent="0.2">
      <c r="M4820" s="79"/>
    </row>
    <row r="4821" spans="13:13" x14ac:dyDescent="0.2">
      <c r="M4821" s="79"/>
    </row>
    <row r="4822" spans="13:13" x14ac:dyDescent="0.2">
      <c r="M4822" s="79"/>
    </row>
    <row r="4823" spans="13:13" x14ac:dyDescent="0.2">
      <c r="M4823" s="79"/>
    </row>
    <row r="4824" spans="13:13" x14ac:dyDescent="0.2">
      <c r="M4824" s="79"/>
    </row>
    <row r="4825" spans="13:13" x14ac:dyDescent="0.2">
      <c r="M4825" s="79"/>
    </row>
    <row r="4826" spans="13:13" x14ac:dyDescent="0.2">
      <c r="M4826" s="79"/>
    </row>
    <row r="4827" spans="13:13" x14ac:dyDescent="0.2">
      <c r="M4827" s="79"/>
    </row>
    <row r="4828" spans="13:13" x14ac:dyDescent="0.2">
      <c r="M4828" s="79"/>
    </row>
    <row r="4829" spans="13:13" x14ac:dyDescent="0.2">
      <c r="M4829" s="79"/>
    </row>
    <row r="4830" spans="13:13" x14ac:dyDescent="0.2">
      <c r="M4830" s="79"/>
    </row>
    <row r="4831" spans="13:13" x14ac:dyDescent="0.2">
      <c r="M4831" s="79"/>
    </row>
    <row r="4832" spans="13:13" x14ac:dyDescent="0.2">
      <c r="M4832" s="79"/>
    </row>
    <row r="4833" spans="13:13" x14ac:dyDescent="0.2">
      <c r="M4833" s="79"/>
    </row>
    <row r="4834" spans="13:13" x14ac:dyDescent="0.2">
      <c r="M4834" s="79"/>
    </row>
    <row r="4835" spans="13:13" x14ac:dyDescent="0.2">
      <c r="M4835" s="79"/>
    </row>
    <row r="4836" spans="13:13" x14ac:dyDescent="0.2">
      <c r="M4836" s="79"/>
    </row>
    <row r="4837" spans="13:13" x14ac:dyDescent="0.2">
      <c r="M4837" s="79"/>
    </row>
    <row r="4838" spans="13:13" x14ac:dyDescent="0.2">
      <c r="M4838" s="79"/>
    </row>
    <row r="4839" spans="13:13" x14ac:dyDescent="0.2">
      <c r="M4839" s="79"/>
    </row>
    <row r="4840" spans="13:13" x14ac:dyDescent="0.2">
      <c r="M4840" s="79"/>
    </row>
    <row r="4841" spans="13:13" x14ac:dyDescent="0.2">
      <c r="M4841" s="79"/>
    </row>
    <row r="4842" spans="13:13" x14ac:dyDescent="0.2">
      <c r="M4842" s="79"/>
    </row>
    <row r="4843" spans="13:13" x14ac:dyDescent="0.2">
      <c r="M4843" s="79"/>
    </row>
    <row r="4844" spans="13:13" x14ac:dyDescent="0.2">
      <c r="M4844" s="79"/>
    </row>
    <row r="4845" spans="13:13" x14ac:dyDescent="0.2">
      <c r="M4845" s="79"/>
    </row>
    <row r="4846" spans="13:13" x14ac:dyDescent="0.2">
      <c r="M4846" s="79"/>
    </row>
    <row r="4847" spans="13:13" x14ac:dyDescent="0.2">
      <c r="M4847" s="79"/>
    </row>
    <row r="4848" spans="13:13" x14ac:dyDescent="0.2">
      <c r="M4848" s="79"/>
    </row>
    <row r="4849" spans="13:13" x14ac:dyDescent="0.2">
      <c r="M4849" s="79"/>
    </row>
    <row r="4850" spans="13:13" x14ac:dyDescent="0.2">
      <c r="M4850" s="79"/>
    </row>
    <row r="4851" spans="13:13" x14ac:dyDescent="0.2">
      <c r="M4851" s="79"/>
    </row>
    <row r="4852" spans="13:13" x14ac:dyDescent="0.2">
      <c r="M4852" s="79"/>
    </row>
    <row r="4853" spans="13:13" x14ac:dyDescent="0.2">
      <c r="M4853" s="79"/>
    </row>
    <row r="4854" spans="13:13" x14ac:dyDescent="0.2">
      <c r="M4854" s="79"/>
    </row>
    <row r="4855" spans="13:13" x14ac:dyDescent="0.2">
      <c r="M4855" s="79"/>
    </row>
    <row r="4856" spans="13:13" x14ac:dyDescent="0.2">
      <c r="M4856" s="79"/>
    </row>
    <row r="4857" spans="13:13" x14ac:dyDescent="0.2">
      <c r="M4857" s="79"/>
    </row>
    <row r="4858" spans="13:13" x14ac:dyDescent="0.2">
      <c r="M4858" s="79"/>
    </row>
    <row r="4859" spans="13:13" x14ac:dyDescent="0.2">
      <c r="M4859" s="79"/>
    </row>
    <row r="4860" spans="13:13" x14ac:dyDescent="0.2">
      <c r="M4860" s="79"/>
    </row>
    <row r="4861" spans="13:13" x14ac:dyDescent="0.2">
      <c r="M4861" s="79"/>
    </row>
    <row r="4862" spans="13:13" x14ac:dyDescent="0.2">
      <c r="M4862" s="79"/>
    </row>
    <row r="4863" spans="13:13" x14ac:dyDescent="0.2">
      <c r="M4863" s="79"/>
    </row>
    <row r="4864" spans="13:13" x14ac:dyDescent="0.2">
      <c r="M4864" s="79"/>
    </row>
    <row r="4865" spans="13:13" x14ac:dyDescent="0.2">
      <c r="M4865" s="79"/>
    </row>
    <row r="4866" spans="13:13" x14ac:dyDescent="0.2">
      <c r="M4866" s="79"/>
    </row>
    <row r="4867" spans="13:13" x14ac:dyDescent="0.2">
      <c r="M4867" s="79"/>
    </row>
    <row r="4868" spans="13:13" x14ac:dyDescent="0.2">
      <c r="M4868" s="79"/>
    </row>
    <row r="4869" spans="13:13" x14ac:dyDescent="0.2">
      <c r="M4869" s="79"/>
    </row>
    <row r="4870" spans="13:13" x14ac:dyDescent="0.2">
      <c r="M4870" s="79"/>
    </row>
    <row r="4871" spans="13:13" x14ac:dyDescent="0.2">
      <c r="M4871" s="79"/>
    </row>
    <row r="4872" spans="13:13" x14ac:dyDescent="0.2">
      <c r="M4872" s="79"/>
    </row>
    <row r="4873" spans="13:13" x14ac:dyDescent="0.2">
      <c r="M4873" s="79"/>
    </row>
    <row r="4874" spans="13:13" x14ac:dyDescent="0.2">
      <c r="M4874" s="79"/>
    </row>
    <row r="4875" spans="13:13" x14ac:dyDescent="0.2">
      <c r="M4875" s="79"/>
    </row>
    <row r="4876" spans="13:13" x14ac:dyDescent="0.2">
      <c r="M4876" s="79"/>
    </row>
    <row r="4877" spans="13:13" x14ac:dyDescent="0.2">
      <c r="M4877" s="79"/>
    </row>
    <row r="4878" spans="13:13" x14ac:dyDescent="0.2">
      <c r="M4878" s="79"/>
    </row>
    <row r="4879" spans="13:13" x14ac:dyDescent="0.2">
      <c r="M4879" s="79"/>
    </row>
    <row r="4880" spans="13:13" x14ac:dyDescent="0.2">
      <c r="M4880" s="79"/>
    </row>
    <row r="4881" spans="13:13" x14ac:dyDescent="0.2">
      <c r="M4881" s="79"/>
    </row>
    <row r="4882" spans="13:13" x14ac:dyDescent="0.2">
      <c r="M4882" s="79"/>
    </row>
    <row r="4883" spans="13:13" x14ac:dyDescent="0.2">
      <c r="M4883" s="79"/>
    </row>
    <row r="4884" spans="13:13" x14ac:dyDescent="0.2">
      <c r="M4884" s="79"/>
    </row>
    <row r="4885" spans="13:13" x14ac:dyDescent="0.2">
      <c r="M4885" s="79"/>
    </row>
    <row r="4886" spans="13:13" x14ac:dyDescent="0.2">
      <c r="M4886" s="79"/>
    </row>
    <row r="4887" spans="13:13" x14ac:dyDescent="0.2">
      <c r="M4887" s="79"/>
    </row>
    <row r="4888" spans="13:13" x14ac:dyDescent="0.2">
      <c r="M4888" s="79"/>
    </row>
    <row r="4889" spans="13:13" x14ac:dyDescent="0.2">
      <c r="M4889" s="79"/>
    </row>
    <row r="4890" spans="13:13" x14ac:dyDescent="0.2">
      <c r="M4890" s="79"/>
    </row>
    <row r="4891" spans="13:13" x14ac:dyDescent="0.2">
      <c r="M4891" s="79"/>
    </row>
    <row r="4892" spans="13:13" x14ac:dyDescent="0.2">
      <c r="M4892" s="79"/>
    </row>
    <row r="4893" spans="13:13" x14ac:dyDescent="0.2">
      <c r="M4893" s="79"/>
    </row>
    <row r="4894" spans="13:13" x14ac:dyDescent="0.2">
      <c r="M4894" s="79"/>
    </row>
    <row r="4895" spans="13:13" x14ac:dyDescent="0.2">
      <c r="M4895" s="79"/>
    </row>
    <row r="4896" spans="13:13" x14ac:dyDescent="0.2">
      <c r="M4896" s="79"/>
    </row>
    <row r="4897" spans="13:13" x14ac:dyDescent="0.2">
      <c r="M4897" s="79"/>
    </row>
    <row r="4898" spans="13:13" x14ac:dyDescent="0.2">
      <c r="M4898" s="79"/>
    </row>
    <row r="4899" spans="13:13" x14ac:dyDescent="0.2">
      <c r="M4899" s="79"/>
    </row>
    <row r="4900" spans="13:13" x14ac:dyDescent="0.2">
      <c r="M4900" s="79"/>
    </row>
    <row r="4901" spans="13:13" x14ac:dyDescent="0.2">
      <c r="M4901" s="79"/>
    </row>
    <row r="4902" spans="13:13" x14ac:dyDescent="0.2">
      <c r="M4902" s="79"/>
    </row>
    <row r="4903" spans="13:13" x14ac:dyDescent="0.2">
      <c r="M4903" s="79"/>
    </row>
    <row r="4904" spans="13:13" x14ac:dyDescent="0.2">
      <c r="M4904" s="79"/>
    </row>
    <row r="4905" spans="13:13" x14ac:dyDescent="0.2">
      <c r="M4905" s="79"/>
    </row>
    <row r="4906" spans="13:13" x14ac:dyDescent="0.2">
      <c r="M4906" s="79"/>
    </row>
    <row r="4907" spans="13:13" x14ac:dyDescent="0.2">
      <c r="M4907" s="79"/>
    </row>
    <row r="4908" spans="13:13" x14ac:dyDescent="0.2">
      <c r="M4908" s="79"/>
    </row>
    <row r="4909" spans="13:13" x14ac:dyDescent="0.2">
      <c r="M4909" s="79"/>
    </row>
    <row r="4910" spans="13:13" x14ac:dyDescent="0.2">
      <c r="M4910" s="79"/>
    </row>
    <row r="4911" spans="13:13" x14ac:dyDescent="0.2">
      <c r="M4911" s="79"/>
    </row>
    <row r="4912" spans="13:13" x14ac:dyDescent="0.2">
      <c r="M4912" s="79"/>
    </row>
    <row r="4913" spans="13:13" x14ac:dyDescent="0.2">
      <c r="M4913" s="79"/>
    </row>
    <row r="4914" spans="13:13" x14ac:dyDescent="0.2">
      <c r="M4914" s="79"/>
    </row>
    <row r="4915" spans="13:13" x14ac:dyDescent="0.2">
      <c r="M4915" s="79"/>
    </row>
    <row r="4916" spans="13:13" x14ac:dyDescent="0.2">
      <c r="M4916" s="79"/>
    </row>
    <row r="4917" spans="13:13" x14ac:dyDescent="0.2">
      <c r="M4917" s="79"/>
    </row>
    <row r="4918" spans="13:13" x14ac:dyDescent="0.2">
      <c r="M4918" s="79"/>
    </row>
    <row r="4919" spans="13:13" x14ac:dyDescent="0.2">
      <c r="M4919" s="79"/>
    </row>
    <row r="4920" spans="13:13" x14ac:dyDescent="0.2">
      <c r="M4920" s="79"/>
    </row>
    <row r="4921" spans="13:13" x14ac:dyDescent="0.2">
      <c r="M4921" s="79"/>
    </row>
    <row r="4922" spans="13:13" x14ac:dyDescent="0.2">
      <c r="M4922" s="79"/>
    </row>
    <row r="4923" spans="13:13" x14ac:dyDescent="0.2">
      <c r="M4923" s="79"/>
    </row>
    <row r="4924" spans="13:13" x14ac:dyDescent="0.2">
      <c r="M4924" s="79"/>
    </row>
    <row r="4925" spans="13:13" x14ac:dyDescent="0.2">
      <c r="M4925" s="79"/>
    </row>
    <row r="4926" spans="13:13" x14ac:dyDescent="0.2">
      <c r="M4926" s="79"/>
    </row>
    <row r="4927" spans="13:13" x14ac:dyDescent="0.2">
      <c r="M4927" s="79"/>
    </row>
    <row r="4928" spans="13:13" x14ac:dyDescent="0.2">
      <c r="M4928" s="79"/>
    </row>
    <row r="4929" spans="13:13" x14ac:dyDescent="0.2">
      <c r="M4929" s="79"/>
    </row>
    <row r="4930" spans="13:13" x14ac:dyDescent="0.2">
      <c r="M4930" s="79"/>
    </row>
    <row r="4931" spans="13:13" x14ac:dyDescent="0.2">
      <c r="M4931" s="79"/>
    </row>
    <row r="4932" spans="13:13" x14ac:dyDescent="0.2">
      <c r="M4932" s="79"/>
    </row>
    <row r="4933" spans="13:13" x14ac:dyDescent="0.2">
      <c r="M4933" s="79"/>
    </row>
    <row r="4934" spans="13:13" x14ac:dyDescent="0.2">
      <c r="M4934" s="79"/>
    </row>
    <row r="4935" spans="13:13" x14ac:dyDescent="0.2">
      <c r="M4935" s="79"/>
    </row>
    <row r="4936" spans="13:13" x14ac:dyDescent="0.2">
      <c r="M4936" s="79"/>
    </row>
    <row r="4937" spans="13:13" x14ac:dyDescent="0.2">
      <c r="M4937" s="79"/>
    </row>
    <row r="4938" spans="13:13" x14ac:dyDescent="0.2">
      <c r="M4938" s="79"/>
    </row>
    <row r="4939" spans="13:13" x14ac:dyDescent="0.2">
      <c r="M4939" s="79"/>
    </row>
    <row r="4940" spans="13:13" x14ac:dyDescent="0.2">
      <c r="M4940" s="79"/>
    </row>
    <row r="4941" spans="13:13" x14ac:dyDescent="0.2">
      <c r="M4941" s="79"/>
    </row>
    <row r="4942" spans="13:13" x14ac:dyDescent="0.2">
      <c r="M4942" s="79"/>
    </row>
    <row r="4943" spans="13:13" x14ac:dyDescent="0.2">
      <c r="M4943" s="79"/>
    </row>
    <row r="4944" spans="13:13" x14ac:dyDescent="0.2">
      <c r="M4944" s="79"/>
    </row>
    <row r="4945" spans="13:13" x14ac:dyDescent="0.2">
      <c r="M4945" s="79"/>
    </row>
    <row r="4946" spans="13:13" x14ac:dyDescent="0.2">
      <c r="M4946" s="79"/>
    </row>
    <row r="4947" spans="13:13" x14ac:dyDescent="0.2">
      <c r="M4947" s="79"/>
    </row>
    <row r="4948" spans="13:13" x14ac:dyDescent="0.2">
      <c r="M4948" s="79"/>
    </row>
    <row r="4949" spans="13:13" x14ac:dyDescent="0.2">
      <c r="M4949" s="79"/>
    </row>
    <row r="4950" spans="13:13" x14ac:dyDescent="0.2">
      <c r="M4950" s="79"/>
    </row>
    <row r="4951" spans="13:13" x14ac:dyDescent="0.2">
      <c r="M4951" s="79"/>
    </row>
    <row r="4952" spans="13:13" x14ac:dyDescent="0.2">
      <c r="M4952" s="79"/>
    </row>
    <row r="4953" spans="13:13" x14ac:dyDescent="0.2">
      <c r="M4953" s="79"/>
    </row>
    <row r="4954" spans="13:13" x14ac:dyDescent="0.2">
      <c r="M4954" s="79"/>
    </row>
    <row r="4955" spans="13:13" x14ac:dyDescent="0.2">
      <c r="M4955" s="79"/>
    </row>
    <row r="4956" spans="13:13" x14ac:dyDescent="0.2">
      <c r="M4956" s="79"/>
    </row>
    <row r="4957" spans="13:13" x14ac:dyDescent="0.2">
      <c r="M4957" s="79"/>
    </row>
    <row r="4958" spans="13:13" x14ac:dyDescent="0.2">
      <c r="M4958" s="79"/>
    </row>
    <row r="4959" spans="13:13" x14ac:dyDescent="0.2">
      <c r="M4959" s="79"/>
    </row>
    <row r="4960" spans="13:13" x14ac:dyDescent="0.2">
      <c r="M4960" s="79"/>
    </row>
    <row r="4961" spans="13:13" x14ac:dyDescent="0.2">
      <c r="M4961" s="79"/>
    </row>
    <row r="4962" spans="13:13" x14ac:dyDescent="0.2">
      <c r="M4962" s="79"/>
    </row>
    <row r="4963" spans="13:13" x14ac:dyDescent="0.2">
      <c r="M4963" s="79"/>
    </row>
    <row r="4964" spans="13:13" x14ac:dyDescent="0.2">
      <c r="M4964" s="79"/>
    </row>
    <row r="4965" spans="13:13" x14ac:dyDescent="0.2">
      <c r="M4965" s="79"/>
    </row>
    <row r="4966" spans="13:13" x14ac:dyDescent="0.2">
      <c r="M4966" s="79"/>
    </row>
    <row r="4967" spans="13:13" x14ac:dyDescent="0.2">
      <c r="M4967" s="79"/>
    </row>
    <row r="4968" spans="13:13" x14ac:dyDescent="0.2">
      <c r="M4968" s="79"/>
    </row>
    <row r="4969" spans="13:13" x14ac:dyDescent="0.2">
      <c r="M4969" s="79"/>
    </row>
    <row r="4970" spans="13:13" x14ac:dyDescent="0.2">
      <c r="M4970" s="79"/>
    </row>
    <row r="4971" spans="13:13" x14ac:dyDescent="0.2">
      <c r="M4971" s="79"/>
    </row>
    <row r="4972" spans="13:13" x14ac:dyDescent="0.2">
      <c r="M4972" s="79"/>
    </row>
    <row r="4973" spans="13:13" x14ac:dyDescent="0.2">
      <c r="M4973" s="79"/>
    </row>
    <row r="4974" spans="13:13" x14ac:dyDescent="0.2">
      <c r="M4974" s="79"/>
    </row>
    <row r="4975" spans="13:13" x14ac:dyDescent="0.2">
      <c r="M4975" s="79"/>
    </row>
    <row r="4976" spans="13:13" x14ac:dyDescent="0.2">
      <c r="M4976" s="79"/>
    </row>
    <row r="4977" spans="13:13" x14ac:dyDescent="0.2">
      <c r="M4977" s="79"/>
    </row>
    <row r="4978" spans="13:13" x14ac:dyDescent="0.2">
      <c r="M4978" s="79"/>
    </row>
    <row r="4979" spans="13:13" x14ac:dyDescent="0.2">
      <c r="M4979" s="79"/>
    </row>
    <row r="4980" spans="13:13" x14ac:dyDescent="0.2">
      <c r="M4980" s="79"/>
    </row>
    <row r="4981" spans="13:13" x14ac:dyDescent="0.2">
      <c r="M4981" s="79"/>
    </row>
    <row r="4982" spans="13:13" x14ac:dyDescent="0.2">
      <c r="M4982" s="79"/>
    </row>
    <row r="4983" spans="13:13" x14ac:dyDescent="0.2">
      <c r="M4983" s="79"/>
    </row>
    <row r="4984" spans="13:13" x14ac:dyDescent="0.2">
      <c r="M4984" s="79"/>
    </row>
    <row r="4985" spans="13:13" x14ac:dyDescent="0.2">
      <c r="M4985" s="79"/>
    </row>
    <row r="4986" spans="13:13" x14ac:dyDescent="0.2">
      <c r="M4986" s="79"/>
    </row>
    <row r="4987" spans="13:13" x14ac:dyDescent="0.2">
      <c r="M4987" s="79"/>
    </row>
    <row r="4988" spans="13:13" x14ac:dyDescent="0.2">
      <c r="M4988" s="79"/>
    </row>
    <row r="4989" spans="13:13" x14ac:dyDescent="0.2">
      <c r="M4989" s="79"/>
    </row>
    <row r="4990" spans="13:13" x14ac:dyDescent="0.2">
      <c r="M4990" s="79"/>
    </row>
    <row r="4991" spans="13:13" x14ac:dyDescent="0.2">
      <c r="M4991" s="79"/>
    </row>
    <row r="4992" spans="13:13" x14ac:dyDescent="0.2">
      <c r="M4992" s="79"/>
    </row>
    <row r="4993" spans="13:13" x14ac:dyDescent="0.2">
      <c r="M4993" s="79"/>
    </row>
    <row r="4994" spans="13:13" x14ac:dyDescent="0.2">
      <c r="M4994" s="79"/>
    </row>
    <row r="4995" spans="13:13" x14ac:dyDescent="0.2">
      <c r="M4995" s="79"/>
    </row>
    <row r="4996" spans="13:13" x14ac:dyDescent="0.2">
      <c r="M4996" s="79"/>
    </row>
    <row r="4997" spans="13:13" x14ac:dyDescent="0.2">
      <c r="M4997" s="79"/>
    </row>
    <row r="4998" spans="13:13" x14ac:dyDescent="0.2">
      <c r="M4998" s="79"/>
    </row>
    <row r="4999" spans="13:13" x14ac:dyDescent="0.2">
      <c r="M4999" s="79"/>
    </row>
    <row r="5000" spans="13:13" x14ac:dyDescent="0.2">
      <c r="M5000" s="79"/>
    </row>
    <row r="5001" spans="13:13" x14ac:dyDescent="0.2">
      <c r="M5001" s="79"/>
    </row>
    <row r="5002" spans="13:13" x14ac:dyDescent="0.2">
      <c r="M5002" s="79"/>
    </row>
    <row r="5003" spans="13:13" x14ac:dyDescent="0.2">
      <c r="M5003" s="79"/>
    </row>
    <row r="5004" spans="13:13" x14ac:dyDescent="0.2">
      <c r="M5004" s="79"/>
    </row>
    <row r="5005" spans="13:13" x14ac:dyDescent="0.2">
      <c r="M5005" s="79"/>
    </row>
    <row r="5006" spans="13:13" x14ac:dyDescent="0.2">
      <c r="M5006" s="79"/>
    </row>
    <row r="5007" spans="13:13" x14ac:dyDescent="0.2">
      <c r="M5007" s="79"/>
    </row>
    <row r="5008" spans="13:13" x14ac:dyDescent="0.2">
      <c r="M5008" s="79"/>
    </row>
    <row r="5009" spans="13:13" x14ac:dyDescent="0.2">
      <c r="M5009" s="79"/>
    </row>
    <row r="5010" spans="13:13" x14ac:dyDescent="0.2">
      <c r="M5010" s="79"/>
    </row>
    <row r="5011" spans="13:13" x14ac:dyDescent="0.2">
      <c r="M5011" s="79"/>
    </row>
    <row r="5012" spans="13:13" x14ac:dyDescent="0.2">
      <c r="M5012" s="79"/>
    </row>
    <row r="5013" spans="13:13" x14ac:dyDescent="0.2">
      <c r="M5013" s="79"/>
    </row>
    <row r="5014" spans="13:13" x14ac:dyDescent="0.2">
      <c r="M5014" s="79"/>
    </row>
    <row r="5015" spans="13:13" x14ac:dyDescent="0.2">
      <c r="M5015" s="79"/>
    </row>
    <row r="5016" spans="13:13" x14ac:dyDescent="0.2">
      <c r="M5016" s="79"/>
    </row>
    <row r="5017" spans="13:13" x14ac:dyDescent="0.2">
      <c r="M5017" s="79"/>
    </row>
    <row r="5018" spans="13:13" x14ac:dyDescent="0.2">
      <c r="M5018" s="79"/>
    </row>
    <row r="5019" spans="13:13" x14ac:dyDescent="0.2">
      <c r="M5019" s="79"/>
    </row>
    <row r="5020" spans="13:13" x14ac:dyDescent="0.2">
      <c r="M5020" s="79"/>
    </row>
    <row r="5021" spans="13:13" x14ac:dyDescent="0.2">
      <c r="M5021" s="79"/>
    </row>
    <row r="5022" spans="13:13" x14ac:dyDescent="0.2">
      <c r="M5022" s="79"/>
    </row>
    <row r="5023" spans="13:13" x14ac:dyDescent="0.2">
      <c r="M5023" s="79"/>
    </row>
    <row r="5024" spans="13:13" x14ac:dyDescent="0.2">
      <c r="M5024" s="79"/>
    </row>
    <row r="5025" spans="13:13" x14ac:dyDescent="0.2">
      <c r="M5025" s="79"/>
    </row>
    <row r="5026" spans="13:13" x14ac:dyDescent="0.2">
      <c r="M5026" s="79"/>
    </row>
    <row r="5027" spans="13:13" x14ac:dyDescent="0.2">
      <c r="M5027" s="79"/>
    </row>
    <row r="5028" spans="13:13" x14ac:dyDescent="0.2">
      <c r="M5028" s="79"/>
    </row>
    <row r="5029" spans="13:13" x14ac:dyDescent="0.2">
      <c r="M5029" s="79"/>
    </row>
    <row r="5030" spans="13:13" x14ac:dyDescent="0.2">
      <c r="M5030" s="79"/>
    </row>
    <row r="5031" spans="13:13" x14ac:dyDescent="0.2">
      <c r="M5031" s="79"/>
    </row>
    <row r="5032" spans="13:13" x14ac:dyDescent="0.2">
      <c r="M5032" s="79"/>
    </row>
    <row r="5033" spans="13:13" x14ac:dyDescent="0.2">
      <c r="M5033" s="79"/>
    </row>
    <row r="5034" spans="13:13" x14ac:dyDescent="0.2">
      <c r="M5034" s="79"/>
    </row>
    <row r="5035" spans="13:13" x14ac:dyDescent="0.2">
      <c r="M5035" s="79"/>
    </row>
    <row r="5036" spans="13:13" x14ac:dyDescent="0.2">
      <c r="M5036" s="79"/>
    </row>
    <row r="5037" spans="13:13" x14ac:dyDescent="0.2">
      <c r="M5037" s="79"/>
    </row>
    <row r="5038" spans="13:13" x14ac:dyDescent="0.2">
      <c r="M5038" s="79"/>
    </row>
    <row r="5039" spans="13:13" x14ac:dyDescent="0.2">
      <c r="M5039" s="79"/>
    </row>
    <row r="5040" spans="13:13" x14ac:dyDescent="0.2">
      <c r="M5040" s="79"/>
    </row>
    <row r="5041" spans="13:13" x14ac:dyDescent="0.2">
      <c r="M5041" s="79"/>
    </row>
    <row r="5042" spans="13:13" x14ac:dyDescent="0.2">
      <c r="M5042" s="79"/>
    </row>
    <row r="5043" spans="13:13" x14ac:dyDescent="0.2">
      <c r="M5043" s="79"/>
    </row>
    <row r="5044" spans="13:13" x14ac:dyDescent="0.2">
      <c r="M5044" s="79"/>
    </row>
    <row r="5045" spans="13:13" x14ac:dyDescent="0.2">
      <c r="M5045" s="79"/>
    </row>
    <row r="5046" spans="13:13" x14ac:dyDescent="0.2">
      <c r="M5046" s="79"/>
    </row>
    <row r="5047" spans="13:13" x14ac:dyDescent="0.2">
      <c r="M5047" s="79"/>
    </row>
    <row r="5048" spans="13:13" x14ac:dyDescent="0.2">
      <c r="M5048" s="79"/>
    </row>
    <row r="5049" spans="13:13" x14ac:dyDescent="0.2">
      <c r="M5049" s="79"/>
    </row>
    <row r="5050" spans="13:13" x14ac:dyDescent="0.2">
      <c r="M5050" s="79"/>
    </row>
    <row r="5051" spans="13:13" x14ac:dyDescent="0.2">
      <c r="M5051" s="79"/>
    </row>
    <row r="5052" spans="13:13" x14ac:dyDescent="0.2">
      <c r="M5052" s="79"/>
    </row>
    <row r="5053" spans="13:13" x14ac:dyDescent="0.2">
      <c r="M5053" s="79"/>
    </row>
    <row r="5054" spans="13:13" x14ac:dyDescent="0.2">
      <c r="M5054" s="79"/>
    </row>
    <row r="5055" spans="13:13" x14ac:dyDescent="0.2">
      <c r="M5055" s="79"/>
    </row>
    <row r="5056" spans="13:13" x14ac:dyDescent="0.2">
      <c r="M5056" s="79"/>
    </row>
    <row r="5057" spans="13:13" x14ac:dyDescent="0.2">
      <c r="M5057" s="79"/>
    </row>
    <row r="5058" spans="13:13" x14ac:dyDescent="0.2">
      <c r="M5058" s="79"/>
    </row>
    <row r="5059" spans="13:13" x14ac:dyDescent="0.2">
      <c r="M5059" s="79"/>
    </row>
    <row r="5060" spans="13:13" x14ac:dyDescent="0.2">
      <c r="M5060" s="79"/>
    </row>
    <row r="5061" spans="13:13" x14ac:dyDescent="0.2">
      <c r="M5061" s="79"/>
    </row>
    <row r="5062" spans="13:13" x14ac:dyDescent="0.2">
      <c r="M5062" s="79"/>
    </row>
    <row r="5063" spans="13:13" x14ac:dyDescent="0.2">
      <c r="M5063" s="79"/>
    </row>
    <row r="5064" spans="13:13" x14ac:dyDescent="0.2">
      <c r="M5064" s="79"/>
    </row>
    <row r="5065" spans="13:13" x14ac:dyDescent="0.2">
      <c r="M5065" s="79"/>
    </row>
    <row r="5066" spans="13:13" x14ac:dyDescent="0.2">
      <c r="M5066" s="79"/>
    </row>
    <row r="5067" spans="13:13" x14ac:dyDescent="0.2">
      <c r="M5067" s="79"/>
    </row>
    <row r="5068" spans="13:13" x14ac:dyDescent="0.2">
      <c r="M5068" s="79"/>
    </row>
    <row r="5069" spans="13:13" x14ac:dyDescent="0.2">
      <c r="M5069" s="79"/>
    </row>
    <row r="5070" spans="13:13" x14ac:dyDescent="0.2">
      <c r="M5070" s="79"/>
    </row>
    <row r="5071" spans="13:13" x14ac:dyDescent="0.2">
      <c r="M5071" s="79"/>
    </row>
    <row r="5072" spans="13:13" x14ac:dyDescent="0.2">
      <c r="M5072" s="79"/>
    </row>
    <row r="5073" spans="13:13" x14ac:dyDescent="0.2">
      <c r="M5073" s="79"/>
    </row>
    <row r="5074" spans="13:13" x14ac:dyDescent="0.2">
      <c r="M5074" s="79"/>
    </row>
    <row r="5075" spans="13:13" x14ac:dyDescent="0.2">
      <c r="M5075" s="79"/>
    </row>
    <row r="5076" spans="13:13" x14ac:dyDescent="0.2">
      <c r="M5076" s="79"/>
    </row>
    <row r="5077" spans="13:13" x14ac:dyDescent="0.2">
      <c r="M5077" s="79"/>
    </row>
    <row r="5078" spans="13:13" x14ac:dyDescent="0.2">
      <c r="M5078" s="79"/>
    </row>
    <row r="5079" spans="13:13" x14ac:dyDescent="0.2">
      <c r="M5079" s="79"/>
    </row>
    <row r="5080" spans="13:13" x14ac:dyDescent="0.2">
      <c r="M5080" s="79"/>
    </row>
    <row r="5081" spans="13:13" x14ac:dyDescent="0.2">
      <c r="M5081" s="79"/>
    </row>
    <row r="5082" spans="13:13" x14ac:dyDescent="0.2">
      <c r="M5082" s="79"/>
    </row>
    <row r="5083" spans="13:13" x14ac:dyDescent="0.2">
      <c r="M5083" s="79"/>
    </row>
    <row r="5084" spans="13:13" x14ac:dyDescent="0.2">
      <c r="M5084" s="79"/>
    </row>
    <row r="5085" spans="13:13" x14ac:dyDescent="0.2">
      <c r="M5085" s="79"/>
    </row>
    <row r="5086" spans="13:13" x14ac:dyDescent="0.2">
      <c r="M5086" s="79"/>
    </row>
    <row r="5087" spans="13:13" x14ac:dyDescent="0.2">
      <c r="M5087" s="79"/>
    </row>
    <row r="5088" spans="13:13" x14ac:dyDescent="0.2">
      <c r="M5088" s="79"/>
    </row>
    <row r="5089" spans="13:13" x14ac:dyDescent="0.2">
      <c r="M5089" s="79"/>
    </row>
    <row r="5090" spans="13:13" x14ac:dyDescent="0.2">
      <c r="M5090" s="79"/>
    </row>
    <row r="5091" spans="13:13" x14ac:dyDescent="0.2">
      <c r="M5091" s="79"/>
    </row>
    <row r="5092" spans="13:13" x14ac:dyDescent="0.2">
      <c r="M5092" s="79"/>
    </row>
    <row r="5093" spans="13:13" x14ac:dyDescent="0.2">
      <c r="M5093" s="79"/>
    </row>
    <row r="5094" spans="13:13" x14ac:dyDescent="0.2">
      <c r="M5094" s="79"/>
    </row>
    <row r="5095" spans="13:13" x14ac:dyDescent="0.2">
      <c r="M5095" s="79"/>
    </row>
    <row r="5096" spans="13:13" x14ac:dyDescent="0.2">
      <c r="M5096" s="79"/>
    </row>
    <row r="5097" spans="13:13" x14ac:dyDescent="0.2">
      <c r="M5097" s="79"/>
    </row>
    <row r="5098" spans="13:13" x14ac:dyDescent="0.2">
      <c r="M5098" s="79"/>
    </row>
    <row r="5099" spans="13:13" x14ac:dyDescent="0.2">
      <c r="M5099" s="79"/>
    </row>
    <row r="5100" spans="13:13" x14ac:dyDescent="0.2">
      <c r="M5100" s="79"/>
    </row>
    <row r="5101" spans="13:13" x14ac:dyDescent="0.2">
      <c r="M5101" s="79"/>
    </row>
    <row r="5102" spans="13:13" x14ac:dyDescent="0.2">
      <c r="M5102" s="79"/>
    </row>
    <row r="5103" spans="13:13" x14ac:dyDescent="0.2">
      <c r="M5103" s="79"/>
    </row>
    <row r="5104" spans="13:13" x14ac:dyDescent="0.2">
      <c r="M5104" s="79"/>
    </row>
    <row r="5105" spans="13:13" x14ac:dyDescent="0.2">
      <c r="M5105" s="79"/>
    </row>
    <row r="5106" spans="13:13" x14ac:dyDescent="0.2">
      <c r="M5106" s="79"/>
    </row>
    <row r="5107" spans="13:13" x14ac:dyDescent="0.2">
      <c r="M5107" s="79"/>
    </row>
    <row r="5108" spans="13:13" x14ac:dyDescent="0.2">
      <c r="M5108" s="79"/>
    </row>
    <row r="5109" spans="13:13" x14ac:dyDescent="0.2">
      <c r="M5109" s="79"/>
    </row>
    <row r="5110" spans="13:13" x14ac:dyDescent="0.2">
      <c r="M5110" s="79"/>
    </row>
    <row r="5111" spans="13:13" x14ac:dyDescent="0.2">
      <c r="M5111" s="79"/>
    </row>
    <row r="5112" spans="13:13" x14ac:dyDescent="0.2">
      <c r="M5112" s="79"/>
    </row>
    <row r="5113" spans="13:13" x14ac:dyDescent="0.2">
      <c r="M5113" s="79"/>
    </row>
    <row r="5114" spans="13:13" x14ac:dyDescent="0.2">
      <c r="M5114" s="79"/>
    </row>
    <row r="5115" spans="13:13" x14ac:dyDescent="0.2">
      <c r="M5115" s="79"/>
    </row>
    <row r="5116" spans="13:13" x14ac:dyDescent="0.2">
      <c r="M5116" s="79"/>
    </row>
    <row r="5117" spans="13:13" x14ac:dyDescent="0.2">
      <c r="M5117" s="79"/>
    </row>
    <row r="5118" spans="13:13" x14ac:dyDescent="0.2">
      <c r="M5118" s="79"/>
    </row>
    <row r="5119" spans="13:13" x14ac:dyDescent="0.2">
      <c r="M5119" s="79"/>
    </row>
    <row r="5120" spans="13:13" x14ac:dyDescent="0.2">
      <c r="M5120" s="79"/>
    </row>
    <row r="5121" spans="13:13" x14ac:dyDescent="0.2">
      <c r="M5121" s="79"/>
    </row>
    <row r="5122" spans="13:13" x14ac:dyDescent="0.2">
      <c r="M5122" s="79"/>
    </row>
    <row r="5123" spans="13:13" x14ac:dyDescent="0.2">
      <c r="M5123" s="79"/>
    </row>
    <row r="5124" spans="13:13" x14ac:dyDescent="0.2">
      <c r="M5124" s="79"/>
    </row>
    <row r="5125" spans="13:13" x14ac:dyDescent="0.2">
      <c r="M5125" s="79"/>
    </row>
    <row r="5126" spans="13:13" x14ac:dyDescent="0.2">
      <c r="M5126" s="79"/>
    </row>
    <row r="5127" spans="13:13" x14ac:dyDescent="0.2">
      <c r="M5127" s="79"/>
    </row>
    <row r="5128" spans="13:13" x14ac:dyDescent="0.2">
      <c r="M5128" s="79"/>
    </row>
    <row r="5129" spans="13:13" x14ac:dyDescent="0.2">
      <c r="M5129" s="79"/>
    </row>
    <row r="5130" spans="13:13" x14ac:dyDescent="0.2">
      <c r="M5130" s="79"/>
    </row>
    <row r="5131" spans="13:13" x14ac:dyDescent="0.2">
      <c r="M5131" s="79"/>
    </row>
    <row r="5132" spans="13:13" x14ac:dyDescent="0.2">
      <c r="M5132" s="79"/>
    </row>
    <row r="5133" spans="13:13" x14ac:dyDescent="0.2">
      <c r="M5133" s="79"/>
    </row>
    <row r="5134" spans="13:13" x14ac:dyDescent="0.2">
      <c r="M5134" s="79"/>
    </row>
    <row r="5135" spans="13:13" x14ac:dyDescent="0.2">
      <c r="M5135" s="79"/>
    </row>
    <row r="5136" spans="13:13" x14ac:dyDescent="0.2">
      <c r="M5136" s="79"/>
    </row>
    <row r="5137" spans="13:13" x14ac:dyDescent="0.2">
      <c r="M5137" s="79"/>
    </row>
    <row r="5138" spans="13:13" x14ac:dyDescent="0.2">
      <c r="M5138" s="79"/>
    </row>
    <row r="5139" spans="13:13" x14ac:dyDescent="0.2">
      <c r="M5139" s="79"/>
    </row>
    <row r="5140" spans="13:13" x14ac:dyDescent="0.2">
      <c r="M5140" s="79"/>
    </row>
    <row r="5141" spans="13:13" x14ac:dyDescent="0.2">
      <c r="M5141" s="79"/>
    </row>
    <row r="5142" spans="13:13" x14ac:dyDescent="0.2">
      <c r="M5142" s="79"/>
    </row>
    <row r="5143" spans="13:13" x14ac:dyDescent="0.2">
      <c r="M5143" s="79"/>
    </row>
    <row r="5144" spans="13:13" x14ac:dyDescent="0.2">
      <c r="M5144" s="79"/>
    </row>
    <row r="5145" spans="13:13" x14ac:dyDescent="0.2">
      <c r="M5145" s="79"/>
    </row>
    <row r="5146" spans="13:13" x14ac:dyDescent="0.2">
      <c r="M5146" s="79"/>
    </row>
    <row r="5147" spans="13:13" x14ac:dyDescent="0.2">
      <c r="M5147" s="79"/>
    </row>
    <row r="5148" spans="13:13" x14ac:dyDescent="0.2">
      <c r="M5148" s="79"/>
    </row>
    <row r="5149" spans="13:13" x14ac:dyDescent="0.2">
      <c r="M5149" s="79"/>
    </row>
    <row r="5150" spans="13:13" x14ac:dyDescent="0.2">
      <c r="M5150" s="79"/>
    </row>
    <row r="5151" spans="13:13" x14ac:dyDescent="0.2">
      <c r="M5151" s="79"/>
    </row>
    <row r="5152" spans="13:13" x14ac:dyDescent="0.2">
      <c r="M5152" s="79"/>
    </row>
    <row r="5153" spans="13:13" x14ac:dyDescent="0.2">
      <c r="M5153" s="79"/>
    </row>
    <row r="5154" spans="13:13" x14ac:dyDescent="0.2">
      <c r="M5154" s="79"/>
    </row>
    <row r="5155" spans="13:13" x14ac:dyDescent="0.2">
      <c r="M5155" s="79"/>
    </row>
    <row r="5156" spans="13:13" x14ac:dyDescent="0.2">
      <c r="M5156" s="79"/>
    </row>
    <row r="5157" spans="13:13" x14ac:dyDescent="0.2">
      <c r="M5157" s="79"/>
    </row>
    <row r="5158" spans="13:13" x14ac:dyDescent="0.2">
      <c r="M5158" s="79"/>
    </row>
    <row r="5159" spans="13:13" x14ac:dyDescent="0.2">
      <c r="M5159" s="79"/>
    </row>
    <row r="5160" spans="13:13" x14ac:dyDescent="0.2">
      <c r="M5160" s="79"/>
    </row>
    <row r="5161" spans="13:13" x14ac:dyDescent="0.2">
      <c r="M5161" s="79"/>
    </row>
    <row r="5162" spans="13:13" x14ac:dyDescent="0.2">
      <c r="M5162" s="79"/>
    </row>
    <row r="5163" spans="13:13" x14ac:dyDescent="0.2">
      <c r="M5163" s="79"/>
    </row>
    <row r="5164" spans="13:13" x14ac:dyDescent="0.2">
      <c r="M5164" s="79"/>
    </row>
    <row r="5165" spans="13:13" x14ac:dyDescent="0.2">
      <c r="M5165" s="79"/>
    </row>
    <row r="5166" spans="13:13" x14ac:dyDescent="0.2">
      <c r="M5166" s="79"/>
    </row>
    <row r="5167" spans="13:13" x14ac:dyDescent="0.2">
      <c r="M5167" s="79"/>
    </row>
    <row r="5168" spans="13:13" x14ac:dyDescent="0.2">
      <c r="M5168" s="79"/>
    </row>
    <row r="5169" spans="13:13" x14ac:dyDescent="0.2">
      <c r="M5169" s="79"/>
    </row>
    <row r="5170" spans="13:13" x14ac:dyDescent="0.2">
      <c r="M5170" s="79"/>
    </row>
    <row r="5171" spans="13:13" x14ac:dyDescent="0.2">
      <c r="M5171" s="79"/>
    </row>
    <row r="5172" spans="13:13" x14ac:dyDescent="0.2">
      <c r="M5172" s="79"/>
    </row>
    <row r="5173" spans="13:13" x14ac:dyDescent="0.2">
      <c r="M5173" s="79"/>
    </row>
    <row r="5174" spans="13:13" x14ac:dyDescent="0.2">
      <c r="M5174" s="79"/>
    </row>
    <row r="5175" spans="13:13" x14ac:dyDescent="0.2">
      <c r="M5175" s="79"/>
    </row>
    <row r="5176" spans="13:13" x14ac:dyDescent="0.2">
      <c r="M5176" s="79"/>
    </row>
    <row r="5177" spans="13:13" x14ac:dyDescent="0.2">
      <c r="M5177" s="79"/>
    </row>
    <row r="5178" spans="13:13" x14ac:dyDescent="0.2">
      <c r="M5178" s="79"/>
    </row>
    <row r="5179" spans="13:13" x14ac:dyDescent="0.2">
      <c r="M5179" s="79"/>
    </row>
    <row r="5180" spans="13:13" x14ac:dyDescent="0.2">
      <c r="M5180" s="79"/>
    </row>
    <row r="5181" spans="13:13" x14ac:dyDescent="0.2">
      <c r="M5181" s="79"/>
    </row>
    <row r="5182" spans="13:13" x14ac:dyDescent="0.2">
      <c r="M5182" s="79"/>
    </row>
    <row r="5183" spans="13:13" x14ac:dyDescent="0.2">
      <c r="M5183" s="79"/>
    </row>
    <row r="5184" spans="13:13" x14ac:dyDescent="0.2">
      <c r="M5184" s="79"/>
    </row>
    <row r="5185" spans="13:13" x14ac:dyDescent="0.2">
      <c r="M5185" s="79"/>
    </row>
    <row r="5186" spans="13:13" x14ac:dyDescent="0.2">
      <c r="M5186" s="79"/>
    </row>
    <row r="5187" spans="13:13" x14ac:dyDescent="0.2">
      <c r="M5187" s="79"/>
    </row>
    <row r="5188" spans="13:13" x14ac:dyDescent="0.2">
      <c r="M5188" s="79"/>
    </row>
    <row r="5189" spans="13:13" x14ac:dyDescent="0.2">
      <c r="M5189" s="79"/>
    </row>
    <row r="5190" spans="13:13" x14ac:dyDescent="0.2">
      <c r="M5190" s="79"/>
    </row>
    <row r="5191" spans="13:13" x14ac:dyDescent="0.2">
      <c r="M5191" s="79"/>
    </row>
    <row r="5192" spans="13:13" x14ac:dyDescent="0.2">
      <c r="M5192" s="79"/>
    </row>
    <row r="5193" spans="13:13" x14ac:dyDescent="0.2">
      <c r="M5193" s="79"/>
    </row>
    <row r="5194" spans="13:13" x14ac:dyDescent="0.2">
      <c r="M5194" s="79"/>
    </row>
    <row r="5195" spans="13:13" x14ac:dyDescent="0.2">
      <c r="M5195" s="79"/>
    </row>
    <row r="5196" spans="13:13" x14ac:dyDescent="0.2">
      <c r="M5196" s="79"/>
    </row>
    <row r="5197" spans="13:13" x14ac:dyDescent="0.2">
      <c r="M5197" s="79"/>
    </row>
    <row r="5198" spans="13:13" x14ac:dyDescent="0.2">
      <c r="M5198" s="79"/>
    </row>
    <row r="5199" spans="13:13" x14ac:dyDescent="0.2">
      <c r="M5199" s="79"/>
    </row>
    <row r="5200" spans="13:13" x14ac:dyDescent="0.2">
      <c r="M5200" s="79"/>
    </row>
    <row r="5201" spans="13:13" x14ac:dyDescent="0.2">
      <c r="M5201" s="79"/>
    </row>
    <row r="5202" spans="13:13" x14ac:dyDescent="0.2">
      <c r="M5202" s="79"/>
    </row>
    <row r="5203" spans="13:13" x14ac:dyDescent="0.2">
      <c r="M5203" s="79"/>
    </row>
    <row r="5204" spans="13:13" x14ac:dyDescent="0.2">
      <c r="M5204" s="79"/>
    </row>
    <row r="5205" spans="13:13" x14ac:dyDescent="0.2">
      <c r="M5205" s="79"/>
    </row>
    <row r="5206" spans="13:13" x14ac:dyDescent="0.2">
      <c r="M5206" s="79"/>
    </row>
    <row r="5207" spans="13:13" x14ac:dyDescent="0.2">
      <c r="M5207" s="79"/>
    </row>
    <row r="5208" spans="13:13" x14ac:dyDescent="0.2">
      <c r="M5208" s="79"/>
    </row>
    <row r="5209" spans="13:13" x14ac:dyDescent="0.2">
      <c r="M5209" s="79"/>
    </row>
    <row r="5210" spans="13:13" x14ac:dyDescent="0.2">
      <c r="M5210" s="79"/>
    </row>
    <row r="5211" spans="13:13" x14ac:dyDescent="0.2">
      <c r="M5211" s="79"/>
    </row>
    <row r="5212" spans="13:13" x14ac:dyDescent="0.2">
      <c r="M5212" s="79"/>
    </row>
    <row r="5213" spans="13:13" x14ac:dyDescent="0.2">
      <c r="M5213" s="79"/>
    </row>
    <row r="5214" spans="13:13" x14ac:dyDescent="0.2">
      <c r="M5214" s="79"/>
    </row>
    <row r="5215" spans="13:13" x14ac:dyDescent="0.2">
      <c r="M5215" s="79"/>
    </row>
    <row r="5216" spans="13:13" x14ac:dyDescent="0.2">
      <c r="M5216" s="79"/>
    </row>
    <row r="5217" spans="13:13" x14ac:dyDescent="0.2">
      <c r="M5217" s="79"/>
    </row>
    <row r="5218" spans="13:13" x14ac:dyDescent="0.2">
      <c r="M5218" s="79"/>
    </row>
    <row r="5219" spans="13:13" x14ac:dyDescent="0.2">
      <c r="M5219" s="79"/>
    </row>
    <row r="5220" spans="13:13" x14ac:dyDescent="0.2">
      <c r="M5220" s="79"/>
    </row>
    <row r="5221" spans="13:13" x14ac:dyDescent="0.2">
      <c r="M5221" s="79"/>
    </row>
    <row r="5222" spans="13:13" x14ac:dyDescent="0.2">
      <c r="M5222" s="79"/>
    </row>
    <row r="5223" spans="13:13" x14ac:dyDescent="0.2">
      <c r="M5223" s="79"/>
    </row>
    <row r="5224" spans="13:13" x14ac:dyDescent="0.2">
      <c r="M5224" s="79"/>
    </row>
    <row r="5225" spans="13:13" x14ac:dyDescent="0.2">
      <c r="M5225" s="79"/>
    </row>
    <row r="5226" spans="13:13" x14ac:dyDescent="0.2">
      <c r="M5226" s="79"/>
    </row>
    <row r="5227" spans="13:13" x14ac:dyDescent="0.2">
      <c r="M5227" s="79"/>
    </row>
    <row r="5228" spans="13:13" x14ac:dyDescent="0.2">
      <c r="M5228" s="79"/>
    </row>
    <row r="5229" spans="13:13" x14ac:dyDescent="0.2">
      <c r="M5229" s="79"/>
    </row>
    <row r="5230" spans="13:13" x14ac:dyDescent="0.2">
      <c r="M5230" s="79"/>
    </row>
    <row r="5231" spans="13:13" x14ac:dyDescent="0.2">
      <c r="M5231" s="79"/>
    </row>
    <row r="5232" spans="13:13" x14ac:dyDescent="0.2">
      <c r="M5232" s="79"/>
    </row>
    <row r="5233" spans="13:13" x14ac:dyDescent="0.2">
      <c r="M5233" s="79"/>
    </row>
    <row r="5234" spans="13:13" x14ac:dyDescent="0.2">
      <c r="M5234" s="79"/>
    </row>
    <row r="5235" spans="13:13" x14ac:dyDescent="0.2">
      <c r="M5235" s="79"/>
    </row>
    <row r="5236" spans="13:13" x14ac:dyDescent="0.2">
      <c r="M5236" s="79"/>
    </row>
    <row r="5237" spans="13:13" x14ac:dyDescent="0.2">
      <c r="M5237" s="79"/>
    </row>
    <row r="5238" spans="13:13" x14ac:dyDescent="0.2">
      <c r="M5238" s="79"/>
    </row>
    <row r="5239" spans="13:13" x14ac:dyDescent="0.2">
      <c r="M5239" s="79"/>
    </row>
    <row r="5240" spans="13:13" x14ac:dyDescent="0.2">
      <c r="M5240" s="79"/>
    </row>
    <row r="5241" spans="13:13" x14ac:dyDescent="0.2">
      <c r="M5241" s="79"/>
    </row>
    <row r="5242" spans="13:13" x14ac:dyDescent="0.2">
      <c r="M5242" s="79"/>
    </row>
    <row r="5243" spans="13:13" x14ac:dyDescent="0.2">
      <c r="M5243" s="79"/>
    </row>
    <row r="5244" spans="13:13" x14ac:dyDescent="0.2">
      <c r="M5244" s="79"/>
    </row>
    <row r="5245" spans="13:13" x14ac:dyDescent="0.2">
      <c r="M5245" s="79"/>
    </row>
    <row r="5246" spans="13:13" x14ac:dyDescent="0.2">
      <c r="M5246" s="79"/>
    </row>
    <row r="5247" spans="13:13" x14ac:dyDescent="0.2">
      <c r="M5247" s="79"/>
    </row>
    <row r="5248" spans="13:13" x14ac:dyDescent="0.2">
      <c r="M5248" s="79"/>
    </row>
    <row r="5249" spans="13:13" x14ac:dyDescent="0.2">
      <c r="M5249" s="79"/>
    </row>
    <row r="5250" spans="13:13" x14ac:dyDescent="0.2">
      <c r="M5250" s="79"/>
    </row>
    <row r="5251" spans="13:13" x14ac:dyDescent="0.2">
      <c r="M5251" s="79"/>
    </row>
    <row r="5252" spans="13:13" x14ac:dyDescent="0.2">
      <c r="M5252" s="79"/>
    </row>
    <row r="5253" spans="13:13" x14ac:dyDescent="0.2">
      <c r="M5253" s="79"/>
    </row>
    <row r="5254" spans="13:13" x14ac:dyDescent="0.2">
      <c r="M5254" s="79"/>
    </row>
    <row r="5255" spans="13:13" x14ac:dyDescent="0.2">
      <c r="M5255" s="79"/>
    </row>
    <row r="5256" spans="13:13" x14ac:dyDescent="0.2">
      <c r="M5256" s="79"/>
    </row>
    <row r="5257" spans="13:13" x14ac:dyDescent="0.2">
      <c r="M5257" s="79"/>
    </row>
    <row r="5258" spans="13:13" x14ac:dyDescent="0.2">
      <c r="M5258" s="79"/>
    </row>
    <row r="5259" spans="13:13" x14ac:dyDescent="0.2">
      <c r="M5259" s="79"/>
    </row>
    <row r="5260" spans="13:13" x14ac:dyDescent="0.2">
      <c r="M5260" s="79"/>
    </row>
    <row r="5261" spans="13:13" x14ac:dyDescent="0.2">
      <c r="M5261" s="79"/>
    </row>
    <row r="5262" spans="13:13" x14ac:dyDescent="0.2">
      <c r="M5262" s="79"/>
    </row>
    <row r="5263" spans="13:13" x14ac:dyDescent="0.2">
      <c r="M5263" s="79"/>
    </row>
    <row r="5264" spans="13:13" x14ac:dyDescent="0.2">
      <c r="M5264" s="79"/>
    </row>
    <row r="5265" spans="13:13" x14ac:dyDescent="0.2">
      <c r="M5265" s="79"/>
    </row>
    <row r="5266" spans="13:13" x14ac:dyDescent="0.2">
      <c r="M5266" s="79"/>
    </row>
    <row r="5267" spans="13:13" x14ac:dyDescent="0.2">
      <c r="M5267" s="79"/>
    </row>
    <row r="5268" spans="13:13" x14ac:dyDescent="0.2">
      <c r="M5268" s="79"/>
    </row>
    <row r="5269" spans="13:13" x14ac:dyDescent="0.2">
      <c r="M5269" s="79"/>
    </row>
    <row r="5270" spans="13:13" x14ac:dyDescent="0.2">
      <c r="M5270" s="79"/>
    </row>
    <row r="5271" spans="13:13" x14ac:dyDescent="0.2">
      <c r="M5271" s="79"/>
    </row>
    <row r="5272" spans="13:13" x14ac:dyDescent="0.2">
      <c r="M5272" s="79"/>
    </row>
    <row r="5273" spans="13:13" x14ac:dyDescent="0.2">
      <c r="M5273" s="79"/>
    </row>
    <row r="5274" spans="13:13" x14ac:dyDescent="0.2">
      <c r="M5274" s="79"/>
    </row>
    <row r="5275" spans="13:13" x14ac:dyDescent="0.2">
      <c r="M5275" s="79"/>
    </row>
    <row r="5276" spans="13:13" x14ac:dyDescent="0.2">
      <c r="M5276" s="79"/>
    </row>
    <row r="5277" spans="13:13" x14ac:dyDescent="0.2">
      <c r="M5277" s="79"/>
    </row>
    <row r="5278" spans="13:13" x14ac:dyDescent="0.2">
      <c r="M5278" s="79"/>
    </row>
    <row r="5279" spans="13:13" x14ac:dyDescent="0.2">
      <c r="M5279" s="79"/>
    </row>
    <row r="5280" spans="13:13" x14ac:dyDescent="0.2">
      <c r="M5280" s="79"/>
    </row>
    <row r="5281" spans="13:13" x14ac:dyDescent="0.2">
      <c r="M5281" s="79"/>
    </row>
    <row r="5282" spans="13:13" x14ac:dyDescent="0.2">
      <c r="M5282" s="79"/>
    </row>
    <row r="5283" spans="13:13" x14ac:dyDescent="0.2">
      <c r="M5283" s="79"/>
    </row>
    <row r="5284" spans="13:13" x14ac:dyDescent="0.2">
      <c r="M5284" s="79"/>
    </row>
    <row r="5285" spans="13:13" x14ac:dyDescent="0.2">
      <c r="M5285" s="79"/>
    </row>
    <row r="5286" spans="13:13" x14ac:dyDescent="0.2">
      <c r="M5286" s="79"/>
    </row>
    <row r="5287" spans="13:13" x14ac:dyDescent="0.2">
      <c r="M5287" s="79"/>
    </row>
    <row r="5288" spans="13:13" x14ac:dyDescent="0.2">
      <c r="M5288" s="79"/>
    </row>
    <row r="5289" spans="13:13" x14ac:dyDescent="0.2">
      <c r="M5289" s="79"/>
    </row>
    <row r="5290" spans="13:13" x14ac:dyDescent="0.2">
      <c r="M5290" s="79"/>
    </row>
    <row r="5291" spans="13:13" x14ac:dyDescent="0.2">
      <c r="M5291" s="79"/>
    </row>
    <row r="5292" spans="13:13" x14ac:dyDescent="0.2">
      <c r="M5292" s="79"/>
    </row>
    <row r="5293" spans="13:13" x14ac:dyDescent="0.2">
      <c r="M5293" s="79"/>
    </row>
    <row r="5294" spans="13:13" x14ac:dyDescent="0.2">
      <c r="M5294" s="79"/>
    </row>
    <row r="5295" spans="13:13" x14ac:dyDescent="0.2">
      <c r="M5295" s="79"/>
    </row>
    <row r="5296" spans="13:13" x14ac:dyDescent="0.2">
      <c r="M5296" s="79"/>
    </row>
    <row r="5297" spans="13:13" x14ac:dyDescent="0.2">
      <c r="M5297" s="79"/>
    </row>
    <row r="5298" spans="13:13" x14ac:dyDescent="0.2">
      <c r="M5298" s="79"/>
    </row>
    <row r="5299" spans="13:13" x14ac:dyDescent="0.2">
      <c r="M5299" s="79"/>
    </row>
    <row r="5300" spans="13:13" x14ac:dyDescent="0.2">
      <c r="M5300" s="79"/>
    </row>
    <row r="5301" spans="13:13" x14ac:dyDescent="0.2">
      <c r="M5301" s="79"/>
    </row>
    <row r="5302" spans="13:13" x14ac:dyDescent="0.2">
      <c r="M5302" s="79"/>
    </row>
    <row r="5303" spans="13:13" x14ac:dyDescent="0.2">
      <c r="M5303" s="79"/>
    </row>
    <row r="5304" spans="13:13" x14ac:dyDescent="0.2">
      <c r="M5304" s="79"/>
    </row>
    <row r="5305" spans="13:13" x14ac:dyDescent="0.2">
      <c r="M5305" s="79"/>
    </row>
    <row r="5306" spans="13:13" x14ac:dyDescent="0.2">
      <c r="M5306" s="79"/>
    </row>
    <row r="5307" spans="13:13" x14ac:dyDescent="0.2">
      <c r="M5307" s="79"/>
    </row>
    <row r="5308" spans="13:13" x14ac:dyDescent="0.2">
      <c r="M5308" s="79"/>
    </row>
    <row r="5309" spans="13:13" x14ac:dyDescent="0.2">
      <c r="M5309" s="79"/>
    </row>
    <row r="5310" spans="13:13" x14ac:dyDescent="0.2">
      <c r="M5310" s="79"/>
    </row>
    <row r="5311" spans="13:13" x14ac:dyDescent="0.2">
      <c r="M5311" s="79"/>
    </row>
    <row r="5312" spans="13:13" x14ac:dyDescent="0.2">
      <c r="M5312" s="79"/>
    </row>
    <row r="5313" spans="13:13" x14ac:dyDescent="0.2">
      <c r="M5313" s="79"/>
    </row>
    <row r="5314" spans="13:13" x14ac:dyDescent="0.2">
      <c r="M5314" s="79"/>
    </row>
    <row r="5315" spans="13:13" x14ac:dyDescent="0.2">
      <c r="M5315" s="79"/>
    </row>
    <row r="5316" spans="13:13" x14ac:dyDescent="0.2">
      <c r="M5316" s="79"/>
    </row>
    <row r="5317" spans="13:13" x14ac:dyDescent="0.2">
      <c r="M5317" s="79"/>
    </row>
    <row r="5318" spans="13:13" x14ac:dyDescent="0.2">
      <c r="M5318" s="79"/>
    </row>
    <row r="5319" spans="13:13" x14ac:dyDescent="0.2">
      <c r="M5319" s="79"/>
    </row>
    <row r="5320" spans="13:13" x14ac:dyDescent="0.2">
      <c r="M5320" s="79"/>
    </row>
    <row r="5321" spans="13:13" x14ac:dyDescent="0.2">
      <c r="M5321" s="79"/>
    </row>
    <row r="5322" spans="13:13" x14ac:dyDescent="0.2">
      <c r="M5322" s="79"/>
    </row>
    <row r="5323" spans="13:13" x14ac:dyDescent="0.2">
      <c r="M5323" s="79"/>
    </row>
    <row r="5324" spans="13:13" x14ac:dyDescent="0.2">
      <c r="M5324" s="79"/>
    </row>
    <row r="5325" spans="13:13" x14ac:dyDescent="0.2">
      <c r="M5325" s="79"/>
    </row>
    <row r="5326" spans="13:13" x14ac:dyDescent="0.2">
      <c r="M5326" s="79"/>
    </row>
    <row r="5327" spans="13:13" x14ac:dyDescent="0.2">
      <c r="M5327" s="79"/>
    </row>
    <row r="5328" spans="13:13" x14ac:dyDescent="0.2">
      <c r="M5328" s="79"/>
    </row>
    <row r="5329" spans="13:13" x14ac:dyDescent="0.2">
      <c r="M5329" s="79"/>
    </row>
    <row r="5330" spans="13:13" x14ac:dyDescent="0.2">
      <c r="M5330" s="79"/>
    </row>
    <row r="5331" spans="13:13" x14ac:dyDescent="0.2">
      <c r="M5331" s="79"/>
    </row>
    <row r="5332" spans="13:13" x14ac:dyDescent="0.2">
      <c r="M5332" s="79"/>
    </row>
    <row r="5333" spans="13:13" x14ac:dyDescent="0.2">
      <c r="M5333" s="79"/>
    </row>
    <row r="5334" spans="13:13" x14ac:dyDescent="0.2">
      <c r="M5334" s="79"/>
    </row>
    <row r="5335" spans="13:13" x14ac:dyDescent="0.2">
      <c r="M5335" s="79"/>
    </row>
    <row r="5336" spans="13:13" x14ac:dyDescent="0.2">
      <c r="M5336" s="79"/>
    </row>
    <row r="5337" spans="13:13" x14ac:dyDescent="0.2">
      <c r="M5337" s="79"/>
    </row>
    <row r="5338" spans="13:13" x14ac:dyDescent="0.2">
      <c r="M5338" s="79"/>
    </row>
    <row r="5339" spans="13:13" x14ac:dyDescent="0.2">
      <c r="M5339" s="79"/>
    </row>
    <row r="5340" spans="13:13" x14ac:dyDescent="0.2">
      <c r="M5340" s="79"/>
    </row>
    <row r="5341" spans="13:13" x14ac:dyDescent="0.2">
      <c r="M5341" s="79"/>
    </row>
    <row r="5342" spans="13:13" x14ac:dyDescent="0.2">
      <c r="M5342" s="79"/>
    </row>
    <row r="5343" spans="13:13" x14ac:dyDescent="0.2">
      <c r="M5343" s="79"/>
    </row>
    <row r="5344" spans="13:13" x14ac:dyDescent="0.2">
      <c r="M5344" s="79"/>
    </row>
    <row r="5345" spans="13:13" x14ac:dyDescent="0.2">
      <c r="M5345" s="79"/>
    </row>
    <row r="5346" spans="13:13" x14ac:dyDescent="0.2">
      <c r="M5346" s="79"/>
    </row>
    <row r="5347" spans="13:13" x14ac:dyDescent="0.2">
      <c r="M5347" s="79"/>
    </row>
    <row r="5348" spans="13:13" x14ac:dyDescent="0.2">
      <c r="M5348" s="79"/>
    </row>
    <row r="5349" spans="13:13" x14ac:dyDescent="0.2">
      <c r="M5349" s="79"/>
    </row>
    <row r="5350" spans="13:13" x14ac:dyDescent="0.2">
      <c r="M5350" s="79"/>
    </row>
    <row r="5351" spans="13:13" x14ac:dyDescent="0.2">
      <c r="M5351" s="79"/>
    </row>
    <row r="5352" spans="13:13" x14ac:dyDescent="0.2">
      <c r="M5352" s="79"/>
    </row>
    <row r="5353" spans="13:13" x14ac:dyDescent="0.2">
      <c r="M5353" s="79"/>
    </row>
    <row r="5354" spans="13:13" x14ac:dyDescent="0.2">
      <c r="M5354" s="79"/>
    </row>
    <row r="5355" spans="13:13" x14ac:dyDescent="0.2">
      <c r="M5355" s="79"/>
    </row>
    <row r="5356" spans="13:13" x14ac:dyDescent="0.2">
      <c r="M5356" s="79"/>
    </row>
    <row r="5357" spans="13:13" x14ac:dyDescent="0.2">
      <c r="M5357" s="79"/>
    </row>
    <row r="5358" spans="13:13" x14ac:dyDescent="0.2">
      <c r="M5358" s="79"/>
    </row>
    <row r="5359" spans="13:13" x14ac:dyDescent="0.2">
      <c r="M5359" s="79"/>
    </row>
    <row r="5360" spans="13:13" x14ac:dyDescent="0.2">
      <c r="M5360" s="79"/>
    </row>
    <row r="5361" spans="13:13" x14ac:dyDescent="0.2">
      <c r="M5361" s="79"/>
    </row>
    <row r="5362" spans="13:13" x14ac:dyDescent="0.2">
      <c r="M5362" s="79"/>
    </row>
    <row r="5363" spans="13:13" x14ac:dyDescent="0.2">
      <c r="M5363" s="79"/>
    </row>
    <row r="5364" spans="13:13" x14ac:dyDescent="0.2">
      <c r="M5364" s="79"/>
    </row>
    <row r="5365" spans="13:13" x14ac:dyDescent="0.2">
      <c r="M5365" s="79"/>
    </row>
    <row r="5366" spans="13:13" x14ac:dyDescent="0.2">
      <c r="M5366" s="79"/>
    </row>
    <row r="5367" spans="13:13" x14ac:dyDescent="0.2">
      <c r="M5367" s="79"/>
    </row>
    <row r="5368" spans="13:13" x14ac:dyDescent="0.2">
      <c r="M5368" s="79"/>
    </row>
    <row r="5369" spans="13:13" x14ac:dyDescent="0.2">
      <c r="M5369" s="79"/>
    </row>
    <row r="5370" spans="13:13" x14ac:dyDescent="0.2">
      <c r="M5370" s="79"/>
    </row>
    <row r="5371" spans="13:13" x14ac:dyDescent="0.2">
      <c r="M5371" s="79"/>
    </row>
    <row r="5372" spans="13:13" x14ac:dyDescent="0.2">
      <c r="M5372" s="79"/>
    </row>
    <row r="5373" spans="13:13" x14ac:dyDescent="0.2">
      <c r="M5373" s="79"/>
    </row>
    <row r="5374" spans="13:13" x14ac:dyDescent="0.2">
      <c r="M5374" s="79"/>
    </row>
    <row r="5375" spans="13:13" x14ac:dyDescent="0.2">
      <c r="M5375" s="79"/>
    </row>
    <row r="5376" spans="13:13" x14ac:dyDescent="0.2">
      <c r="M5376" s="79"/>
    </row>
    <row r="5377" spans="13:13" x14ac:dyDescent="0.2">
      <c r="M5377" s="79"/>
    </row>
    <row r="5378" spans="13:13" x14ac:dyDescent="0.2">
      <c r="M5378" s="79"/>
    </row>
    <row r="5379" spans="13:13" x14ac:dyDescent="0.2">
      <c r="M5379" s="79"/>
    </row>
    <row r="5380" spans="13:13" x14ac:dyDescent="0.2">
      <c r="M5380" s="79"/>
    </row>
    <row r="5381" spans="13:13" x14ac:dyDescent="0.2">
      <c r="M5381" s="79"/>
    </row>
    <row r="5382" spans="13:13" x14ac:dyDescent="0.2">
      <c r="M5382" s="79"/>
    </row>
    <row r="5383" spans="13:13" x14ac:dyDescent="0.2">
      <c r="M5383" s="79"/>
    </row>
    <row r="5384" spans="13:13" x14ac:dyDescent="0.2">
      <c r="M5384" s="79"/>
    </row>
    <row r="5385" spans="13:13" x14ac:dyDescent="0.2">
      <c r="M5385" s="79"/>
    </row>
    <row r="5386" spans="13:13" x14ac:dyDescent="0.2">
      <c r="M5386" s="79"/>
    </row>
    <row r="5387" spans="13:13" x14ac:dyDescent="0.2">
      <c r="M5387" s="79"/>
    </row>
    <row r="5388" spans="13:13" x14ac:dyDescent="0.2">
      <c r="M5388" s="79"/>
    </row>
    <row r="5389" spans="13:13" x14ac:dyDescent="0.2">
      <c r="M5389" s="79"/>
    </row>
    <row r="5390" spans="13:13" x14ac:dyDescent="0.2">
      <c r="M5390" s="79"/>
    </row>
    <row r="5391" spans="13:13" x14ac:dyDescent="0.2">
      <c r="M5391" s="79"/>
    </row>
    <row r="5392" spans="13:13" x14ac:dyDescent="0.2">
      <c r="M5392" s="79"/>
    </row>
    <row r="5393" spans="13:13" x14ac:dyDescent="0.2">
      <c r="M5393" s="79"/>
    </row>
    <row r="5394" spans="13:13" x14ac:dyDescent="0.2">
      <c r="M5394" s="79"/>
    </row>
    <row r="5395" spans="13:13" x14ac:dyDescent="0.2">
      <c r="M5395" s="79"/>
    </row>
    <row r="5396" spans="13:13" x14ac:dyDescent="0.2">
      <c r="M5396" s="79"/>
    </row>
    <row r="5397" spans="13:13" x14ac:dyDescent="0.2">
      <c r="M5397" s="79"/>
    </row>
    <row r="5398" spans="13:13" x14ac:dyDescent="0.2">
      <c r="M5398" s="79"/>
    </row>
    <row r="5399" spans="13:13" x14ac:dyDescent="0.2">
      <c r="M5399" s="79"/>
    </row>
    <row r="5400" spans="13:13" x14ac:dyDescent="0.2">
      <c r="M5400" s="79"/>
    </row>
    <row r="5401" spans="13:13" x14ac:dyDescent="0.2">
      <c r="M5401" s="79"/>
    </row>
    <row r="5402" spans="13:13" x14ac:dyDescent="0.2">
      <c r="M5402" s="79"/>
    </row>
    <row r="5403" spans="13:13" x14ac:dyDescent="0.2">
      <c r="M5403" s="79"/>
    </row>
    <row r="5404" spans="13:13" x14ac:dyDescent="0.2">
      <c r="M5404" s="79"/>
    </row>
    <row r="5405" spans="13:13" x14ac:dyDescent="0.2">
      <c r="M5405" s="79"/>
    </row>
    <row r="5406" spans="13:13" x14ac:dyDescent="0.2">
      <c r="M5406" s="79"/>
    </row>
    <row r="5407" spans="13:13" x14ac:dyDescent="0.2">
      <c r="M5407" s="79"/>
    </row>
    <row r="5408" spans="13:13" x14ac:dyDescent="0.2">
      <c r="M5408" s="79"/>
    </row>
    <row r="5409" spans="13:13" x14ac:dyDescent="0.2">
      <c r="M5409" s="79"/>
    </row>
    <row r="5410" spans="13:13" x14ac:dyDescent="0.2">
      <c r="M5410" s="79"/>
    </row>
    <row r="5411" spans="13:13" x14ac:dyDescent="0.2">
      <c r="M5411" s="79"/>
    </row>
    <row r="5412" spans="13:13" x14ac:dyDescent="0.2">
      <c r="M5412" s="79"/>
    </row>
    <row r="5413" spans="13:13" x14ac:dyDescent="0.2">
      <c r="M5413" s="79"/>
    </row>
    <row r="5414" spans="13:13" x14ac:dyDescent="0.2">
      <c r="M5414" s="79"/>
    </row>
    <row r="5415" spans="13:13" x14ac:dyDescent="0.2">
      <c r="M5415" s="79"/>
    </row>
    <row r="5416" spans="13:13" x14ac:dyDescent="0.2">
      <c r="M5416" s="79"/>
    </row>
    <row r="5417" spans="13:13" x14ac:dyDescent="0.2">
      <c r="M5417" s="79"/>
    </row>
    <row r="5418" spans="13:13" x14ac:dyDescent="0.2">
      <c r="M5418" s="79"/>
    </row>
    <row r="5419" spans="13:13" x14ac:dyDescent="0.2">
      <c r="M5419" s="79"/>
    </row>
    <row r="5420" spans="13:13" x14ac:dyDescent="0.2">
      <c r="M5420" s="79"/>
    </row>
    <row r="5421" spans="13:13" x14ac:dyDescent="0.2">
      <c r="M5421" s="79"/>
    </row>
    <row r="5422" spans="13:13" x14ac:dyDescent="0.2">
      <c r="M5422" s="79"/>
    </row>
    <row r="5423" spans="13:13" x14ac:dyDescent="0.2">
      <c r="M5423" s="79"/>
    </row>
    <row r="5424" spans="13:13" x14ac:dyDescent="0.2">
      <c r="M5424" s="79"/>
    </row>
    <row r="5425" spans="13:13" x14ac:dyDescent="0.2">
      <c r="M5425" s="79"/>
    </row>
    <row r="5426" spans="13:13" x14ac:dyDescent="0.2">
      <c r="M5426" s="79"/>
    </row>
    <row r="5427" spans="13:13" x14ac:dyDescent="0.2">
      <c r="M5427" s="79"/>
    </row>
    <row r="5428" spans="13:13" x14ac:dyDescent="0.2">
      <c r="M5428" s="79"/>
    </row>
    <row r="5429" spans="13:13" x14ac:dyDescent="0.2">
      <c r="M5429" s="79"/>
    </row>
    <row r="5430" spans="13:13" x14ac:dyDescent="0.2">
      <c r="M5430" s="79"/>
    </row>
    <row r="5431" spans="13:13" x14ac:dyDescent="0.2">
      <c r="M5431" s="79"/>
    </row>
    <row r="5432" spans="13:13" x14ac:dyDescent="0.2">
      <c r="M5432" s="79"/>
    </row>
    <row r="5433" spans="13:13" x14ac:dyDescent="0.2">
      <c r="M5433" s="79"/>
    </row>
    <row r="5434" spans="13:13" x14ac:dyDescent="0.2">
      <c r="M5434" s="79"/>
    </row>
    <row r="5435" spans="13:13" x14ac:dyDescent="0.2">
      <c r="M5435" s="79"/>
    </row>
    <row r="5436" spans="13:13" x14ac:dyDescent="0.2">
      <c r="M5436" s="79"/>
    </row>
    <row r="5437" spans="13:13" x14ac:dyDescent="0.2">
      <c r="M5437" s="79"/>
    </row>
    <row r="5438" spans="13:13" x14ac:dyDescent="0.2">
      <c r="M5438" s="79"/>
    </row>
    <row r="5439" spans="13:13" x14ac:dyDescent="0.2">
      <c r="M5439" s="79"/>
    </row>
    <row r="5440" spans="13:13" x14ac:dyDescent="0.2">
      <c r="M5440" s="79"/>
    </row>
    <row r="5441" spans="13:13" x14ac:dyDescent="0.2">
      <c r="M5441" s="79"/>
    </row>
    <row r="5442" spans="13:13" x14ac:dyDescent="0.2">
      <c r="M5442" s="79"/>
    </row>
    <row r="5443" spans="13:13" x14ac:dyDescent="0.2">
      <c r="M5443" s="79"/>
    </row>
    <row r="5444" spans="13:13" x14ac:dyDescent="0.2">
      <c r="M5444" s="79"/>
    </row>
    <row r="5445" spans="13:13" x14ac:dyDescent="0.2">
      <c r="M5445" s="79"/>
    </row>
    <row r="5446" spans="13:13" x14ac:dyDescent="0.2">
      <c r="M5446" s="79"/>
    </row>
    <row r="5447" spans="13:13" x14ac:dyDescent="0.2">
      <c r="M5447" s="79"/>
    </row>
    <row r="5448" spans="13:13" x14ac:dyDescent="0.2">
      <c r="M5448" s="79"/>
    </row>
    <row r="5449" spans="13:13" x14ac:dyDescent="0.2">
      <c r="M5449" s="79"/>
    </row>
    <row r="5450" spans="13:13" x14ac:dyDescent="0.2">
      <c r="M5450" s="79"/>
    </row>
    <row r="5451" spans="13:13" x14ac:dyDescent="0.2">
      <c r="M5451" s="79"/>
    </row>
    <row r="5452" spans="13:13" x14ac:dyDescent="0.2">
      <c r="M5452" s="79"/>
    </row>
    <row r="5453" spans="13:13" x14ac:dyDescent="0.2">
      <c r="M5453" s="79"/>
    </row>
    <row r="5454" spans="13:13" x14ac:dyDescent="0.2">
      <c r="M5454" s="79"/>
    </row>
    <row r="5455" spans="13:13" x14ac:dyDescent="0.2">
      <c r="M5455" s="79"/>
    </row>
    <row r="5456" spans="13:13" x14ac:dyDescent="0.2">
      <c r="M5456" s="79"/>
    </row>
    <row r="5457" spans="13:13" x14ac:dyDescent="0.2">
      <c r="M5457" s="79"/>
    </row>
    <row r="5458" spans="13:13" x14ac:dyDescent="0.2">
      <c r="M5458" s="79"/>
    </row>
    <row r="5459" spans="13:13" x14ac:dyDescent="0.2">
      <c r="M5459" s="79"/>
    </row>
    <row r="5460" spans="13:13" x14ac:dyDescent="0.2">
      <c r="M5460" s="79"/>
    </row>
    <row r="5461" spans="13:13" x14ac:dyDescent="0.2">
      <c r="M5461" s="79"/>
    </row>
    <row r="5462" spans="13:13" x14ac:dyDescent="0.2">
      <c r="M5462" s="79"/>
    </row>
    <row r="5463" spans="13:13" x14ac:dyDescent="0.2">
      <c r="M5463" s="79"/>
    </row>
    <row r="5464" spans="13:13" x14ac:dyDescent="0.2">
      <c r="M5464" s="79"/>
    </row>
    <row r="5465" spans="13:13" x14ac:dyDescent="0.2">
      <c r="M5465" s="79"/>
    </row>
    <row r="5466" spans="13:13" x14ac:dyDescent="0.2">
      <c r="M5466" s="79"/>
    </row>
    <row r="5467" spans="13:13" x14ac:dyDescent="0.2">
      <c r="M5467" s="79"/>
    </row>
    <row r="5468" spans="13:13" x14ac:dyDescent="0.2">
      <c r="M5468" s="79"/>
    </row>
    <row r="5469" spans="13:13" x14ac:dyDescent="0.2">
      <c r="M5469" s="79"/>
    </row>
    <row r="5470" spans="13:13" x14ac:dyDescent="0.2">
      <c r="M5470" s="79"/>
    </row>
    <row r="5471" spans="13:13" x14ac:dyDescent="0.2">
      <c r="M5471" s="79"/>
    </row>
    <row r="5472" spans="13:13" x14ac:dyDescent="0.2">
      <c r="M5472" s="79"/>
    </row>
    <row r="5473" spans="13:13" x14ac:dyDescent="0.2">
      <c r="M5473" s="79"/>
    </row>
    <row r="5474" spans="13:13" x14ac:dyDescent="0.2">
      <c r="M5474" s="79"/>
    </row>
    <row r="5475" spans="13:13" x14ac:dyDescent="0.2">
      <c r="M5475" s="79"/>
    </row>
    <row r="5476" spans="13:13" x14ac:dyDescent="0.2">
      <c r="M5476" s="79"/>
    </row>
    <row r="5477" spans="13:13" x14ac:dyDescent="0.2">
      <c r="M5477" s="79"/>
    </row>
    <row r="5478" spans="13:13" x14ac:dyDescent="0.2">
      <c r="M5478" s="79"/>
    </row>
    <row r="5479" spans="13:13" x14ac:dyDescent="0.2">
      <c r="M5479" s="79"/>
    </row>
    <row r="5480" spans="13:13" x14ac:dyDescent="0.2">
      <c r="M5480" s="79"/>
    </row>
    <row r="5481" spans="13:13" x14ac:dyDescent="0.2">
      <c r="M5481" s="79"/>
    </row>
    <row r="5482" spans="13:13" x14ac:dyDescent="0.2">
      <c r="M5482" s="79"/>
    </row>
    <row r="5483" spans="13:13" x14ac:dyDescent="0.2">
      <c r="M5483" s="79"/>
    </row>
    <row r="5484" spans="13:13" x14ac:dyDescent="0.2">
      <c r="M5484" s="79"/>
    </row>
    <row r="5485" spans="13:13" x14ac:dyDescent="0.2">
      <c r="M5485" s="79"/>
    </row>
    <row r="5486" spans="13:13" x14ac:dyDescent="0.2">
      <c r="M5486" s="79"/>
    </row>
    <row r="5487" spans="13:13" x14ac:dyDescent="0.2">
      <c r="M5487" s="79"/>
    </row>
    <row r="5488" spans="13:13" x14ac:dyDescent="0.2">
      <c r="M5488" s="79"/>
    </row>
    <row r="5489" spans="13:13" x14ac:dyDescent="0.2">
      <c r="M5489" s="79"/>
    </row>
    <row r="5490" spans="13:13" x14ac:dyDescent="0.2">
      <c r="M5490" s="79"/>
    </row>
    <row r="5491" spans="13:13" x14ac:dyDescent="0.2">
      <c r="M5491" s="79"/>
    </row>
    <row r="5492" spans="13:13" x14ac:dyDescent="0.2">
      <c r="M5492" s="79"/>
    </row>
    <row r="5493" spans="13:13" x14ac:dyDescent="0.2">
      <c r="M5493" s="79"/>
    </row>
    <row r="5494" spans="13:13" x14ac:dyDescent="0.2">
      <c r="M5494" s="79"/>
    </row>
    <row r="5495" spans="13:13" x14ac:dyDescent="0.2">
      <c r="M5495" s="79"/>
    </row>
    <row r="5496" spans="13:13" x14ac:dyDescent="0.2">
      <c r="M5496" s="79"/>
    </row>
    <row r="5497" spans="13:13" x14ac:dyDescent="0.2">
      <c r="M5497" s="79"/>
    </row>
    <row r="5498" spans="13:13" x14ac:dyDescent="0.2">
      <c r="M5498" s="79"/>
    </row>
    <row r="5499" spans="13:13" x14ac:dyDescent="0.2">
      <c r="M5499" s="79"/>
    </row>
    <row r="5500" spans="13:13" x14ac:dyDescent="0.2">
      <c r="M5500" s="79"/>
    </row>
    <row r="5501" spans="13:13" x14ac:dyDescent="0.2">
      <c r="M5501" s="79"/>
    </row>
    <row r="5502" spans="13:13" x14ac:dyDescent="0.2">
      <c r="M5502" s="79"/>
    </row>
    <row r="5503" spans="13:13" x14ac:dyDescent="0.2">
      <c r="M5503" s="79"/>
    </row>
    <row r="5504" spans="13:13" x14ac:dyDescent="0.2">
      <c r="M5504" s="79"/>
    </row>
    <row r="5505" spans="13:13" x14ac:dyDescent="0.2">
      <c r="M5505" s="79"/>
    </row>
    <row r="5506" spans="13:13" x14ac:dyDescent="0.2">
      <c r="M5506" s="79"/>
    </row>
    <row r="5507" spans="13:13" x14ac:dyDescent="0.2">
      <c r="M5507" s="79"/>
    </row>
    <row r="5508" spans="13:13" x14ac:dyDescent="0.2">
      <c r="M5508" s="79"/>
    </row>
    <row r="5509" spans="13:13" x14ac:dyDescent="0.2">
      <c r="M5509" s="79"/>
    </row>
    <row r="5510" spans="13:13" x14ac:dyDescent="0.2">
      <c r="M5510" s="79"/>
    </row>
    <row r="5511" spans="13:13" x14ac:dyDescent="0.2">
      <c r="M5511" s="79"/>
    </row>
    <row r="5512" spans="13:13" x14ac:dyDescent="0.2">
      <c r="M5512" s="79"/>
    </row>
    <row r="5513" spans="13:13" x14ac:dyDescent="0.2">
      <c r="M5513" s="79"/>
    </row>
    <row r="5514" spans="13:13" x14ac:dyDescent="0.2">
      <c r="M5514" s="79"/>
    </row>
    <row r="5515" spans="13:13" x14ac:dyDescent="0.2">
      <c r="M5515" s="79"/>
    </row>
    <row r="5516" spans="13:13" x14ac:dyDescent="0.2">
      <c r="M5516" s="79"/>
    </row>
    <row r="5517" spans="13:13" x14ac:dyDescent="0.2">
      <c r="M5517" s="79"/>
    </row>
    <row r="5518" spans="13:13" x14ac:dyDescent="0.2">
      <c r="M5518" s="79"/>
    </row>
    <row r="5519" spans="13:13" x14ac:dyDescent="0.2">
      <c r="M5519" s="79"/>
    </row>
    <row r="5520" spans="13:13" x14ac:dyDescent="0.2">
      <c r="M5520" s="79"/>
    </row>
    <row r="5521" spans="13:13" x14ac:dyDescent="0.2">
      <c r="M5521" s="79"/>
    </row>
    <row r="5522" spans="13:13" x14ac:dyDescent="0.2">
      <c r="M5522" s="79"/>
    </row>
    <row r="5523" spans="13:13" x14ac:dyDescent="0.2">
      <c r="M5523" s="79"/>
    </row>
    <row r="5524" spans="13:13" x14ac:dyDescent="0.2">
      <c r="M5524" s="79"/>
    </row>
    <row r="5525" spans="13:13" x14ac:dyDescent="0.2">
      <c r="M5525" s="79"/>
    </row>
    <row r="5526" spans="13:13" x14ac:dyDescent="0.2">
      <c r="M5526" s="79"/>
    </row>
    <row r="5527" spans="13:13" x14ac:dyDescent="0.2">
      <c r="M5527" s="79"/>
    </row>
    <row r="5528" spans="13:13" x14ac:dyDescent="0.2">
      <c r="M5528" s="79"/>
    </row>
    <row r="5529" spans="13:13" x14ac:dyDescent="0.2">
      <c r="M5529" s="79"/>
    </row>
    <row r="5530" spans="13:13" x14ac:dyDescent="0.2">
      <c r="M5530" s="79"/>
    </row>
    <row r="5531" spans="13:13" x14ac:dyDescent="0.2">
      <c r="M5531" s="79"/>
    </row>
    <row r="5532" spans="13:13" x14ac:dyDescent="0.2">
      <c r="M5532" s="79"/>
    </row>
    <row r="5533" spans="13:13" x14ac:dyDescent="0.2">
      <c r="M5533" s="79"/>
    </row>
    <row r="5534" spans="13:13" x14ac:dyDescent="0.2">
      <c r="M5534" s="79"/>
    </row>
    <row r="5535" spans="13:13" x14ac:dyDescent="0.2">
      <c r="M5535" s="79"/>
    </row>
    <row r="5536" spans="13:13" x14ac:dyDescent="0.2">
      <c r="M5536" s="79"/>
    </row>
    <row r="5537" spans="13:13" x14ac:dyDescent="0.2">
      <c r="M5537" s="79"/>
    </row>
    <row r="5538" spans="13:13" x14ac:dyDescent="0.2">
      <c r="M5538" s="79"/>
    </row>
    <row r="5539" spans="13:13" x14ac:dyDescent="0.2">
      <c r="M5539" s="79"/>
    </row>
    <row r="5540" spans="13:13" x14ac:dyDescent="0.2">
      <c r="M5540" s="79"/>
    </row>
    <row r="5541" spans="13:13" x14ac:dyDescent="0.2">
      <c r="M5541" s="79"/>
    </row>
    <row r="5542" spans="13:13" x14ac:dyDescent="0.2">
      <c r="M5542" s="79"/>
    </row>
    <row r="5543" spans="13:13" x14ac:dyDescent="0.2">
      <c r="M5543" s="79"/>
    </row>
    <row r="5544" spans="13:13" x14ac:dyDescent="0.2">
      <c r="M5544" s="79"/>
    </row>
    <row r="5545" spans="13:13" x14ac:dyDescent="0.2">
      <c r="M5545" s="79"/>
    </row>
    <row r="5546" spans="13:13" x14ac:dyDescent="0.2">
      <c r="M5546" s="79"/>
    </row>
    <row r="5547" spans="13:13" x14ac:dyDescent="0.2">
      <c r="M5547" s="79"/>
    </row>
    <row r="5548" spans="13:13" x14ac:dyDescent="0.2">
      <c r="M5548" s="79"/>
    </row>
    <row r="5549" spans="13:13" x14ac:dyDescent="0.2">
      <c r="M5549" s="79"/>
    </row>
    <row r="5550" spans="13:13" x14ac:dyDescent="0.2">
      <c r="M5550" s="79"/>
    </row>
    <row r="5551" spans="13:13" x14ac:dyDescent="0.2">
      <c r="M5551" s="79"/>
    </row>
    <row r="5552" spans="13:13" x14ac:dyDescent="0.2">
      <c r="M5552" s="79"/>
    </row>
    <row r="5553" spans="13:13" x14ac:dyDescent="0.2">
      <c r="M5553" s="79"/>
    </row>
    <row r="5554" spans="13:13" x14ac:dyDescent="0.2">
      <c r="M5554" s="79"/>
    </row>
    <row r="5555" spans="13:13" x14ac:dyDescent="0.2">
      <c r="M5555" s="79"/>
    </row>
    <row r="5556" spans="13:13" x14ac:dyDescent="0.2">
      <c r="M5556" s="79"/>
    </row>
    <row r="5557" spans="13:13" x14ac:dyDescent="0.2">
      <c r="M5557" s="79"/>
    </row>
    <row r="5558" spans="13:13" x14ac:dyDescent="0.2">
      <c r="M5558" s="79"/>
    </row>
    <row r="5559" spans="13:13" x14ac:dyDescent="0.2">
      <c r="M5559" s="79"/>
    </row>
    <row r="5560" spans="13:13" x14ac:dyDescent="0.2">
      <c r="M5560" s="79"/>
    </row>
    <row r="5561" spans="13:13" x14ac:dyDescent="0.2">
      <c r="M5561" s="79"/>
    </row>
    <row r="5562" spans="13:13" x14ac:dyDescent="0.2">
      <c r="M5562" s="79"/>
    </row>
    <row r="5563" spans="13:13" x14ac:dyDescent="0.2">
      <c r="M5563" s="79"/>
    </row>
    <row r="5564" spans="13:13" x14ac:dyDescent="0.2">
      <c r="M5564" s="79"/>
    </row>
    <row r="5565" spans="13:13" x14ac:dyDescent="0.2">
      <c r="M5565" s="79"/>
    </row>
    <row r="5566" spans="13:13" x14ac:dyDescent="0.2">
      <c r="M5566" s="79"/>
    </row>
    <row r="5567" spans="13:13" x14ac:dyDescent="0.2">
      <c r="M5567" s="79"/>
    </row>
    <row r="5568" spans="13:13" x14ac:dyDescent="0.2">
      <c r="M5568" s="79"/>
    </row>
    <row r="5569" spans="13:13" x14ac:dyDescent="0.2">
      <c r="M5569" s="79"/>
    </row>
    <row r="5570" spans="13:13" x14ac:dyDescent="0.2">
      <c r="M5570" s="79"/>
    </row>
    <row r="5571" spans="13:13" x14ac:dyDescent="0.2">
      <c r="M5571" s="79"/>
    </row>
    <row r="5572" spans="13:13" x14ac:dyDescent="0.2">
      <c r="M5572" s="79"/>
    </row>
    <row r="5573" spans="13:13" x14ac:dyDescent="0.2">
      <c r="M5573" s="79"/>
    </row>
    <row r="5574" spans="13:13" x14ac:dyDescent="0.2">
      <c r="M5574" s="79"/>
    </row>
    <row r="5575" spans="13:13" x14ac:dyDescent="0.2">
      <c r="M5575" s="79"/>
    </row>
    <row r="5576" spans="13:13" x14ac:dyDescent="0.2">
      <c r="M5576" s="79"/>
    </row>
    <row r="5577" spans="13:13" x14ac:dyDescent="0.2">
      <c r="M5577" s="79"/>
    </row>
    <row r="5578" spans="13:13" x14ac:dyDescent="0.2">
      <c r="M5578" s="79"/>
    </row>
    <row r="5579" spans="13:13" x14ac:dyDescent="0.2">
      <c r="M5579" s="79"/>
    </row>
    <row r="5580" spans="13:13" x14ac:dyDescent="0.2">
      <c r="M5580" s="79"/>
    </row>
    <row r="5581" spans="13:13" x14ac:dyDescent="0.2">
      <c r="M5581" s="79"/>
    </row>
    <row r="5582" spans="13:13" x14ac:dyDescent="0.2">
      <c r="M5582" s="79"/>
    </row>
    <row r="5583" spans="13:13" x14ac:dyDescent="0.2">
      <c r="M5583" s="79"/>
    </row>
    <row r="5584" spans="13:13" x14ac:dyDescent="0.2">
      <c r="M5584" s="79"/>
    </row>
    <row r="5585" spans="13:13" x14ac:dyDescent="0.2">
      <c r="M5585" s="79"/>
    </row>
    <row r="5586" spans="13:13" x14ac:dyDescent="0.2">
      <c r="M5586" s="79"/>
    </row>
    <row r="5587" spans="13:13" x14ac:dyDescent="0.2">
      <c r="M5587" s="79"/>
    </row>
    <row r="5588" spans="13:13" x14ac:dyDescent="0.2">
      <c r="M5588" s="79"/>
    </row>
    <row r="5589" spans="13:13" x14ac:dyDescent="0.2">
      <c r="M5589" s="79"/>
    </row>
    <row r="5590" spans="13:13" x14ac:dyDescent="0.2">
      <c r="M5590" s="79"/>
    </row>
    <row r="5591" spans="13:13" x14ac:dyDescent="0.2">
      <c r="M5591" s="79"/>
    </row>
    <row r="5592" spans="13:13" x14ac:dyDescent="0.2">
      <c r="M5592" s="79"/>
    </row>
    <row r="5593" spans="13:13" x14ac:dyDescent="0.2">
      <c r="M5593" s="79"/>
    </row>
    <row r="5594" spans="13:13" x14ac:dyDescent="0.2">
      <c r="M5594" s="79"/>
    </row>
    <row r="5595" spans="13:13" x14ac:dyDescent="0.2">
      <c r="M5595" s="79"/>
    </row>
    <row r="5596" spans="13:13" x14ac:dyDescent="0.2">
      <c r="M5596" s="79"/>
    </row>
    <row r="5597" spans="13:13" x14ac:dyDescent="0.2">
      <c r="M5597" s="79"/>
    </row>
    <row r="5598" spans="13:13" x14ac:dyDescent="0.2">
      <c r="M5598" s="79"/>
    </row>
    <row r="5599" spans="13:13" x14ac:dyDescent="0.2">
      <c r="M5599" s="79"/>
    </row>
    <row r="5600" spans="13:13" x14ac:dyDescent="0.2">
      <c r="M5600" s="79"/>
    </row>
    <row r="5601" spans="13:13" x14ac:dyDescent="0.2">
      <c r="M5601" s="79"/>
    </row>
    <row r="5602" spans="13:13" x14ac:dyDescent="0.2">
      <c r="M5602" s="79"/>
    </row>
    <row r="5603" spans="13:13" x14ac:dyDescent="0.2">
      <c r="M5603" s="79"/>
    </row>
    <row r="5604" spans="13:13" x14ac:dyDescent="0.2">
      <c r="M5604" s="79"/>
    </row>
    <row r="5605" spans="13:13" x14ac:dyDescent="0.2">
      <c r="M5605" s="79"/>
    </row>
    <row r="5606" spans="13:13" x14ac:dyDescent="0.2">
      <c r="M5606" s="79"/>
    </row>
    <row r="5607" spans="13:13" x14ac:dyDescent="0.2">
      <c r="M5607" s="79"/>
    </row>
    <row r="5608" spans="13:13" x14ac:dyDescent="0.2">
      <c r="M5608" s="79"/>
    </row>
    <row r="5609" spans="13:13" x14ac:dyDescent="0.2">
      <c r="M5609" s="79"/>
    </row>
    <row r="5610" spans="13:13" x14ac:dyDescent="0.2">
      <c r="M5610" s="79"/>
    </row>
    <row r="5611" spans="13:13" x14ac:dyDescent="0.2">
      <c r="M5611" s="79"/>
    </row>
    <row r="5612" spans="13:13" x14ac:dyDescent="0.2">
      <c r="M5612" s="79"/>
    </row>
    <row r="5613" spans="13:13" x14ac:dyDescent="0.2">
      <c r="M5613" s="79"/>
    </row>
    <row r="5614" spans="13:13" x14ac:dyDescent="0.2">
      <c r="M5614" s="79"/>
    </row>
    <row r="5615" spans="13:13" x14ac:dyDescent="0.2">
      <c r="M5615" s="79"/>
    </row>
    <row r="5616" spans="13:13" x14ac:dyDescent="0.2">
      <c r="M5616" s="79"/>
    </row>
    <row r="5617" spans="13:13" x14ac:dyDescent="0.2">
      <c r="M5617" s="79"/>
    </row>
    <row r="5618" spans="13:13" x14ac:dyDescent="0.2">
      <c r="M5618" s="79"/>
    </row>
    <row r="5619" spans="13:13" x14ac:dyDescent="0.2">
      <c r="M5619" s="79"/>
    </row>
    <row r="5620" spans="13:13" x14ac:dyDescent="0.2">
      <c r="M5620" s="79"/>
    </row>
    <row r="5621" spans="13:13" x14ac:dyDescent="0.2">
      <c r="M5621" s="79"/>
    </row>
    <row r="5622" spans="13:13" x14ac:dyDescent="0.2">
      <c r="M5622" s="79"/>
    </row>
    <row r="5623" spans="13:13" x14ac:dyDescent="0.2">
      <c r="M5623" s="79"/>
    </row>
    <row r="5624" spans="13:13" x14ac:dyDescent="0.2">
      <c r="M5624" s="79"/>
    </row>
    <row r="5625" spans="13:13" x14ac:dyDescent="0.2">
      <c r="M5625" s="79"/>
    </row>
    <row r="5626" spans="13:13" x14ac:dyDescent="0.2">
      <c r="M5626" s="79"/>
    </row>
    <row r="5627" spans="13:13" x14ac:dyDescent="0.2">
      <c r="M5627" s="79"/>
    </row>
    <row r="5628" spans="13:13" x14ac:dyDescent="0.2">
      <c r="M5628" s="79"/>
    </row>
    <row r="5629" spans="13:13" x14ac:dyDescent="0.2">
      <c r="M5629" s="79"/>
    </row>
    <row r="5630" spans="13:13" x14ac:dyDescent="0.2">
      <c r="M5630" s="79"/>
    </row>
    <row r="5631" spans="13:13" x14ac:dyDescent="0.2">
      <c r="M5631" s="79"/>
    </row>
    <row r="5632" spans="13:13" x14ac:dyDescent="0.2">
      <c r="M5632" s="79"/>
    </row>
    <row r="5633" spans="13:13" x14ac:dyDescent="0.2">
      <c r="M5633" s="79"/>
    </row>
    <row r="5634" spans="13:13" x14ac:dyDescent="0.2">
      <c r="M5634" s="79"/>
    </row>
    <row r="5635" spans="13:13" x14ac:dyDescent="0.2">
      <c r="M5635" s="79"/>
    </row>
    <row r="5636" spans="13:13" x14ac:dyDescent="0.2">
      <c r="M5636" s="79"/>
    </row>
    <row r="5637" spans="13:13" x14ac:dyDescent="0.2">
      <c r="M5637" s="79"/>
    </row>
    <row r="5638" spans="13:13" x14ac:dyDescent="0.2">
      <c r="M5638" s="79"/>
    </row>
    <row r="5639" spans="13:13" x14ac:dyDescent="0.2">
      <c r="M5639" s="79"/>
    </row>
    <row r="5640" spans="13:13" x14ac:dyDescent="0.2">
      <c r="M5640" s="79"/>
    </row>
    <row r="5641" spans="13:13" x14ac:dyDescent="0.2">
      <c r="M5641" s="79"/>
    </row>
    <row r="5642" spans="13:13" x14ac:dyDescent="0.2">
      <c r="M5642" s="79"/>
    </row>
    <row r="5643" spans="13:13" x14ac:dyDescent="0.2">
      <c r="M5643" s="79"/>
    </row>
    <row r="5644" spans="13:13" x14ac:dyDescent="0.2">
      <c r="M5644" s="79"/>
    </row>
    <row r="5645" spans="13:13" x14ac:dyDescent="0.2">
      <c r="M5645" s="79"/>
    </row>
    <row r="5646" spans="13:13" x14ac:dyDescent="0.2">
      <c r="M5646" s="79"/>
    </row>
    <row r="5647" spans="13:13" x14ac:dyDescent="0.2">
      <c r="M5647" s="79"/>
    </row>
    <row r="5648" spans="13:13" x14ac:dyDescent="0.2">
      <c r="M5648" s="79"/>
    </row>
    <row r="5649" spans="13:13" x14ac:dyDescent="0.2">
      <c r="M5649" s="79"/>
    </row>
    <row r="5650" spans="13:13" x14ac:dyDescent="0.2">
      <c r="M5650" s="79"/>
    </row>
    <row r="5651" spans="13:13" x14ac:dyDescent="0.2">
      <c r="M5651" s="79"/>
    </row>
    <row r="5652" spans="13:13" x14ac:dyDescent="0.2">
      <c r="M5652" s="79"/>
    </row>
    <row r="5653" spans="13:13" x14ac:dyDescent="0.2">
      <c r="M5653" s="79"/>
    </row>
    <row r="5654" spans="13:13" x14ac:dyDescent="0.2">
      <c r="M5654" s="79"/>
    </row>
    <row r="5655" spans="13:13" x14ac:dyDescent="0.2">
      <c r="M5655" s="79"/>
    </row>
    <row r="5656" spans="13:13" x14ac:dyDescent="0.2">
      <c r="M5656" s="79"/>
    </row>
    <row r="5657" spans="13:13" x14ac:dyDescent="0.2">
      <c r="M5657" s="79"/>
    </row>
    <row r="5658" spans="13:13" x14ac:dyDescent="0.2">
      <c r="M5658" s="79"/>
    </row>
    <row r="5659" spans="13:13" x14ac:dyDescent="0.2">
      <c r="M5659" s="79"/>
    </row>
    <row r="5660" spans="13:13" x14ac:dyDescent="0.2">
      <c r="M5660" s="79"/>
    </row>
    <row r="5661" spans="13:13" x14ac:dyDescent="0.2">
      <c r="M5661" s="79"/>
    </row>
    <row r="5662" spans="13:13" x14ac:dyDescent="0.2">
      <c r="M5662" s="79"/>
    </row>
    <row r="5663" spans="13:13" x14ac:dyDescent="0.2">
      <c r="M5663" s="79"/>
    </row>
    <row r="5664" spans="13:13" x14ac:dyDescent="0.2">
      <c r="M5664" s="79"/>
    </row>
    <row r="5665" spans="13:13" x14ac:dyDescent="0.2">
      <c r="M5665" s="79"/>
    </row>
    <row r="5666" spans="13:13" x14ac:dyDescent="0.2">
      <c r="M5666" s="79"/>
    </row>
    <row r="5667" spans="13:13" x14ac:dyDescent="0.2">
      <c r="M5667" s="79"/>
    </row>
    <row r="5668" spans="13:13" x14ac:dyDescent="0.2">
      <c r="M5668" s="79"/>
    </row>
    <row r="5669" spans="13:13" x14ac:dyDescent="0.2">
      <c r="M5669" s="79"/>
    </row>
    <row r="5670" spans="13:13" x14ac:dyDescent="0.2">
      <c r="M5670" s="79"/>
    </row>
    <row r="5671" spans="13:13" x14ac:dyDescent="0.2">
      <c r="M5671" s="79"/>
    </row>
    <row r="5672" spans="13:13" x14ac:dyDescent="0.2">
      <c r="M5672" s="79"/>
    </row>
    <row r="5673" spans="13:13" x14ac:dyDescent="0.2">
      <c r="M5673" s="79"/>
    </row>
    <row r="5674" spans="13:13" x14ac:dyDescent="0.2">
      <c r="M5674" s="79"/>
    </row>
    <row r="5675" spans="13:13" x14ac:dyDescent="0.2">
      <c r="M5675" s="79"/>
    </row>
    <row r="5676" spans="13:13" x14ac:dyDescent="0.2">
      <c r="M5676" s="79"/>
    </row>
    <row r="5677" spans="13:13" x14ac:dyDescent="0.2">
      <c r="M5677" s="79"/>
    </row>
    <row r="5678" spans="13:13" x14ac:dyDescent="0.2">
      <c r="M5678" s="79"/>
    </row>
    <row r="5679" spans="13:13" x14ac:dyDescent="0.2">
      <c r="M5679" s="79"/>
    </row>
    <row r="5680" spans="13:13" x14ac:dyDescent="0.2">
      <c r="M5680" s="79"/>
    </row>
    <row r="5681" spans="13:13" x14ac:dyDescent="0.2">
      <c r="M5681" s="79"/>
    </row>
    <row r="5682" spans="13:13" x14ac:dyDescent="0.2">
      <c r="M5682" s="79"/>
    </row>
    <row r="5683" spans="13:13" x14ac:dyDescent="0.2">
      <c r="M5683" s="79"/>
    </row>
    <row r="5684" spans="13:13" x14ac:dyDescent="0.2">
      <c r="M5684" s="79"/>
    </row>
    <row r="5685" spans="13:13" x14ac:dyDescent="0.2">
      <c r="M5685" s="79"/>
    </row>
    <row r="5686" spans="13:13" x14ac:dyDescent="0.2">
      <c r="M5686" s="79"/>
    </row>
    <row r="5687" spans="13:13" x14ac:dyDescent="0.2">
      <c r="M5687" s="79"/>
    </row>
    <row r="5688" spans="13:13" x14ac:dyDescent="0.2">
      <c r="M5688" s="79"/>
    </row>
    <row r="5689" spans="13:13" x14ac:dyDescent="0.2">
      <c r="M5689" s="79"/>
    </row>
    <row r="5690" spans="13:13" x14ac:dyDescent="0.2">
      <c r="M5690" s="79"/>
    </row>
    <row r="5691" spans="13:13" x14ac:dyDescent="0.2">
      <c r="M5691" s="79"/>
    </row>
    <row r="5692" spans="13:13" x14ac:dyDescent="0.2">
      <c r="M5692" s="79"/>
    </row>
    <row r="5693" spans="13:13" x14ac:dyDescent="0.2">
      <c r="M5693" s="79"/>
    </row>
    <row r="5694" spans="13:13" x14ac:dyDescent="0.2">
      <c r="M5694" s="79"/>
    </row>
    <row r="5695" spans="13:13" x14ac:dyDescent="0.2">
      <c r="M5695" s="79"/>
    </row>
    <row r="5696" spans="13:13" x14ac:dyDescent="0.2">
      <c r="M5696" s="79"/>
    </row>
    <row r="5697" spans="13:13" x14ac:dyDescent="0.2">
      <c r="M5697" s="79"/>
    </row>
    <row r="5698" spans="13:13" x14ac:dyDescent="0.2">
      <c r="M5698" s="79"/>
    </row>
    <row r="5699" spans="13:13" x14ac:dyDescent="0.2">
      <c r="M5699" s="79"/>
    </row>
    <row r="5700" spans="13:13" x14ac:dyDescent="0.2">
      <c r="M5700" s="79"/>
    </row>
    <row r="5701" spans="13:13" x14ac:dyDescent="0.2">
      <c r="M5701" s="79"/>
    </row>
    <row r="5702" spans="13:13" x14ac:dyDescent="0.2">
      <c r="M5702" s="79"/>
    </row>
    <row r="5703" spans="13:13" x14ac:dyDescent="0.2">
      <c r="M5703" s="79"/>
    </row>
    <row r="5704" spans="13:13" x14ac:dyDescent="0.2">
      <c r="M5704" s="79"/>
    </row>
    <row r="5705" spans="13:13" x14ac:dyDescent="0.2">
      <c r="M5705" s="79"/>
    </row>
    <row r="5706" spans="13:13" x14ac:dyDescent="0.2">
      <c r="M5706" s="79"/>
    </row>
    <row r="5707" spans="13:13" x14ac:dyDescent="0.2">
      <c r="M5707" s="79"/>
    </row>
    <row r="5708" spans="13:13" x14ac:dyDescent="0.2">
      <c r="M5708" s="79"/>
    </row>
    <row r="5709" spans="13:13" x14ac:dyDescent="0.2">
      <c r="M5709" s="79"/>
    </row>
    <row r="5710" spans="13:13" x14ac:dyDescent="0.2">
      <c r="M5710" s="79"/>
    </row>
    <row r="5711" spans="13:13" x14ac:dyDescent="0.2">
      <c r="M5711" s="79"/>
    </row>
    <row r="5712" spans="13:13" x14ac:dyDescent="0.2">
      <c r="M5712" s="79"/>
    </row>
    <row r="5713" spans="13:13" x14ac:dyDescent="0.2">
      <c r="M5713" s="79"/>
    </row>
    <row r="5714" spans="13:13" x14ac:dyDescent="0.2">
      <c r="M5714" s="79"/>
    </row>
    <row r="5715" spans="13:13" x14ac:dyDescent="0.2">
      <c r="M5715" s="79"/>
    </row>
    <row r="5716" spans="13:13" x14ac:dyDescent="0.2">
      <c r="M5716" s="79"/>
    </row>
    <row r="5717" spans="13:13" x14ac:dyDescent="0.2">
      <c r="M5717" s="79"/>
    </row>
    <row r="5718" spans="13:13" x14ac:dyDescent="0.2">
      <c r="M5718" s="79"/>
    </row>
    <row r="5719" spans="13:13" x14ac:dyDescent="0.2">
      <c r="M5719" s="79"/>
    </row>
    <row r="5720" spans="13:13" x14ac:dyDescent="0.2">
      <c r="M5720" s="79"/>
    </row>
    <row r="5721" spans="13:13" x14ac:dyDescent="0.2">
      <c r="M5721" s="79"/>
    </row>
    <row r="5722" spans="13:13" x14ac:dyDescent="0.2">
      <c r="M5722" s="79"/>
    </row>
    <row r="5723" spans="13:13" x14ac:dyDescent="0.2">
      <c r="M5723" s="79"/>
    </row>
    <row r="5724" spans="13:13" x14ac:dyDescent="0.2">
      <c r="M5724" s="79"/>
    </row>
    <row r="5725" spans="13:13" x14ac:dyDescent="0.2">
      <c r="M5725" s="79"/>
    </row>
    <row r="5726" spans="13:13" x14ac:dyDescent="0.2">
      <c r="M5726" s="79"/>
    </row>
    <row r="5727" spans="13:13" x14ac:dyDescent="0.2">
      <c r="M5727" s="79"/>
    </row>
    <row r="5728" spans="13:13" x14ac:dyDescent="0.2">
      <c r="M5728" s="79"/>
    </row>
    <row r="5729" spans="13:13" x14ac:dyDescent="0.2">
      <c r="M5729" s="79"/>
    </row>
    <row r="5730" spans="13:13" x14ac:dyDescent="0.2">
      <c r="M5730" s="79"/>
    </row>
    <row r="5731" spans="13:13" x14ac:dyDescent="0.2">
      <c r="M5731" s="79"/>
    </row>
    <row r="5732" spans="13:13" x14ac:dyDescent="0.2">
      <c r="M5732" s="79"/>
    </row>
    <row r="5733" spans="13:13" x14ac:dyDescent="0.2">
      <c r="M5733" s="79"/>
    </row>
    <row r="5734" spans="13:13" x14ac:dyDescent="0.2">
      <c r="M5734" s="79"/>
    </row>
    <row r="5735" spans="13:13" x14ac:dyDescent="0.2">
      <c r="M5735" s="79"/>
    </row>
    <row r="5736" spans="13:13" x14ac:dyDescent="0.2">
      <c r="M5736" s="79"/>
    </row>
    <row r="5737" spans="13:13" x14ac:dyDescent="0.2">
      <c r="M5737" s="79"/>
    </row>
    <row r="5738" spans="13:13" x14ac:dyDescent="0.2">
      <c r="M5738" s="79"/>
    </row>
    <row r="5739" spans="13:13" x14ac:dyDescent="0.2">
      <c r="M5739" s="79"/>
    </row>
    <row r="5740" spans="13:13" x14ac:dyDescent="0.2">
      <c r="M5740" s="79"/>
    </row>
    <row r="5741" spans="13:13" x14ac:dyDescent="0.2">
      <c r="M5741" s="79"/>
    </row>
    <row r="5742" spans="13:13" x14ac:dyDescent="0.2">
      <c r="M5742" s="79"/>
    </row>
    <row r="5743" spans="13:13" x14ac:dyDescent="0.2">
      <c r="M5743" s="79"/>
    </row>
    <row r="5744" spans="13:13" x14ac:dyDescent="0.2">
      <c r="M5744" s="79"/>
    </row>
    <row r="5745" spans="13:13" x14ac:dyDescent="0.2">
      <c r="M5745" s="79"/>
    </row>
    <row r="5746" spans="13:13" x14ac:dyDescent="0.2">
      <c r="M5746" s="79"/>
    </row>
    <row r="5747" spans="13:13" x14ac:dyDescent="0.2">
      <c r="M5747" s="79"/>
    </row>
    <row r="5748" spans="13:13" x14ac:dyDescent="0.2">
      <c r="M5748" s="79"/>
    </row>
    <row r="5749" spans="13:13" x14ac:dyDescent="0.2">
      <c r="M5749" s="79"/>
    </row>
    <row r="5750" spans="13:13" x14ac:dyDescent="0.2">
      <c r="M5750" s="79"/>
    </row>
    <row r="5751" spans="13:13" x14ac:dyDescent="0.2">
      <c r="M5751" s="79"/>
    </row>
    <row r="5752" spans="13:13" x14ac:dyDescent="0.2">
      <c r="M5752" s="79"/>
    </row>
    <row r="5753" spans="13:13" x14ac:dyDescent="0.2">
      <c r="M5753" s="79"/>
    </row>
    <row r="5754" spans="13:13" x14ac:dyDescent="0.2">
      <c r="M5754" s="79"/>
    </row>
    <row r="5755" spans="13:13" x14ac:dyDescent="0.2">
      <c r="M5755" s="79"/>
    </row>
    <row r="5756" spans="13:13" x14ac:dyDescent="0.2">
      <c r="M5756" s="79"/>
    </row>
    <row r="5757" spans="13:13" x14ac:dyDescent="0.2">
      <c r="M5757" s="79"/>
    </row>
    <row r="5758" spans="13:13" x14ac:dyDescent="0.2">
      <c r="M5758" s="79"/>
    </row>
    <row r="5759" spans="13:13" x14ac:dyDescent="0.2">
      <c r="M5759" s="79"/>
    </row>
    <row r="5760" spans="13:13" x14ac:dyDescent="0.2">
      <c r="M5760" s="79"/>
    </row>
    <row r="5761" spans="13:13" x14ac:dyDescent="0.2">
      <c r="M5761" s="79"/>
    </row>
    <row r="5762" spans="13:13" x14ac:dyDescent="0.2">
      <c r="M5762" s="79"/>
    </row>
    <row r="5763" spans="13:13" x14ac:dyDescent="0.2">
      <c r="M5763" s="79"/>
    </row>
    <row r="5764" spans="13:13" x14ac:dyDescent="0.2">
      <c r="M5764" s="79"/>
    </row>
    <row r="5765" spans="13:13" x14ac:dyDescent="0.2">
      <c r="M5765" s="79"/>
    </row>
    <row r="5766" spans="13:13" x14ac:dyDescent="0.2">
      <c r="M5766" s="79"/>
    </row>
    <row r="5767" spans="13:13" x14ac:dyDescent="0.2">
      <c r="M5767" s="79"/>
    </row>
    <row r="5768" spans="13:13" x14ac:dyDescent="0.2">
      <c r="M5768" s="79"/>
    </row>
    <row r="5769" spans="13:13" x14ac:dyDescent="0.2">
      <c r="M5769" s="79"/>
    </row>
    <row r="5770" spans="13:13" x14ac:dyDescent="0.2">
      <c r="M5770" s="79"/>
    </row>
    <row r="5771" spans="13:13" x14ac:dyDescent="0.2">
      <c r="M5771" s="79"/>
    </row>
    <row r="5772" spans="13:13" x14ac:dyDescent="0.2">
      <c r="M5772" s="79"/>
    </row>
    <row r="5773" spans="13:13" x14ac:dyDescent="0.2">
      <c r="M5773" s="79"/>
    </row>
    <row r="5774" spans="13:13" x14ac:dyDescent="0.2">
      <c r="M5774" s="79"/>
    </row>
    <row r="5775" spans="13:13" x14ac:dyDescent="0.2">
      <c r="M5775" s="79"/>
    </row>
    <row r="5776" spans="13:13" x14ac:dyDescent="0.2">
      <c r="M5776" s="79"/>
    </row>
    <row r="5777" spans="13:13" x14ac:dyDescent="0.2">
      <c r="M5777" s="79"/>
    </row>
    <row r="5778" spans="13:13" x14ac:dyDescent="0.2">
      <c r="M5778" s="79"/>
    </row>
    <row r="5779" spans="13:13" x14ac:dyDescent="0.2">
      <c r="M5779" s="79"/>
    </row>
    <row r="5780" spans="13:13" x14ac:dyDescent="0.2">
      <c r="M5780" s="79"/>
    </row>
    <row r="5781" spans="13:13" x14ac:dyDescent="0.2">
      <c r="M5781" s="79"/>
    </row>
    <row r="5782" spans="13:13" x14ac:dyDescent="0.2">
      <c r="M5782" s="79"/>
    </row>
    <row r="5783" spans="13:13" x14ac:dyDescent="0.2">
      <c r="M5783" s="79"/>
    </row>
    <row r="5784" spans="13:13" x14ac:dyDescent="0.2">
      <c r="M5784" s="79"/>
    </row>
    <row r="5785" spans="13:13" x14ac:dyDescent="0.2">
      <c r="M5785" s="79"/>
    </row>
    <row r="5786" spans="13:13" x14ac:dyDescent="0.2">
      <c r="M5786" s="79"/>
    </row>
    <row r="5787" spans="13:13" x14ac:dyDescent="0.2">
      <c r="M5787" s="79"/>
    </row>
    <row r="5788" spans="13:13" x14ac:dyDescent="0.2">
      <c r="M5788" s="79"/>
    </row>
    <row r="5789" spans="13:13" x14ac:dyDescent="0.2">
      <c r="M5789" s="79"/>
    </row>
    <row r="5790" spans="13:13" x14ac:dyDescent="0.2">
      <c r="M5790" s="79"/>
    </row>
    <row r="5791" spans="13:13" x14ac:dyDescent="0.2">
      <c r="M5791" s="79"/>
    </row>
    <row r="5792" spans="13:13" x14ac:dyDescent="0.2">
      <c r="M5792" s="79"/>
    </row>
    <row r="5793" spans="13:13" x14ac:dyDescent="0.2">
      <c r="M5793" s="79"/>
    </row>
    <row r="5794" spans="13:13" x14ac:dyDescent="0.2">
      <c r="M5794" s="79"/>
    </row>
    <row r="5795" spans="13:13" x14ac:dyDescent="0.2">
      <c r="M5795" s="79"/>
    </row>
    <row r="5796" spans="13:13" x14ac:dyDescent="0.2">
      <c r="M5796" s="79"/>
    </row>
    <row r="5797" spans="13:13" x14ac:dyDescent="0.2">
      <c r="M5797" s="79"/>
    </row>
    <row r="5798" spans="13:13" x14ac:dyDescent="0.2">
      <c r="M5798" s="79"/>
    </row>
    <row r="5799" spans="13:13" x14ac:dyDescent="0.2">
      <c r="M5799" s="79"/>
    </row>
    <row r="5800" spans="13:13" x14ac:dyDescent="0.2">
      <c r="M5800" s="79"/>
    </row>
    <row r="5801" spans="13:13" x14ac:dyDescent="0.2">
      <c r="M5801" s="79"/>
    </row>
    <row r="5802" spans="13:13" x14ac:dyDescent="0.2">
      <c r="M5802" s="79"/>
    </row>
    <row r="5803" spans="13:13" x14ac:dyDescent="0.2">
      <c r="M5803" s="79"/>
    </row>
    <row r="5804" spans="13:13" x14ac:dyDescent="0.2">
      <c r="M5804" s="79"/>
    </row>
    <row r="5805" spans="13:13" x14ac:dyDescent="0.2">
      <c r="M5805" s="79"/>
    </row>
    <row r="5806" spans="13:13" x14ac:dyDescent="0.2">
      <c r="M5806" s="79"/>
    </row>
    <row r="5807" spans="13:13" x14ac:dyDescent="0.2">
      <c r="M5807" s="79"/>
    </row>
    <row r="5808" spans="13:13" x14ac:dyDescent="0.2">
      <c r="M5808" s="79"/>
    </row>
    <row r="5809" spans="13:13" x14ac:dyDescent="0.2">
      <c r="M5809" s="79"/>
    </row>
    <row r="5810" spans="13:13" x14ac:dyDescent="0.2">
      <c r="M5810" s="79"/>
    </row>
    <row r="5811" spans="13:13" x14ac:dyDescent="0.2">
      <c r="M5811" s="79"/>
    </row>
    <row r="5812" spans="13:13" x14ac:dyDescent="0.2">
      <c r="M5812" s="79"/>
    </row>
    <row r="5813" spans="13:13" x14ac:dyDescent="0.2">
      <c r="M5813" s="79"/>
    </row>
    <row r="5814" spans="13:13" x14ac:dyDescent="0.2">
      <c r="M5814" s="79"/>
    </row>
    <row r="5815" spans="13:13" x14ac:dyDescent="0.2">
      <c r="M5815" s="79"/>
    </row>
    <row r="5816" spans="13:13" x14ac:dyDescent="0.2">
      <c r="M5816" s="79"/>
    </row>
    <row r="5817" spans="13:13" x14ac:dyDescent="0.2">
      <c r="M5817" s="79"/>
    </row>
    <row r="5818" spans="13:13" x14ac:dyDescent="0.2">
      <c r="M5818" s="79"/>
    </row>
    <row r="5819" spans="13:13" x14ac:dyDescent="0.2">
      <c r="M5819" s="79"/>
    </row>
    <row r="5820" spans="13:13" x14ac:dyDescent="0.2">
      <c r="M5820" s="79"/>
    </row>
    <row r="5821" spans="13:13" x14ac:dyDescent="0.2">
      <c r="M5821" s="79"/>
    </row>
    <row r="5822" spans="13:13" x14ac:dyDescent="0.2">
      <c r="M5822" s="79"/>
    </row>
    <row r="5823" spans="13:13" x14ac:dyDescent="0.2">
      <c r="M5823" s="79"/>
    </row>
    <row r="5824" spans="13:13" x14ac:dyDescent="0.2">
      <c r="M5824" s="79"/>
    </row>
    <row r="5825" spans="13:13" x14ac:dyDescent="0.2">
      <c r="M5825" s="79"/>
    </row>
    <row r="5826" spans="13:13" x14ac:dyDescent="0.2">
      <c r="M5826" s="79"/>
    </row>
    <row r="5827" spans="13:13" x14ac:dyDescent="0.2">
      <c r="M5827" s="79"/>
    </row>
    <row r="5828" spans="13:13" x14ac:dyDescent="0.2">
      <c r="M5828" s="79"/>
    </row>
    <row r="5829" spans="13:13" x14ac:dyDescent="0.2">
      <c r="M5829" s="79"/>
    </row>
    <row r="5830" spans="13:13" x14ac:dyDescent="0.2">
      <c r="M5830" s="79"/>
    </row>
    <row r="5831" spans="13:13" x14ac:dyDescent="0.2">
      <c r="M5831" s="79"/>
    </row>
    <row r="5832" spans="13:13" x14ac:dyDescent="0.2">
      <c r="M5832" s="79"/>
    </row>
    <row r="5833" spans="13:13" x14ac:dyDescent="0.2">
      <c r="M5833" s="79"/>
    </row>
    <row r="5834" spans="13:13" x14ac:dyDescent="0.2">
      <c r="M5834" s="79"/>
    </row>
    <row r="5835" spans="13:13" x14ac:dyDescent="0.2">
      <c r="M5835" s="79"/>
    </row>
    <row r="5836" spans="13:13" x14ac:dyDescent="0.2">
      <c r="M5836" s="79"/>
    </row>
    <row r="5837" spans="13:13" x14ac:dyDescent="0.2">
      <c r="M5837" s="79"/>
    </row>
    <row r="5838" spans="13:13" x14ac:dyDescent="0.2">
      <c r="M5838" s="79"/>
    </row>
    <row r="5839" spans="13:13" x14ac:dyDescent="0.2">
      <c r="M5839" s="79"/>
    </row>
    <row r="5840" spans="13:13" x14ac:dyDescent="0.2">
      <c r="M5840" s="79"/>
    </row>
    <row r="5841" spans="13:13" x14ac:dyDescent="0.2">
      <c r="M5841" s="79"/>
    </row>
    <row r="5842" spans="13:13" x14ac:dyDescent="0.2">
      <c r="M5842" s="79"/>
    </row>
    <row r="5843" spans="13:13" x14ac:dyDescent="0.2">
      <c r="M5843" s="79"/>
    </row>
    <row r="5844" spans="13:13" x14ac:dyDescent="0.2">
      <c r="M5844" s="79"/>
    </row>
    <row r="5845" spans="13:13" x14ac:dyDescent="0.2">
      <c r="M5845" s="79"/>
    </row>
    <row r="5846" spans="13:13" x14ac:dyDescent="0.2">
      <c r="M5846" s="79"/>
    </row>
    <row r="5847" spans="13:13" x14ac:dyDescent="0.2">
      <c r="M5847" s="79"/>
    </row>
    <row r="5848" spans="13:13" x14ac:dyDescent="0.2">
      <c r="M5848" s="79"/>
    </row>
    <row r="5849" spans="13:13" x14ac:dyDescent="0.2">
      <c r="M5849" s="79"/>
    </row>
    <row r="5850" spans="13:13" x14ac:dyDescent="0.2">
      <c r="M5850" s="79"/>
    </row>
    <row r="5851" spans="13:13" x14ac:dyDescent="0.2">
      <c r="M5851" s="79"/>
    </row>
    <row r="5852" spans="13:13" x14ac:dyDescent="0.2">
      <c r="M5852" s="79"/>
    </row>
    <row r="5853" spans="13:13" x14ac:dyDescent="0.2">
      <c r="M5853" s="79"/>
    </row>
    <row r="5854" spans="13:13" x14ac:dyDescent="0.2">
      <c r="M5854" s="79"/>
    </row>
    <row r="5855" spans="13:13" x14ac:dyDescent="0.2">
      <c r="M5855" s="79"/>
    </row>
    <row r="5856" spans="13:13" x14ac:dyDescent="0.2">
      <c r="M5856" s="79"/>
    </row>
    <row r="5857" spans="13:13" x14ac:dyDescent="0.2">
      <c r="M5857" s="79"/>
    </row>
    <row r="5858" spans="13:13" x14ac:dyDescent="0.2">
      <c r="M5858" s="79"/>
    </row>
    <row r="5859" spans="13:13" x14ac:dyDescent="0.2">
      <c r="M5859" s="79"/>
    </row>
    <row r="5860" spans="13:13" x14ac:dyDescent="0.2">
      <c r="M5860" s="79"/>
    </row>
    <row r="5861" spans="13:13" x14ac:dyDescent="0.2">
      <c r="M5861" s="79"/>
    </row>
    <row r="5862" spans="13:13" x14ac:dyDescent="0.2">
      <c r="M5862" s="79"/>
    </row>
    <row r="5863" spans="13:13" x14ac:dyDescent="0.2">
      <c r="M5863" s="79"/>
    </row>
    <row r="5864" spans="13:13" x14ac:dyDescent="0.2">
      <c r="M5864" s="79"/>
    </row>
    <row r="5865" spans="13:13" x14ac:dyDescent="0.2">
      <c r="M5865" s="79"/>
    </row>
    <row r="5866" spans="13:13" x14ac:dyDescent="0.2">
      <c r="M5866" s="79"/>
    </row>
    <row r="5867" spans="13:13" x14ac:dyDescent="0.2">
      <c r="M5867" s="79"/>
    </row>
    <row r="5868" spans="13:13" x14ac:dyDescent="0.2">
      <c r="M5868" s="79"/>
    </row>
    <row r="5869" spans="13:13" x14ac:dyDescent="0.2">
      <c r="M5869" s="79"/>
    </row>
    <row r="5870" spans="13:13" x14ac:dyDescent="0.2">
      <c r="M5870" s="79"/>
    </row>
    <row r="5871" spans="13:13" x14ac:dyDescent="0.2">
      <c r="M5871" s="79"/>
    </row>
    <row r="5872" spans="13:13" x14ac:dyDescent="0.2">
      <c r="M5872" s="79"/>
    </row>
    <row r="5873" spans="13:13" x14ac:dyDescent="0.2">
      <c r="M5873" s="79"/>
    </row>
    <row r="5874" spans="13:13" x14ac:dyDescent="0.2">
      <c r="M5874" s="79"/>
    </row>
    <row r="5875" spans="13:13" x14ac:dyDescent="0.2">
      <c r="M5875" s="79"/>
    </row>
    <row r="5876" spans="13:13" x14ac:dyDescent="0.2">
      <c r="M5876" s="79"/>
    </row>
    <row r="5877" spans="13:13" x14ac:dyDescent="0.2">
      <c r="M5877" s="79"/>
    </row>
    <row r="5878" spans="13:13" x14ac:dyDescent="0.2">
      <c r="M5878" s="79"/>
    </row>
    <row r="5879" spans="13:13" x14ac:dyDescent="0.2">
      <c r="M5879" s="79"/>
    </row>
    <row r="5880" spans="13:13" x14ac:dyDescent="0.2">
      <c r="M5880" s="79"/>
    </row>
    <row r="5881" spans="13:13" x14ac:dyDescent="0.2">
      <c r="M5881" s="79"/>
    </row>
    <row r="5882" spans="13:13" x14ac:dyDescent="0.2">
      <c r="M5882" s="79"/>
    </row>
    <row r="5883" spans="13:13" x14ac:dyDescent="0.2">
      <c r="M5883" s="79"/>
    </row>
    <row r="5884" spans="13:13" x14ac:dyDescent="0.2">
      <c r="M5884" s="79"/>
    </row>
    <row r="5885" spans="13:13" x14ac:dyDescent="0.2">
      <c r="M5885" s="79"/>
    </row>
    <row r="5886" spans="13:13" x14ac:dyDescent="0.2">
      <c r="M5886" s="79"/>
    </row>
    <row r="5887" spans="13:13" x14ac:dyDescent="0.2">
      <c r="M5887" s="79"/>
    </row>
    <row r="5888" spans="13:13" x14ac:dyDescent="0.2">
      <c r="M5888" s="79"/>
    </row>
    <row r="5889" spans="13:13" x14ac:dyDescent="0.2">
      <c r="M5889" s="79"/>
    </row>
    <row r="5890" spans="13:13" x14ac:dyDescent="0.2">
      <c r="M5890" s="79"/>
    </row>
    <row r="5891" spans="13:13" x14ac:dyDescent="0.2">
      <c r="M5891" s="79"/>
    </row>
    <row r="5892" spans="13:13" x14ac:dyDescent="0.2">
      <c r="M5892" s="79"/>
    </row>
    <row r="5893" spans="13:13" x14ac:dyDescent="0.2">
      <c r="M5893" s="79"/>
    </row>
    <row r="5894" spans="13:13" x14ac:dyDescent="0.2">
      <c r="M5894" s="79"/>
    </row>
    <row r="5895" spans="13:13" x14ac:dyDescent="0.2">
      <c r="M5895" s="79"/>
    </row>
    <row r="5896" spans="13:13" x14ac:dyDescent="0.2">
      <c r="M5896" s="79"/>
    </row>
    <row r="5897" spans="13:13" x14ac:dyDescent="0.2">
      <c r="M5897" s="79"/>
    </row>
    <row r="5898" spans="13:13" x14ac:dyDescent="0.2">
      <c r="M5898" s="79"/>
    </row>
    <row r="5899" spans="13:13" x14ac:dyDescent="0.2">
      <c r="M5899" s="79"/>
    </row>
    <row r="5900" spans="13:13" x14ac:dyDescent="0.2">
      <c r="M5900" s="79"/>
    </row>
    <row r="5901" spans="13:13" x14ac:dyDescent="0.2">
      <c r="M5901" s="79"/>
    </row>
    <row r="5902" spans="13:13" x14ac:dyDescent="0.2">
      <c r="M5902" s="79"/>
    </row>
    <row r="5903" spans="13:13" x14ac:dyDescent="0.2">
      <c r="M5903" s="79"/>
    </row>
    <row r="5904" spans="13:13" x14ac:dyDescent="0.2">
      <c r="M5904" s="79"/>
    </row>
    <row r="5905" spans="13:13" x14ac:dyDescent="0.2">
      <c r="M5905" s="79"/>
    </row>
    <row r="5906" spans="13:13" x14ac:dyDescent="0.2">
      <c r="M5906" s="79"/>
    </row>
    <row r="5907" spans="13:13" x14ac:dyDescent="0.2">
      <c r="M5907" s="79"/>
    </row>
    <row r="5908" spans="13:13" x14ac:dyDescent="0.2">
      <c r="M5908" s="79"/>
    </row>
    <row r="5909" spans="13:13" x14ac:dyDescent="0.2">
      <c r="M5909" s="79"/>
    </row>
    <row r="5910" spans="13:13" x14ac:dyDescent="0.2">
      <c r="M5910" s="79"/>
    </row>
    <row r="5911" spans="13:13" x14ac:dyDescent="0.2">
      <c r="M5911" s="79"/>
    </row>
    <row r="5912" spans="13:13" x14ac:dyDescent="0.2">
      <c r="M5912" s="79"/>
    </row>
    <row r="5913" spans="13:13" x14ac:dyDescent="0.2">
      <c r="M5913" s="79"/>
    </row>
    <row r="5914" spans="13:13" x14ac:dyDescent="0.2">
      <c r="M5914" s="79"/>
    </row>
    <row r="5915" spans="13:13" x14ac:dyDescent="0.2">
      <c r="M5915" s="79"/>
    </row>
    <row r="5916" spans="13:13" x14ac:dyDescent="0.2">
      <c r="M5916" s="79"/>
    </row>
    <row r="5917" spans="13:13" x14ac:dyDescent="0.2">
      <c r="M5917" s="79"/>
    </row>
    <row r="5918" spans="13:13" x14ac:dyDescent="0.2">
      <c r="M5918" s="79"/>
    </row>
    <row r="5919" spans="13:13" x14ac:dyDescent="0.2">
      <c r="M5919" s="79"/>
    </row>
    <row r="5920" spans="13:13" x14ac:dyDescent="0.2">
      <c r="M5920" s="79"/>
    </row>
    <row r="5921" spans="13:13" x14ac:dyDescent="0.2">
      <c r="M5921" s="79"/>
    </row>
    <row r="5922" spans="13:13" x14ac:dyDescent="0.2">
      <c r="M5922" s="79"/>
    </row>
    <row r="5923" spans="13:13" x14ac:dyDescent="0.2">
      <c r="M5923" s="79"/>
    </row>
    <row r="5924" spans="13:13" x14ac:dyDescent="0.2">
      <c r="M5924" s="79"/>
    </row>
    <row r="5925" spans="13:13" x14ac:dyDescent="0.2">
      <c r="M5925" s="79"/>
    </row>
    <row r="5926" spans="13:13" x14ac:dyDescent="0.2">
      <c r="M5926" s="79"/>
    </row>
    <row r="5927" spans="13:13" x14ac:dyDescent="0.2">
      <c r="M5927" s="79"/>
    </row>
    <row r="5928" spans="13:13" x14ac:dyDescent="0.2">
      <c r="M5928" s="79"/>
    </row>
    <row r="5929" spans="13:13" x14ac:dyDescent="0.2">
      <c r="M5929" s="79"/>
    </row>
    <row r="5930" spans="13:13" x14ac:dyDescent="0.2">
      <c r="M5930" s="79"/>
    </row>
    <row r="5931" spans="13:13" x14ac:dyDescent="0.2">
      <c r="M5931" s="79"/>
    </row>
    <row r="5932" spans="13:13" x14ac:dyDescent="0.2">
      <c r="M5932" s="79"/>
    </row>
    <row r="5933" spans="13:13" x14ac:dyDescent="0.2">
      <c r="M5933" s="79"/>
    </row>
    <row r="5934" spans="13:13" x14ac:dyDescent="0.2">
      <c r="M5934" s="79"/>
    </row>
    <row r="5935" spans="13:13" x14ac:dyDescent="0.2">
      <c r="M5935" s="79"/>
    </row>
    <row r="5936" spans="13:13" x14ac:dyDescent="0.2">
      <c r="M5936" s="79"/>
    </row>
    <row r="5937" spans="13:13" x14ac:dyDescent="0.2">
      <c r="M5937" s="79"/>
    </row>
    <row r="5938" spans="13:13" x14ac:dyDescent="0.2">
      <c r="M5938" s="79"/>
    </row>
    <row r="5939" spans="13:13" x14ac:dyDescent="0.2">
      <c r="M5939" s="79"/>
    </row>
    <row r="5940" spans="13:13" x14ac:dyDescent="0.2">
      <c r="M5940" s="79"/>
    </row>
    <row r="5941" spans="13:13" x14ac:dyDescent="0.2">
      <c r="M5941" s="79"/>
    </row>
    <row r="5942" spans="13:13" x14ac:dyDescent="0.2">
      <c r="M5942" s="79"/>
    </row>
    <row r="5943" spans="13:13" x14ac:dyDescent="0.2">
      <c r="M5943" s="79"/>
    </row>
    <row r="5944" spans="13:13" x14ac:dyDescent="0.2">
      <c r="M5944" s="79"/>
    </row>
    <row r="5945" spans="13:13" x14ac:dyDescent="0.2">
      <c r="M5945" s="79"/>
    </row>
    <row r="5946" spans="13:13" x14ac:dyDescent="0.2">
      <c r="M5946" s="79"/>
    </row>
    <row r="5947" spans="13:13" x14ac:dyDescent="0.2">
      <c r="M5947" s="79"/>
    </row>
    <row r="5948" spans="13:13" x14ac:dyDescent="0.2">
      <c r="M5948" s="79"/>
    </row>
    <row r="5949" spans="13:13" x14ac:dyDescent="0.2">
      <c r="M5949" s="79"/>
    </row>
    <row r="5950" spans="13:13" x14ac:dyDescent="0.2">
      <c r="M5950" s="79"/>
    </row>
    <row r="5951" spans="13:13" x14ac:dyDescent="0.2">
      <c r="M5951" s="79"/>
    </row>
    <row r="5952" spans="13:13" x14ac:dyDescent="0.2">
      <c r="M5952" s="79"/>
    </row>
    <row r="5953" spans="13:13" x14ac:dyDescent="0.2">
      <c r="M5953" s="79"/>
    </row>
    <row r="5954" spans="13:13" x14ac:dyDescent="0.2">
      <c r="M5954" s="79"/>
    </row>
    <row r="5955" spans="13:13" x14ac:dyDescent="0.2">
      <c r="M5955" s="79"/>
    </row>
    <row r="5956" spans="13:13" x14ac:dyDescent="0.2">
      <c r="M5956" s="79"/>
    </row>
    <row r="5957" spans="13:13" x14ac:dyDescent="0.2">
      <c r="M5957" s="79"/>
    </row>
    <row r="5958" spans="13:13" x14ac:dyDescent="0.2">
      <c r="M5958" s="79"/>
    </row>
    <row r="5959" spans="13:13" x14ac:dyDescent="0.2">
      <c r="M5959" s="79"/>
    </row>
    <row r="5960" spans="13:13" x14ac:dyDescent="0.2">
      <c r="M5960" s="79"/>
    </row>
    <row r="5961" spans="13:13" x14ac:dyDescent="0.2">
      <c r="M5961" s="79"/>
    </row>
    <row r="5962" spans="13:13" x14ac:dyDescent="0.2">
      <c r="M5962" s="79"/>
    </row>
    <row r="5963" spans="13:13" x14ac:dyDescent="0.2">
      <c r="M5963" s="79"/>
    </row>
    <row r="5964" spans="13:13" x14ac:dyDescent="0.2">
      <c r="M5964" s="79"/>
    </row>
    <row r="5965" spans="13:13" x14ac:dyDescent="0.2">
      <c r="M5965" s="79"/>
    </row>
    <row r="5966" spans="13:13" x14ac:dyDescent="0.2">
      <c r="M5966" s="79"/>
    </row>
    <row r="5967" spans="13:13" x14ac:dyDescent="0.2">
      <c r="M5967" s="79"/>
    </row>
    <row r="5968" spans="13:13" x14ac:dyDescent="0.2">
      <c r="M5968" s="79"/>
    </row>
    <row r="5969" spans="13:13" x14ac:dyDescent="0.2">
      <c r="M5969" s="79"/>
    </row>
    <row r="5970" spans="13:13" x14ac:dyDescent="0.2">
      <c r="M5970" s="79"/>
    </row>
    <row r="5971" spans="13:13" x14ac:dyDescent="0.2">
      <c r="M5971" s="79"/>
    </row>
    <row r="5972" spans="13:13" x14ac:dyDescent="0.2">
      <c r="M5972" s="79"/>
    </row>
    <row r="5973" spans="13:13" x14ac:dyDescent="0.2">
      <c r="M5973" s="79"/>
    </row>
    <row r="5974" spans="13:13" x14ac:dyDescent="0.2">
      <c r="M5974" s="79"/>
    </row>
    <row r="5975" spans="13:13" x14ac:dyDescent="0.2">
      <c r="M5975" s="79"/>
    </row>
    <row r="5976" spans="13:13" x14ac:dyDescent="0.2">
      <c r="M5976" s="79"/>
    </row>
    <row r="5977" spans="13:13" x14ac:dyDescent="0.2">
      <c r="M5977" s="79"/>
    </row>
    <row r="5978" spans="13:13" x14ac:dyDescent="0.2">
      <c r="M5978" s="79"/>
    </row>
    <row r="5979" spans="13:13" x14ac:dyDescent="0.2">
      <c r="M5979" s="79"/>
    </row>
    <row r="5980" spans="13:13" x14ac:dyDescent="0.2">
      <c r="M5980" s="79"/>
    </row>
    <row r="5981" spans="13:13" x14ac:dyDescent="0.2">
      <c r="M5981" s="79"/>
    </row>
    <row r="5982" spans="13:13" x14ac:dyDescent="0.2">
      <c r="M5982" s="79"/>
    </row>
    <row r="5983" spans="13:13" x14ac:dyDescent="0.2">
      <c r="M5983" s="79"/>
    </row>
    <row r="5984" spans="13:13" x14ac:dyDescent="0.2">
      <c r="M5984" s="79"/>
    </row>
    <row r="5985" spans="13:13" x14ac:dyDescent="0.2">
      <c r="M5985" s="79"/>
    </row>
    <row r="5986" spans="13:13" x14ac:dyDescent="0.2">
      <c r="M5986" s="79"/>
    </row>
    <row r="5987" spans="13:13" x14ac:dyDescent="0.2">
      <c r="M5987" s="79"/>
    </row>
    <row r="5988" spans="13:13" x14ac:dyDescent="0.2">
      <c r="M5988" s="79"/>
    </row>
    <row r="5989" spans="13:13" x14ac:dyDescent="0.2">
      <c r="M5989" s="79"/>
    </row>
    <row r="5990" spans="13:13" x14ac:dyDescent="0.2">
      <c r="M5990" s="79"/>
    </row>
    <row r="5991" spans="13:13" x14ac:dyDescent="0.2">
      <c r="M5991" s="79"/>
    </row>
    <row r="5992" spans="13:13" x14ac:dyDescent="0.2">
      <c r="M5992" s="79"/>
    </row>
    <row r="5993" spans="13:13" x14ac:dyDescent="0.2">
      <c r="M5993" s="79"/>
    </row>
    <row r="5994" spans="13:13" x14ac:dyDescent="0.2">
      <c r="M5994" s="79"/>
    </row>
    <row r="5995" spans="13:13" x14ac:dyDescent="0.2">
      <c r="M5995" s="79"/>
    </row>
    <row r="5996" spans="13:13" x14ac:dyDescent="0.2">
      <c r="M5996" s="79"/>
    </row>
    <row r="5997" spans="13:13" x14ac:dyDescent="0.2">
      <c r="M5997" s="79"/>
    </row>
    <row r="5998" spans="13:13" x14ac:dyDescent="0.2">
      <c r="M5998" s="79"/>
    </row>
    <row r="5999" spans="13:13" x14ac:dyDescent="0.2">
      <c r="M5999" s="79"/>
    </row>
    <row r="6000" spans="13:13" x14ac:dyDescent="0.2">
      <c r="M6000" s="79"/>
    </row>
    <row r="6001" spans="13:13" x14ac:dyDescent="0.2">
      <c r="M6001" s="79"/>
    </row>
    <row r="6002" spans="13:13" x14ac:dyDescent="0.2">
      <c r="M6002" s="79"/>
    </row>
    <row r="6003" spans="13:13" x14ac:dyDescent="0.2">
      <c r="M6003" s="79"/>
    </row>
    <row r="6004" spans="13:13" x14ac:dyDescent="0.2">
      <c r="M6004" s="79"/>
    </row>
    <row r="6005" spans="13:13" x14ac:dyDescent="0.2">
      <c r="M6005" s="79"/>
    </row>
    <row r="6006" spans="13:13" x14ac:dyDescent="0.2">
      <c r="M6006" s="79"/>
    </row>
    <row r="6007" spans="13:13" x14ac:dyDescent="0.2">
      <c r="M6007" s="79"/>
    </row>
    <row r="6008" spans="13:13" x14ac:dyDescent="0.2">
      <c r="M6008" s="79"/>
    </row>
    <row r="6009" spans="13:13" x14ac:dyDescent="0.2">
      <c r="M6009" s="79"/>
    </row>
    <row r="6010" spans="13:13" x14ac:dyDescent="0.2">
      <c r="M6010" s="79"/>
    </row>
    <row r="6011" spans="13:13" x14ac:dyDescent="0.2">
      <c r="M6011" s="79"/>
    </row>
    <row r="6012" spans="13:13" x14ac:dyDescent="0.2">
      <c r="M6012" s="79"/>
    </row>
    <row r="6013" spans="13:13" x14ac:dyDescent="0.2">
      <c r="M6013" s="79"/>
    </row>
    <row r="6014" spans="13:13" x14ac:dyDescent="0.2">
      <c r="M6014" s="79"/>
    </row>
    <row r="6015" spans="13:13" x14ac:dyDescent="0.2">
      <c r="M6015" s="79"/>
    </row>
    <row r="6016" spans="13:13" x14ac:dyDescent="0.2">
      <c r="M6016" s="79"/>
    </row>
    <row r="6017" spans="13:13" x14ac:dyDescent="0.2">
      <c r="M6017" s="79"/>
    </row>
    <row r="6018" spans="13:13" x14ac:dyDescent="0.2">
      <c r="M6018" s="79"/>
    </row>
    <row r="6019" spans="13:13" x14ac:dyDescent="0.2">
      <c r="M6019" s="79"/>
    </row>
    <row r="6020" spans="13:13" x14ac:dyDescent="0.2">
      <c r="M6020" s="79"/>
    </row>
    <row r="6021" spans="13:13" x14ac:dyDescent="0.2">
      <c r="M6021" s="79"/>
    </row>
    <row r="6022" spans="13:13" x14ac:dyDescent="0.2">
      <c r="M6022" s="79"/>
    </row>
    <row r="6023" spans="13:13" x14ac:dyDescent="0.2">
      <c r="M6023" s="79"/>
    </row>
    <row r="6024" spans="13:13" x14ac:dyDescent="0.2">
      <c r="M6024" s="79"/>
    </row>
    <row r="6025" spans="13:13" x14ac:dyDescent="0.2">
      <c r="M6025" s="79"/>
    </row>
    <row r="6026" spans="13:13" x14ac:dyDescent="0.2">
      <c r="M6026" s="79"/>
    </row>
    <row r="6027" spans="13:13" x14ac:dyDescent="0.2">
      <c r="M6027" s="79"/>
    </row>
    <row r="6028" spans="13:13" x14ac:dyDescent="0.2">
      <c r="M6028" s="79"/>
    </row>
    <row r="6029" spans="13:13" x14ac:dyDescent="0.2">
      <c r="M6029" s="79"/>
    </row>
    <row r="6030" spans="13:13" x14ac:dyDescent="0.2">
      <c r="M6030" s="79"/>
    </row>
    <row r="6031" spans="13:13" x14ac:dyDescent="0.2">
      <c r="M6031" s="79"/>
    </row>
    <row r="6032" spans="13:13" x14ac:dyDescent="0.2">
      <c r="M6032" s="79"/>
    </row>
    <row r="6033" spans="13:13" x14ac:dyDescent="0.2">
      <c r="M6033" s="79"/>
    </row>
    <row r="6034" spans="13:13" x14ac:dyDescent="0.2">
      <c r="M6034" s="79"/>
    </row>
    <row r="6035" spans="13:13" x14ac:dyDescent="0.2">
      <c r="M6035" s="79"/>
    </row>
    <row r="6036" spans="13:13" x14ac:dyDescent="0.2">
      <c r="M6036" s="79"/>
    </row>
    <row r="6037" spans="13:13" x14ac:dyDescent="0.2">
      <c r="M6037" s="79"/>
    </row>
    <row r="6038" spans="13:13" x14ac:dyDescent="0.2">
      <c r="M6038" s="79"/>
    </row>
    <row r="6039" spans="13:13" x14ac:dyDescent="0.2">
      <c r="M6039" s="79"/>
    </row>
    <row r="6040" spans="13:13" x14ac:dyDescent="0.2">
      <c r="M6040" s="79"/>
    </row>
    <row r="6041" spans="13:13" x14ac:dyDescent="0.2">
      <c r="M6041" s="79"/>
    </row>
    <row r="6042" spans="13:13" x14ac:dyDescent="0.2">
      <c r="M6042" s="79"/>
    </row>
    <row r="6043" spans="13:13" x14ac:dyDescent="0.2">
      <c r="M6043" s="79"/>
    </row>
    <row r="6044" spans="13:13" x14ac:dyDescent="0.2">
      <c r="M6044" s="79"/>
    </row>
    <row r="6045" spans="13:13" x14ac:dyDescent="0.2">
      <c r="M6045" s="79"/>
    </row>
    <row r="6046" spans="13:13" x14ac:dyDescent="0.2">
      <c r="M6046" s="79"/>
    </row>
    <row r="6047" spans="13:13" x14ac:dyDescent="0.2">
      <c r="M6047" s="79"/>
    </row>
    <row r="6048" spans="13:13" x14ac:dyDescent="0.2">
      <c r="M6048" s="79"/>
    </row>
    <row r="6049" spans="13:13" x14ac:dyDescent="0.2">
      <c r="M6049" s="79"/>
    </row>
    <row r="6050" spans="13:13" x14ac:dyDescent="0.2">
      <c r="M6050" s="79"/>
    </row>
    <row r="6051" spans="13:13" x14ac:dyDescent="0.2">
      <c r="M6051" s="79"/>
    </row>
    <row r="6052" spans="13:13" x14ac:dyDescent="0.2">
      <c r="M6052" s="79"/>
    </row>
    <row r="6053" spans="13:13" x14ac:dyDescent="0.2">
      <c r="M6053" s="79"/>
    </row>
    <row r="6054" spans="13:13" x14ac:dyDescent="0.2">
      <c r="M6054" s="79"/>
    </row>
    <row r="6055" spans="13:13" x14ac:dyDescent="0.2">
      <c r="M6055" s="79"/>
    </row>
    <row r="6056" spans="13:13" x14ac:dyDescent="0.2">
      <c r="M6056" s="79"/>
    </row>
    <row r="6057" spans="13:13" x14ac:dyDescent="0.2">
      <c r="M6057" s="79"/>
    </row>
    <row r="6058" spans="13:13" x14ac:dyDescent="0.2">
      <c r="M6058" s="79"/>
    </row>
    <row r="6059" spans="13:13" x14ac:dyDescent="0.2">
      <c r="M6059" s="79"/>
    </row>
    <row r="6060" spans="13:13" x14ac:dyDescent="0.2">
      <c r="M6060" s="79"/>
    </row>
    <row r="6061" spans="13:13" x14ac:dyDescent="0.2">
      <c r="M6061" s="79"/>
    </row>
    <row r="6062" spans="13:13" x14ac:dyDescent="0.2">
      <c r="M6062" s="79"/>
    </row>
    <row r="6063" spans="13:13" x14ac:dyDescent="0.2">
      <c r="M6063" s="79"/>
    </row>
    <row r="6064" spans="13:13" x14ac:dyDescent="0.2">
      <c r="M6064" s="79"/>
    </row>
    <row r="6065" spans="13:13" x14ac:dyDescent="0.2">
      <c r="M6065" s="79"/>
    </row>
    <row r="6066" spans="13:13" x14ac:dyDescent="0.2">
      <c r="M6066" s="79"/>
    </row>
    <row r="6067" spans="13:13" x14ac:dyDescent="0.2">
      <c r="M6067" s="79"/>
    </row>
    <row r="6068" spans="13:13" x14ac:dyDescent="0.2">
      <c r="M6068" s="79"/>
    </row>
    <row r="6069" spans="13:13" x14ac:dyDescent="0.2">
      <c r="M6069" s="79"/>
    </row>
    <row r="6070" spans="13:13" x14ac:dyDescent="0.2">
      <c r="M6070" s="79"/>
    </row>
    <row r="6071" spans="13:13" x14ac:dyDescent="0.2">
      <c r="M6071" s="79"/>
    </row>
    <row r="6072" spans="13:13" x14ac:dyDescent="0.2">
      <c r="M6072" s="79"/>
    </row>
    <row r="6073" spans="13:13" x14ac:dyDescent="0.2">
      <c r="M6073" s="79"/>
    </row>
    <row r="6074" spans="13:13" x14ac:dyDescent="0.2">
      <c r="M6074" s="79"/>
    </row>
    <row r="6075" spans="13:13" x14ac:dyDescent="0.2">
      <c r="M6075" s="79"/>
    </row>
    <row r="6076" spans="13:13" x14ac:dyDescent="0.2">
      <c r="M6076" s="79"/>
    </row>
    <row r="6077" spans="13:13" x14ac:dyDescent="0.2">
      <c r="M6077" s="79"/>
    </row>
    <row r="6078" spans="13:13" x14ac:dyDescent="0.2">
      <c r="M6078" s="79"/>
    </row>
    <row r="6079" spans="13:13" x14ac:dyDescent="0.2">
      <c r="M6079" s="79"/>
    </row>
    <row r="6080" spans="13:13" x14ac:dyDescent="0.2">
      <c r="M6080" s="79"/>
    </row>
    <row r="6081" spans="13:13" x14ac:dyDescent="0.2">
      <c r="M6081" s="79"/>
    </row>
    <row r="6082" spans="13:13" x14ac:dyDescent="0.2">
      <c r="M6082" s="79"/>
    </row>
    <row r="6083" spans="13:13" x14ac:dyDescent="0.2">
      <c r="M6083" s="79"/>
    </row>
    <row r="6084" spans="13:13" x14ac:dyDescent="0.2">
      <c r="M6084" s="79"/>
    </row>
    <row r="6085" spans="13:13" x14ac:dyDescent="0.2">
      <c r="M6085" s="79"/>
    </row>
    <row r="6086" spans="13:13" x14ac:dyDescent="0.2">
      <c r="M6086" s="79"/>
    </row>
    <row r="6087" spans="13:13" x14ac:dyDescent="0.2">
      <c r="M6087" s="79"/>
    </row>
    <row r="6088" spans="13:13" x14ac:dyDescent="0.2">
      <c r="M6088" s="79"/>
    </row>
    <row r="6089" spans="13:13" x14ac:dyDescent="0.2">
      <c r="M6089" s="79"/>
    </row>
    <row r="6090" spans="13:13" x14ac:dyDescent="0.2">
      <c r="M6090" s="79"/>
    </row>
    <row r="6091" spans="13:13" x14ac:dyDescent="0.2">
      <c r="M6091" s="79"/>
    </row>
    <row r="6092" spans="13:13" x14ac:dyDescent="0.2">
      <c r="M6092" s="79"/>
    </row>
    <row r="6093" spans="13:13" x14ac:dyDescent="0.2">
      <c r="M6093" s="79"/>
    </row>
    <row r="6094" spans="13:13" x14ac:dyDescent="0.2">
      <c r="M6094" s="79"/>
    </row>
    <row r="6095" spans="13:13" x14ac:dyDescent="0.2">
      <c r="M6095" s="79"/>
    </row>
    <row r="6096" spans="13:13" x14ac:dyDescent="0.2">
      <c r="M6096" s="79"/>
    </row>
    <row r="6097" spans="13:13" x14ac:dyDescent="0.2">
      <c r="M6097" s="79"/>
    </row>
    <row r="6098" spans="13:13" x14ac:dyDescent="0.2">
      <c r="M6098" s="79"/>
    </row>
    <row r="6099" spans="13:13" x14ac:dyDescent="0.2">
      <c r="M6099" s="79"/>
    </row>
    <row r="6100" spans="13:13" x14ac:dyDescent="0.2">
      <c r="M6100" s="79"/>
    </row>
    <row r="6101" spans="13:13" x14ac:dyDescent="0.2">
      <c r="M6101" s="79"/>
    </row>
    <row r="6102" spans="13:13" x14ac:dyDescent="0.2">
      <c r="M6102" s="79"/>
    </row>
    <row r="6103" spans="13:13" x14ac:dyDescent="0.2">
      <c r="M6103" s="79"/>
    </row>
    <row r="6104" spans="13:13" x14ac:dyDescent="0.2">
      <c r="M6104" s="79"/>
    </row>
    <row r="6105" spans="13:13" x14ac:dyDescent="0.2">
      <c r="M6105" s="79"/>
    </row>
    <row r="6106" spans="13:13" x14ac:dyDescent="0.2">
      <c r="M6106" s="79"/>
    </row>
    <row r="6107" spans="13:13" x14ac:dyDescent="0.2">
      <c r="M6107" s="79"/>
    </row>
    <row r="6108" spans="13:13" x14ac:dyDescent="0.2">
      <c r="M6108" s="79"/>
    </row>
    <row r="6109" spans="13:13" x14ac:dyDescent="0.2">
      <c r="M6109" s="79"/>
    </row>
    <row r="6110" spans="13:13" x14ac:dyDescent="0.2">
      <c r="M6110" s="79"/>
    </row>
    <row r="6111" spans="13:13" x14ac:dyDescent="0.2">
      <c r="M6111" s="79"/>
    </row>
    <row r="6112" spans="13:13" x14ac:dyDescent="0.2">
      <c r="M6112" s="79"/>
    </row>
    <row r="6113" spans="13:13" x14ac:dyDescent="0.2">
      <c r="M6113" s="79"/>
    </row>
    <row r="6114" spans="13:13" x14ac:dyDescent="0.2">
      <c r="M6114" s="79"/>
    </row>
    <row r="6115" spans="13:13" x14ac:dyDescent="0.2">
      <c r="M6115" s="79"/>
    </row>
    <row r="6116" spans="13:13" x14ac:dyDescent="0.2">
      <c r="M6116" s="79"/>
    </row>
    <row r="6117" spans="13:13" x14ac:dyDescent="0.2">
      <c r="M6117" s="79"/>
    </row>
    <row r="6118" spans="13:13" x14ac:dyDescent="0.2">
      <c r="M6118" s="79"/>
    </row>
    <row r="6119" spans="13:13" x14ac:dyDescent="0.2">
      <c r="M6119" s="79"/>
    </row>
    <row r="6120" spans="13:13" x14ac:dyDescent="0.2">
      <c r="M6120" s="79"/>
    </row>
    <row r="6121" spans="13:13" x14ac:dyDescent="0.2">
      <c r="M6121" s="79"/>
    </row>
    <row r="6122" spans="13:13" x14ac:dyDescent="0.2">
      <c r="M6122" s="79"/>
    </row>
    <row r="6123" spans="13:13" x14ac:dyDescent="0.2">
      <c r="M6123" s="79"/>
    </row>
    <row r="6124" spans="13:13" x14ac:dyDescent="0.2">
      <c r="M6124" s="79"/>
    </row>
    <row r="6125" spans="13:13" x14ac:dyDescent="0.2">
      <c r="M6125" s="79"/>
    </row>
    <row r="6126" spans="13:13" x14ac:dyDescent="0.2">
      <c r="M6126" s="79"/>
    </row>
    <row r="6127" spans="13:13" x14ac:dyDescent="0.2">
      <c r="M6127" s="79"/>
    </row>
    <row r="6128" spans="13:13" x14ac:dyDescent="0.2">
      <c r="M6128" s="79"/>
    </row>
    <row r="6129" spans="13:13" x14ac:dyDescent="0.2">
      <c r="M6129" s="79"/>
    </row>
    <row r="6130" spans="13:13" x14ac:dyDescent="0.2">
      <c r="M6130" s="79"/>
    </row>
    <row r="6131" spans="13:13" x14ac:dyDescent="0.2">
      <c r="M6131" s="79"/>
    </row>
    <row r="6132" spans="13:13" x14ac:dyDescent="0.2">
      <c r="M6132" s="79"/>
    </row>
    <row r="6133" spans="13:13" x14ac:dyDescent="0.2">
      <c r="M6133" s="79"/>
    </row>
    <row r="6134" spans="13:13" x14ac:dyDescent="0.2">
      <c r="M6134" s="79"/>
    </row>
    <row r="6135" spans="13:13" x14ac:dyDescent="0.2">
      <c r="M6135" s="79"/>
    </row>
    <row r="6136" spans="13:13" x14ac:dyDescent="0.2">
      <c r="M6136" s="79"/>
    </row>
    <row r="6137" spans="13:13" x14ac:dyDescent="0.2">
      <c r="M6137" s="79"/>
    </row>
    <row r="6138" spans="13:13" x14ac:dyDescent="0.2">
      <c r="M6138" s="79"/>
    </row>
    <row r="6139" spans="13:13" x14ac:dyDescent="0.2">
      <c r="M6139" s="79"/>
    </row>
    <row r="6140" spans="13:13" x14ac:dyDescent="0.2">
      <c r="M6140" s="79"/>
    </row>
    <row r="6141" spans="13:13" x14ac:dyDescent="0.2">
      <c r="M6141" s="79"/>
    </row>
    <row r="6142" spans="13:13" x14ac:dyDescent="0.2">
      <c r="M6142" s="79"/>
    </row>
    <row r="6143" spans="13:13" x14ac:dyDescent="0.2">
      <c r="M6143" s="79"/>
    </row>
    <row r="6144" spans="13:13" x14ac:dyDescent="0.2">
      <c r="M6144" s="79"/>
    </row>
    <row r="6145" spans="13:13" x14ac:dyDescent="0.2">
      <c r="M6145" s="79"/>
    </row>
    <row r="6146" spans="13:13" x14ac:dyDescent="0.2">
      <c r="M6146" s="79"/>
    </row>
    <row r="6147" spans="13:13" x14ac:dyDescent="0.2">
      <c r="M6147" s="79"/>
    </row>
    <row r="6148" spans="13:13" x14ac:dyDescent="0.2">
      <c r="M6148" s="79"/>
    </row>
    <row r="6149" spans="13:13" x14ac:dyDescent="0.2">
      <c r="M6149" s="79"/>
    </row>
    <row r="6150" spans="13:13" x14ac:dyDescent="0.2">
      <c r="M6150" s="79"/>
    </row>
    <row r="6151" spans="13:13" x14ac:dyDescent="0.2">
      <c r="M6151" s="79"/>
    </row>
    <row r="6152" spans="13:13" x14ac:dyDescent="0.2">
      <c r="M6152" s="79"/>
    </row>
    <row r="6153" spans="13:13" x14ac:dyDescent="0.2">
      <c r="M6153" s="79"/>
    </row>
    <row r="6154" spans="13:13" x14ac:dyDescent="0.2">
      <c r="M6154" s="79"/>
    </row>
    <row r="6155" spans="13:13" x14ac:dyDescent="0.2">
      <c r="M6155" s="79"/>
    </row>
    <row r="6156" spans="13:13" x14ac:dyDescent="0.2">
      <c r="M6156" s="79"/>
    </row>
    <row r="6157" spans="13:13" x14ac:dyDescent="0.2">
      <c r="M6157" s="79"/>
    </row>
    <row r="6158" spans="13:13" x14ac:dyDescent="0.2">
      <c r="M6158" s="79"/>
    </row>
    <row r="6159" spans="13:13" x14ac:dyDescent="0.2">
      <c r="M6159" s="79"/>
    </row>
    <row r="6160" spans="13:13" x14ac:dyDescent="0.2">
      <c r="M6160" s="79"/>
    </row>
    <row r="6161" spans="13:13" x14ac:dyDescent="0.2">
      <c r="M6161" s="79"/>
    </row>
    <row r="6162" spans="13:13" x14ac:dyDescent="0.2">
      <c r="M6162" s="79"/>
    </row>
    <row r="6163" spans="13:13" x14ac:dyDescent="0.2">
      <c r="M6163" s="79"/>
    </row>
    <row r="6164" spans="13:13" x14ac:dyDescent="0.2">
      <c r="M6164" s="79"/>
    </row>
    <row r="6165" spans="13:13" x14ac:dyDescent="0.2">
      <c r="M6165" s="79"/>
    </row>
    <row r="6166" spans="13:13" x14ac:dyDescent="0.2">
      <c r="M6166" s="79"/>
    </row>
    <row r="6167" spans="13:13" x14ac:dyDescent="0.2">
      <c r="M6167" s="79"/>
    </row>
    <row r="6168" spans="13:13" x14ac:dyDescent="0.2">
      <c r="M6168" s="79"/>
    </row>
    <row r="6169" spans="13:13" x14ac:dyDescent="0.2">
      <c r="M6169" s="79"/>
    </row>
    <row r="6170" spans="13:13" x14ac:dyDescent="0.2">
      <c r="M6170" s="79"/>
    </row>
    <row r="6171" spans="13:13" x14ac:dyDescent="0.2">
      <c r="M6171" s="79"/>
    </row>
    <row r="6172" spans="13:13" x14ac:dyDescent="0.2">
      <c r="M6172" s="79"/>
    </row>
    <row r="6173" spans="13:13" x14ac:dyDescent="0.2">
      <c r="M6173" s="79"/>
    </row>
    <row r="6174" spans="13:13" x14ac:dyDescent="0.2">
      <c r="M6174" s="79"/>
    </row>
    <row r="6175" spans="13:13" x14ac:dyDescent="0.2">
      <c r="M6175" s="79"/>
    </row>
    <row r="6176" spans="13:13" x14ac:dyDescent="0.2">
      <c r="M6176" s="79"/>
    </row>
    <row r="6177" spans="13:13" x14ac:dyDescent="0.2">
      <c r="M6177" s="79"/>
    </row>
    <row r="6178" spans="13:13" x14ac:dyDescent="0.2">
      <c r="M6178" s="79"/>
    </row>
    <row r="6179" spans="13:13" x14ac:dyDescent="0.2">
      <c r="M6179" s="79"/>
    </row>
    <row r="6180" spans="13:13" x14ac:dyDescent="0.2">
      <c r="M6180" s="79"/>
    </row>
    <row r="6181" spans="13:13" x14ac:dyDescent="0.2">
      <c r="M6181" s="79"/>
    </row>
    <row r="6182" spans="13:13" x14ac:dyDescent="0.2">
      <c r="M6182" s="79"/>
    </row>
    <row r="6183" spans="13:13" x14ac:dyDescent="0.2">
      <c r="M6183" s="79"/>
    </row>
    <row r="6184" spans="13:13" x14ac:dyDescent="0.2">
      <c r="M6184" s="79"/>
    </row>
    <row r="6185" spans="13:13" x14ac:dyDescent="0.2">
      <c r="M6185" s="79"/>
    </row>
    <row r="6186" spans="13:13" x14ac:dyDescent="0.2">
      <c r="M6186" s="79"/>
    </row>
    <row r="6187" spans="13:13" x14ac:dyDescent="0.2">
      <c r="M6187" s="79"/>
    </row>
    <row r="6188" spans="13:13" x14ac:dyDescent="0.2">
      <c r="M6188" s="79"/>
    </row>
    <row r="6189" spans="13:13" x14ac:dyDescent="0.2">
      <c r="M6189" s="79"/>
    </row>
    <row r="6190" spans="13:13" x14ac:dyDescent="0.2">
      <c r="M6190" s="79"/>
    </row>
    <row r="6191" spans="13:13" x14ac:dyDescent="0.2">
      <c r="M6191" s="79"/>
    </row>
    <row r="6192" spans="13:13" x14ac:dyDescent="0.2">
      <c r="M6192" s="79"/>
    </row>
    <row r="6193" spans="13:13" x14ac:dyDescent="0.2">
      <c r="M6193" s="79"/>
    </row>
    <row r="6194" spans="13:13" x14ac:dyDescent="0.2">
      <c r="M6194" s="79"/>
    </row>
    <row r="6195" spans="13:13" x14ac:dyDescent="0.2">
      <c r="M6195" s="79"/>
    </row>
    <row r="6196" spans="13:13" x14ac:dyDescent="0.2">
      <c r="M6196" s="79"/>
    </row>
    <row r="6197" spans="13:13" x14ac:dyDescent="0.2">
      <c r="M6197" s="79"/>
    </row>
    <row r="6198" spans="13:13" x14ac:dyDescent="0.2">
      <c r="M6198" s="79"/>
    </row>
    <row r="6199" spans="13:13" x14ac:dyDescent="0.2">
      <c r="M6199" s="79"/>
    </row>
    <row r="6200" spans="13:13" x14ac:dyDescent="0.2">
      <c r="M6200" s="79"/>
    </row>
    <row r="6201" spans="13:13" x14ac:dyDescent="0.2">
      <c r="M6201" s="79"/>
    </row>
    <row r="6202" spans="13:13" x14ac:dyDescent="0.2">
      <c r="M6202" s="79"/>
    </row>
    <row r="6203" spans="13:13" x14ac:dyDescent="0.2">
      <c r="M6203" s="79"/>
    </row>
    <row r="6204" spans="13:13" x14ac:dyDescent="0.2">
      <c r="M6204" s="79"/>
    </row>
    <row r="6205" spans="13:13" x14ac:dyDescent="0.2">
      <c r="M6205" s="79"/>
    </row>
    <row r="6206" spans="13:13" x14ac:dyDescent="0.2">
      <c r="M6206" s="79"/>
    </row>
    <row r="6207" spans="13:13" x14ac:dyDescent="0.2">
      <c r="M6207" s="79"/>
    </row>
    <row r="6208" spans="13:13" x14ac:dyDescent="0.2">
      <c r="M6208" s="79"/>
    </row>
    <row r="6209" spans="13:13" x14ac:dyDescent="0.2">
      <c r="M6209" s="79"/>
    </row>
    <row r="6210" spans="13:13" x14ac:dyDescent="0.2">
      <c r="M6210" s="79"/>
    </row>
    <row r="6211" spans="13:13" x14ac:dyDescent="0.2">
      <c r="M6211" s="79"/>
    </row>
    <row r="6212" spans="13:13" x14ac:dyDescent="0.2">
      <c r="M6212" s="79"/>
    </row>
    <row r="6213" spans="13:13" x14ac:dyDescent="0.2">
      <c r="M6213" s="79"/>
    </row>
    <row r="6214" spans="13:13" x14ac:dyDescent="0.2">
      <c r="M6214" s="79"/>
    </row>
    <row r="6215" spans="13:13" x14ac:dyDescent="0.2">
      <c r="M6215" s="79"/>
    </row>
    <row r="6216" spans="13:13" x14ac:dyDescent="0.2">
      <c r="M6216" s="79"/>
    </row>
    <row r="6217" spans="13:13" x14ac:dyDescent="0.2">
      <c r="M6217" s="79"/>
    </row>
    <row r="6218" spans="13:13" x14ac:dyDescent="0.2">
      <c r="M6218" s="79"/>
    </row>
    <row r="6219" spans="13:13" x14ac:dyDescent="0.2">
      <c r="M6219" s="79"/>
    </row>
    <row r="6220" spans="13:13" x14ac:dyDescent="0.2">
      <c r="M6220" s="79"/>
    </row>
    <row r="6221" spans="13:13" x14ac:dyDescent="0.2">
      <c r="M6221" s="79"/>
    </row>
    <row r="6222" spans="13:13" x14ac:dyDescent="0.2">
      <c r="M6222" s="79"/>
    </row>
    <row r="6223" spans="13:13" x14ac:dyDescent="0.2">
      <c r="M6223" s="79"/>
    </row>
    <row r="6224" spans="13:13" x14ac:dyDescent="0.2">
      <c r="M6224" s="79"/>
    </row>
    <row r="6225" spans="13:13" x14ac:dyDescent="0.2">
      <c r="M6225" s="79"/>
    </row>
    <row r="6226" spans="13:13" x14ac:dyDescent="0.2">
      <c r="M6226" s="79"/>
    </row>
    <row r="6227" spans="13:13" x14ac:dyDescent="0.2">
      <c r="M6227" s="79"/>
    </row>
    <row r="6228" spans="13:13" x14ac:dyDescent="0.2">
      <c r="M6228" s="79"/>
    </row>
    <row r="6229" spans="13:13" x14ac:dyDescent="0.2">
      <c r="M6229" s="79"/>
    </row>
    <row r="6230" spans="13:13" x14ac:dyDescent="0.2">
      <c r="M6230" s="79"/>
    </row>
    <row r="6231" spans="13:13" x14ac:dyDescent="0.2">
      <c r="M6231" s="79"/>
    </row>
    <row r="6232" spans="13:13" x14ac:dyDescent="0.2">
      <c r="M6232" s="79"/>
    </row>
    <row r="6233" spans="13:13" x14ac:dyDescent="0.2">
      <c r="M6233" s="79"/>
    </row>
    <row r="6234" spans="13:13" x14ac:dyDescent="0.2">
      <c r="M6234" s="79"/>
    </row>
    <row r="6235" spans="13:13" x14ac:dyDescent="0.2">
      <c r="M6235" s="79"/>
    </row>
    <row r="6236" spans="13:13" x14ac:dyDescent="0.2">
      <c r="M6236" s="79"/>
    </row>
    <row r="6237" spans="13:13" x14ac:dyDescent="0.2">
      <c r="M6237" s="79"/>
    </row>
    <row r="6238" spans="13:13" x14ac:dyDescent="0.2">
      <c r="M6238" s="79"/>
    </row>
    <row r="6239" spans="13:13" x14ac:dyDescent="0.2">
      <c r="M6239" s="79"/>
    </row>
    <row r="6240" spans="13:13" x14ac:dyDescent="0.2">
      <c r="M6240" s="79"/>
    </row>
    <row r="6241" spans="13:13" x14ac:dyDescent="0.2">
      <c r="M6241" s="79"/>
    </row>
    <row r="6242" spans="13:13" x14ac:dyDescent="0.2">
      <c r="M6242" s="79"/>
    </row>
    <row r="6243" spans="13:13" x14ac:dyDescent="0.2">
      <c r="M6243" s="79"/>
    </row>
    <row r="6244" spans="13:13" x14ac:dyDescent="0.2">
      <c r="M6244" s="79"/>
    </row>
    <row r="6245" spans="13:13" x14ac:dyDescent="0.2">
      <c r="M6245" s="79"/>
    </row>
    <row r="6246" spans="13:13" x14ac:dyDescent="0.2">
      <c r="M6246" s="79"/>
    </row>
    <row r="6247" spans="13:13" x14ac:dyDescent="0.2">
      <c r="M6247" s="79"/>
    </row>
    <row r="6248" spans="13:13" x14ac:dyDescent="0.2">
      <c r="M6248" s="79"/>
    </row>
    <row r="6249" spans="13:13" x14ac:dyDescent="0.2">
      <c r="M6249" s="79"/>
    </row>
    <row r="6250" spans="13:13" x14ac:dyDescent="0.2">
      <c r="M6250" s="79"/>
    </row>
    <row r="6251" spans="13:13" x14ac:dyDescent="0.2">
      <c r="M6251" s="79"/>
    </row>
    <row r="6252" spans="13:13" x14ac:dyDescent="0.2">
      <c r="M6252" s="79"/>
    </row>
    <row r="6253" spans="13:13" x14ac:dyDescent="0.2">
      <c r="M6253" s="79"/>
    </row>
    <row r="6254" spans="13:13" x14ac:dyDescent="0.2">
      <c r="M6254" s="79"/>
    </row>
    <row r="6255" spans="13:13" x14ac:dyDescent="0.2">
      <c r="M6255" s="79"/>
    </row>
    <row r="6256" spans="13:13" x14ac:dyDescent="0.2">
      <c r="M6256" s="79"/>
    </row>
    <row r="6257" spans="13:13" x14ac:dyDescent="0.2">
      <c r="M6257" s="79"/>
    </row>
    <row r="6258" spans="13:13" x14ac:dyDescent="0.2">
      <c r="M6258" s="79"/>
    </row>
    <row r="6259" spans="13:13" x14ac:dyDescent="0.2">
      <c r="M6259" s="79"/>
    </row>
    <row r="6260" spans="13:13" x14ac:dyDescent="0.2">
      <c r="M6260" s="79"/>
    </row>
    <row r="6261" spans="13:13" x14ac:dyDescent="0.2">
      <c r="M6261" s="79"/>
    </row>
    <row r="6262" spans="13:13" x14ac:dyDescent="0.2">
      <c r="M6262" s="79"/>
    </row>
    <row r="6263" spans="13:13" x14ac:dyDescent="0.2">
      <c r="M6263" s="79"/>
    </row>
    <row r="6264" spans="13:13" x14ac:dyDescent="0.2">
      <c r="M6264" s="79"/>
    </row>
    <row r="6265" spans="13:13" x14ac:dyDescent="0.2">
      <c r="M6265" s="79"/>
    </row>
    <row r="6266" spans="13:13" x14ac:dyDescent="0.2">
      <c r="M6266" s="79"/>
    </row>
    <row r="6267" spans="13:13" x14ac:dyDescent="0.2">
      <c r="M6267" s="79"/>
    </row>
    <row r="6268" spans="13:13" x14ac:dyDescent="0.2">
      <c r="M6268" s="79"/>
    </row>
    <row r="6269" spans="13:13" x14ac:dyDescent="0.2">
      <c r="M6269" s="79"/>
    </row>
    <row r="6270" spans="13:13" x14ac:dyDescent="0.2">
      <c r="M6270" s="79"/>
    </row>
    <row r="6271" spans="13:13" x14ac:dyDescent="0.2">
      <c r="M6271" s="79"/>
    </row>
    <row r="6272" spans="13:13" x14ac:dyDescent="0.2">
      <c r="M6272" s="79"/>
    </row>
    <row r="6273" spans="13:13" x14ac:dyDescent="0.2">
      <c r="M6273" s="79"/>
    </row>
    <row r="6274" spans="13:13" x14ac:dyDescent="0.2">
      <c r="M6274" s="79"/>
    </row>
    <row r="6275" spans="13:13" x14ac:dyDescent="0.2">
      <c r="M6275" s="79"/>
    </row>
    <row r="6276" spans="13:13" x14ac:dyDescent="0.2">
      <c r="M6276" s="79"/>
    </row>
    <row r="6277" spans="13:13" x14ac:dyDescent="0.2">
      <c r="M6277" s="79"/>
    </row>
    <row r="6278" spans="13:13" x14ac:dyDescent="0.2">
      <c r="M6278" s="79"/>
    </row>
    <row r="6279" spans="13:13" x14ac:dyDescent="0.2">
      <c r="M6279" s="79"/>
    </row>
    <row r="6280" spans="13:13" x14ac:dyDescent="0.2">
      <c r="M6280" s="79"/>
    </row>
    <row r="6281" spans="13:13" x14ac:dyDescent="0.2">
      <c r="M6281" s="79"/>
    </row>
    <row r="6282" spans="13:13" x14ac:dyDescent="0.2">
      <c r="M6282" s="79"/>
    </row>
    <row r="6283" spans="13:13" x14ac:dyDescent="0.2">
      <c r="M6283" s="79"/>
    </row>
    <row r="6284" spans="13:13" x14ac:dyDescent="0.2">
      <c r="M6284" s="79"/>
    </row>
    <row r="6285" spans="13:13" x14ac:dyDescent="0.2">
      <c r="M6285" s="79"/>
    </row>
    <row r="6286" spans="13:13" x14ac:dyDescent="0.2">
      <c r="M6286" s="79"/>
    </row>
    <row r="6287" spans="13:13" x14ac:dyDescent="0.2">
      <c r="M6287" s="79"/>
    </row>
    <row r="6288" spans="13:13" x14ac:dyDescent="0.2">
      <c r="M6288" s="79"/>
    </row>
    <row r="6289" spans="13:13" x14ac:dyDescent="0.2">
      <c r="M6289" s="79"/>
    </row>
    <row r="6290" spans="13:13" x14ac:dyDescent="0.2">
      <c r="M6290" s="79"/>
    </row>
    <row r="6291" spans="13:13" x14ac:dyDescent="0.2">
      <c r="M6291" s="79"/>
    </row>
    <row r="6292" spans="13:13" x14ac:dyDescent="0.2">
      <c r="M6292" s="79"/>
    </row>
    <row r="6293" spans="13:13" x14ac:dyDescent="0.2">
      <c r="M6293" s="79"/>
    </row>
    <row r="6294" spans="13:13" x14ac:dyDescent="0.2">
      <c r="M6294" s="79"/>
    </row>
    <row r="6295" spans="13:13" x14ac:dyDescent="0.2">
      <c r="M6295" s="79"/>
    </row>
    <row r="6296" spans="13:13" x14ac:dyDescent="0.2">
      <c r="M6296" s="79"/>
    </row>
    <row r="6297" spans="13:13" x14ac:dyDescent="0.2">
      <c r="M6297" s="79"/>
    </row>
    <row r="6298" spans="13:13" x14ac:dyDescent="0.2">
      <c r="M6298" s="79"/>
    </row>
    <row r="6299" spans="13:13" x14ac:dyDescent="0.2">
      <c r="M6299" s="79"/>
    </row>
    <row r="6300" spans="13:13" x14ac:dyDescent="0.2">
      <c r="M6300" s="79"/>
    </row>
    <row r="6301" spans="13:13" x14ac:dyDescent="0.2">
      <c r="M6301" s="79"/>
    </row>
    <row r="6302" spans="13:13" x14ac:dyDescent="0.2">
      <c r="M6302" s="79"/>
    </row>
    <row r="6303" spans="13:13" x14ac:dyDescent="0.2">
      <c r="M6303" s="79"/>
    </row>
    <row r="6304" spans="13:13" x14ac:dyDescent="0.2">
      <c r="M6304" s="79"/>
    </row>
    <row r="6305" spans="13:13" x14ac:dyDescent="0.2">
      <c r="M6305" s="79"/>
    </row>
    <row r="6306" spans="13:13" x14ac:dyDescent="0.2">
      <c r="M6306" s="79"/>
    </row>
    <row r="6307" spans="13:13" x14ac:dyDescent="0.2">
      <c r="M6307" s="79"/>
    </row>
    <row r="6308" spans="13:13" x14ac:dyDescent="0.2">
      <c r="M6308" s="79"/>
    </row>
    <row r="6309" spans="13:13" x14ac:dyDescent="0.2">
      <c r="M6309" s="79"/>
    </row>
    <row r="6310" spans="13:13" x14ac:dyDescent="0.2">
      <c r="M6310" s="79"/>
    </row>
    <row r="6311" spans="13:13" x14ac:dyDescent="0.2">
      <c r="M6311" s="79"/>
    </row>
    <row r="6312" spans="13:13" x14ac:dyDescent="0.2">
      <c r="M6312" s="79"/>
    </row>
    <row r="6313" spans="13:13" x14ac:dyDescent="0.2">
      <c r="M6313" s="79"/>
    </row>
    <row r="6314" spans="13:13" x14ac:dyDescent="0.2">
      <c r="M6314" s="79"/>
    </row>
    <row r="6315" spans="13:13" x14ac:dyDescent="0.2">
      <c r="M6315" s="79"/>
    </row>
    <row r="6316" spans="13:13" x14ac:dyDescent="0.2">
      <c r="M6316" s="79"/>
    </row>
    <row r="6317" spans="13:13" x14ac:dyDescent="0.2">
      <c r="M6317" s="79"/>
    </row>
    <row r="6318" spans="13:13" x14ac:dyDescent="0.2">
      <c r="M6318" s="79"/>
    </row>
    <row r="6319" spans="13:13" x14ac:dyDescent="0.2">
      <c r="M6319" s="79"/>
    </row>
    <row r="6320" spans="13:13" x14ac:dyDescent="0.2">
      <c r="M6320" s="79"/>
    </row>
    <row r="6321" spans="13:13" x14ac:dyDescent="0.2">
      <c r="M6321" s="79"/>
    </row>
    <row r="6322" spans="13:13" x14ac:dyDescent="0.2">
      <c r="M6322" s="79"/>
    </row>
    <row r="6323" spans="13:13" x14ac:dyDescent="0.2">
      <c r="M6323" s="79"/>
    </row>
    <row r="6324" spans="13:13" x14ac:dyDescent="0.2">
      <c r="M6324" s="79"/>
    </row>
    <row r="6325" spans="13:13" x14ac:dyDescent="0.2">
      <c r="M6325" s="79"/>
    </row>
    <row r="6326" spans="13:13" x14ac:dyDescent="0.2">
      <c r="M6326" s="79"/>
    </row>
    <row r="6327" spans="13:13" x14ac:dyDescent="0.2">
      <c r="M6327" s="79"/>
    </row>
    <row r="6328" spans="13:13" x14ac:dyDescent="0.2">
      <c r="M6328" s="79"/>
    </row>
    <row r="6329" spans="13:13" x14ac:dyDescent="0.2">
      <c r="M6329" s="79"/>
    </row>
    <row r="6330" spans="13:13" x14ac:dyDescent="0.2">
      <c r="M6330" s="79"/>
    </row>
    <row r="6331" spans="13:13" x14ac:dyDescent="0.2">
      <c r="M6331" s="79"/>
    </row>
    <row r="6332" spans="13:13" x14ac:dyDescent="0.2">
      <c r="M6332" s="79"/>
    </row>
    <row r="6333" spans="13:13" x14ac:dyDescent="0.2">
      <c r="M6333" s="79"/>
    </row>
    <row r="6334" spans="13:13" x14ac:dyDescent="0.2">
      <c r="M6334" s="79"/>
    </row>
    <row r="6335" spans="13:13" x14ac:dyDescent="0.2">
      <c r="M6335" s="79"/>
    </row>
    <row r="6336" spans="13:13" x14ac:dyDescent="0.2">
      <c r="M6336" s="79"/>
    </row>
    <row r="6337" spans="13:13" x14ac:dyDescent="0.2">
      <c r="M6337" s="79"/>
    </row>
    <row r="6338" spans="13:13" x14ac:dyDescent="0.2">
      <c r="M6338" s="79"/>
    </row>
    <row r="6339" spans="13:13" x14ac:dyDescent="0.2">
      <c r="M6339" s="79"/>
    </row>
    <row r="6340" spans="13:13" x14ac:dyDescent="0.2">
      <c r="M6340" s="79"/>
    </row>
    <row r="6341" spans="13:13" x14ac:dyDescent="0.2">
      <c r="M6341" s="79"/>
    </row>
    <row r="6342" spans="13:13" x14ac:dyDescent="0.2">
      <c r="M6342" s="79"/>
    </row>
    <row r="6343" spans="13:13" x14ac:dyDescent="0.2">
      <c r="M6343" s="79"/>
    </row>
    <row r="6344" spans="13:13" x14ac:dyDescent="0.2">
      <c r="M6344" s="79"/>
    </row>
    <row r="6345" spans="13:13" x14ac:dyDescent="0.2">
      <c r="M6345" s="79"/>
    </row>
    <row r="6346" spans="13:13" x14ac:dyDescent="0.2">
      <c r="M6346" s="79"/>
    </row>
    <row r="6347" spans="13:13" x14ac:dyDescent="0.2">
      <c r="M6347" s="79"/>
    </row>
    <row r="6348" spans="13:13" x14ac:dyDescent="0.2">
      <c r="M6348" s="79"/>
    </row>
    <row r="6349" spans="13:13" x14ac:dyDescent="0.2">
      <c r="M6349" s="79"/>
    </row>
    <row r="6350" spans="13:13" x14ac:dyDescent="0.2">
      <c r="M6350" s="79"/>
    </row>
    <row r="6351" spans="13:13" x14ac:dyDescent="0.2">
      <c r="M6351" s="79"/>
    </row>
    <row r="6352" spans="13:13" x14ac:dyDescent="0.2">
      <c r="M6352" s="79"/>
    </row>
    <row r="6353" spans="13:13" x14ac:dyDescent="0.2">
      <c r="M6353" s="79"/>
    </row>
    <row r="6354" spans="13:13" x14ac:dyDescent="0.2">
      <c r="M6354" s="79"/>
    </row>
    <row r="6355" spans="13:13" x14ac:dyDescent="0.2">
      <c r="M6355" s="79"/>
    </row>
    <row r="6356" spans="13:13" x14ac:dyDescent="0.2">
      <c r="M6356" s="79"/>
    </row>
    <row r="6357" spans="13:13" x14ac:dyDescent="0.2">
      <c r="M6357" s="79"/>
    </row>
    <row r="6358" spans="13:13" x14ac:dyDescent="0.2">
      <c r="M6358" s="79"/>
    </row>
    <row r="6359" spans="13:13" x14ac:dyDescent="0.2">
      <c r="M6359" s="79"/>
    </row>
    <row r="6360" spans="13:13" x14ac:dyDescent="0.2">
      <c r="M6360" s="79"/>
    </row>
    <row r="6361" spans="13:13" x14ac:dyDescent="0.2">
      <c r="M6361" s="79"/>
    </row>
    <row r="6362" spans="13:13" x14ac:dyDescent="0.2">
      <c r="M6362" s="79"/>
    </row>
    <row r="6363" spans="13:13" x14ac:dyDescent="0.2">
      <c r="M6363" s="79"/>
    </row>
    <row r="6364" spans="13:13" x14ac:dyDescent="0.2">
      <c r="M6364" s="79"/>
    </row>
    <row r="6365" spans="13:13" x14ac:dyDescent="0.2">
      <c r="M6365" s="79"/>
    </row>
    <row r="6366" spans="13:13" x14ac:dyDescent="0.2">
      <c r="M6366" s="79"/>
    </row>
    <row r="6367" spans="13:13" x14ac:dyDescent="0.2">
      <c r="M6367" s="79"/>
    </row>
    <row r="6368" spans="13:13" x14ac:dyDescent="0.2">
      <c r="M6368" s="79"/>
    </row>
    <row r="6369" spans="13:13" x14ac:dyDescent="0.2">
      <c r="M6369" s="79"/>
    </row>
    <row r="6370" spans="13:13" x14ac:dyDescent="0.2">
      <c r="M6370" s="79"/>
    </row>
    <row r="6371" spans="13:13" x14ac:dyDescent="0.2">
      <c r="M6371" s="79"/>
    </row>
    <row r="6372" spans="13:13" x14ac:dyDescent="0.2">
      <c r="M6372" s="79"/>
    </row>
    <row r="6373" spans="13:13" x14ac:dyDescent="0.2">
      <c r="M6373" s="79"/>
    </row>
    <row r="6374" spans="13:13" x14ac:dyDescent="0.2">
      <c r="M6374" s="79"/>
    </row>
    <row r="6375" spans="13:13" x14ac:dyDescent="0.2">
      <c r="M6375" s="79"/>
    </row>
    <row r="6376" spans="13:13" x14ac:dyDescent="0.2">
      <c r="M6376" s="79"/>
    </row>
    <row r="6377" spans="13:13" x14ac:dyDescent="0.2">
      <c r="M6377" s="79"/>
    </row>
    <row r="6378" spans="13:13" x14ac:dyDescent="0.2">
      <c r="M6378" s="79"/>
    </row>
    <row r="6379" spans="13:13" x14ac:dyDescent="0.2">
      <c r="M6379" s="79"/>
    </row>
    <row r="6380" spans="13:13" x14ac:dyDescent="0.2">
      <c r="M6380" s="79"/>
    </row>
    <row r="6381" spans="13:13" x14ac:dyDescent="0.2">
      <c r="M6381" s="79"/>
    </row>
    <row r="6382" spans="13:13" x14ac:dyDescent="0.2">
      <c r="M6382" s="79"/>
    </row>
    <row r="6383" spans="13:13" x14ac:dyDescent="0.2">
      <c r="M6383" s="79"/>
    </row>
    <row r="6384" spans="13:13" x14ac:dyDescent="0.2">
      <c r="M6384" s="79"/>
    </row>
    <row r="6385" spans="13:13" x14ac:dyDescent="0.2">
      <c r="M6385" s="79"/>
    </row>
    <row r="6386" spans="13:13" x14ac:dyDescent="0.2">
      <c r="M6386" s="79"/>
    </row>
    <row r="6387" spans="13:13" x14ac:dyDescent="0.2">
      <c r="M6387" s="79"/>
    </row>
    <row r="6388" spans="13:13" x14ac:dyDescent="0.2">
      <c r="M6388" s="79"/>
    </row>
    <row r="6389" spans="13:13" x14ac:dyDescent="0.2">
      <c r="M6389" s="79"/>
    </row>
    <row r="6390" spans="13:13" x14ac:dyDescent="0.2">
      <c r="M6390" s="79"/>
    </row>
    <row r="6391" spans="13:13" x14ac:dyDescent="0.2">
      <c r="M6391" s="79"/>
    </row>
    <row r="6392" spans="13:13" x14ac:dyDescent="0.2">
      <c r="M6392" s="79"/>
    </row>
    <row r="6393" spans="13:13" x14ac:dyDescent="0.2">
      <c r="M6393" s="79"/>
    </row>
    <row r="6394" spans="13:13" x14ac:dyDescent="0.2">
      <c r="M6394" s="79"/>
    </row>
    <row r="6395" spans="13:13" x14ac:dyDescent="0.2">
      <c r="M6395" s="79"/>
    </row>
    <row r="6396" spans="13:13" x14ac:dyDescent="0.2">
      <c r="M6396" s="79"/>
    </row>
    <row r="6397" spans="13:13" x14ac:dyDescent="0.2">
      <c r="M6397" s="79"/>
    </row>
    <row r="6398" spans="13:13" x14ac:dyDescent="0.2">
      <c r="M6398" s="79"/>
    </row>
    <row r="6399" spans="13:13" x14ac:dyDescent="0.2">
      <c r="M6399" s="79"/>
    </row>
    <row r="6400" spans="13:13" x14ac:dyDescent="0.2">
      <c r="M6400" s="79"/>
    </row>
    <row r="6401" spans="13:13" x14ac:dyDescent="0.2">
      <c r="M6401" s="79"/>
    </row>
    <row r="6402" spans="13:13" x14ac:dyDescent="0.2">
      <c r="M6402" s="79"/>
    </row>
    <row r="6403" spans="13:13" x14ac:dyDescent="0.2">
      <c r="M6403" s="79"/>
    </row>
    <row r="6404" spans="13:13" x14ac:dyDescent="0.2">
      <c r="M6404" s="79"/>
    </row>
    <row r="6405" spans="13:13" x14ac:dyDescent="0.2">
      <c r="M6405" s="79"/>
    </row>
    <row r="6406" spans="13:13" x14ac:dyDescent="0.2">
      <c r="M6406" s="79"/>
    </row>
    <row r="6407" spans="13:13" x14ac:dyDescent="0.2">
      <c r="M6407" s="79"/>
    </row>
    <row r="6408" spans="13:13" x14ac:dyDescent="0.2">
      <c r="M6408" s="79"/>
    </row>
    <row r="6409" spans="13:13" x14ac:dyDescent="0.2">
      <c r="M6409" s="79"/>
    </row>
    <row r="6410" spans="13:13" x14ac:dyDescent="0.2">
      <c r="M6410" s="79"/>
    </row>
    <row r="6411" spans="13:13" x14ac:dyDescent="0.2">
      <c r="M6411" s="79"/>
    </row>
    <row r="6412" spans="13:13" x14ac:dyDescent="0.2">
      <c r="M6412" s="79"/>
    </row>
    <row r="6413" spans="13:13" x14ac:dyDescent="0.2">
      <c r="M6413" s="79"/>
    </row>
    <row r="6414" spans="13:13" x14ac:dyDescent="0.2">
      <c r="M6414" s="79"/>
    </row>
    <row r="6415" spans="13:13" x14ac:dyDescent="0.2">
      <c r="M6415" s="79"/>
    </row>
    <row r="6416" spans="13:13" x14ac:dyDescent="0.2">
      <c r="M6416" s="79"/>
    </row>
    <row r="6417" spans="13:13" x14ac:dyDescent="0.2">
      <c r="M6417" s="79"/>
    </row>
    <row r="6418" spans="13:13" x14ac:dyDescent="0.2">
      <c r="M6418" s="79"/>
    </row>
    <row r="6419" spans="13:13" x14ac:dyDescent="0.2">
      <c r="M6419" s="79"/>
    </row>
    <row r="6420" spans="13:13" x14ac:dyDescent="0.2">
      <c r="M6420" s="79"/>
    </row>
    <row r="6421" spans="13:13" x14ac:dyDescent="0.2">
      <c r="M6421" s="79"/>
    </row>
    <row r="6422" spans="13:13" x14ac:dyDescent="0.2">
      <c r="M6422" s="79"/>
    </row>
    <row r="6423" spans="13:13" x14ac:dyDescent="0.2">
      <c r="M6423" s="79"/>
    </row>
    <row r="6424" spans="13:13" x14ac:dyDescent="0.2">
      <c r="M6424" s="79"/>
    </row>
    <row r="6425" spans="13:13" x14ac:dyDescent="0.2">
      <c r="M6425" s="79"/>
    </row>
    <row r="6426" spans="13:13" x14ac:dyDescent="0.2">
      <c r="M6426" s="79"/>
    </row>
    <row r="6427" spans="13:13" x14ac:dyDescent="0.2">
      <c r="M6427" s="79"/>
    </row>
    <row r="6428" spans="13:13" x14ac:dyDescent="0.2">
      <c r="M6428" s="79"/>
    </row>
    <row r="6429" spans="13:13" x14ac:dyDescent="0.2">
      <c r="M6429" s="79"/>
    </row>
    <row r="6430" spans="13:13" x14ac:dyDescent="0.2">
      <c r="M6430" s="79"/>
    </row>
    <row r="6431" spans="13:13" x14ac:dyDescent="0.2">
      <c r="M6431" s="79"/>
    </row>
    <row r="6432" spans="13:13" x14ac:dyDescent="0.2">
      <c r="M6432" s="79"/>
    </row>
    <row r="6433" spans="13:13" x14ac:dyDescent="0.2">
      <c r="M6433" s="79"/>
    </row>
    <row r="6434" spans="13:13" x14ac:dyDescent="0.2">
      <c r="M6434" s="79"/>
    </row>
    <row r="6435" spans="13:13" x14ac:dyDescent="0.2">
      <c r="M6435" s="79"/>
    </row>
    <row r="6436" spans="13:13" x14ac:dyDescent="0.2">
      <c r="M6436" s="79"/>
    </row>
    <row r="6437" spans="13:13" x14ac:dyDescent="0.2">
      <c r="M6437" s="79"/>
    </row>
    <row r="6438" spans="13:13" x14ac:dyDescent="0.2">
      <c r="M6438" s="79"/>
    </row>
    <row r="6439" spans="13:13" x14ac:dyDescent="0.2">
      <c r="M6439" s="79"/>
    </row>
    <row r="6440" spans="13:13" x14ac:dyDescent="0.2">
      <c r="M6440" s="79"/>
    </row>
    <row r="6441" spans="13:13" x14ac:dyDescent="0.2">
      <c r="M6441" s="79"/>
    </row>
    <row r="6442" spans="13:13" x14ac:dyDescent="0.2">
      <c r="M6442" s="79"/>
    </row>
    <row r="6443" spans="13:13" x14ac:dyDescent="0.2">
      <c r="M6443" s="79"/>
    </row>
    <row r="6444" spans="13:13" x14ac:dyDescent="0.2">
      <c r="M6444" s="79"/>
    </row>
    <row r="6445" spans="13:13" x14ac:dyDescent="0.2">
      <c r="M6445" s="79"/>
    </row>
    <row r="6446" spans="13:13" x14ac:dyDescent="0.2">
      <c r="M6446" s="79"/>
    </row>
    <row r="6447" spans="13:13" x14ac:dyDescent="0.2">
      <c r="M6447" s="79"/>
    </row>
    <row r="6448" spans="13:13" x14ac:dyDescent="0.2">
      <c r="M6448" s="79"/>
    </row>
    <row r="6449" spans="13:13" x14ac:dyDescent="0.2">
      <c r="M6449" s="79"/>
    </row>
    <row r="6450" spans="13:13" x14ac:dyDescent="0.2">
      <c r="M6450" s="79"/>
    </row>
    <row r="6451" spans="13:13" x14ac:dyDescent="0.2">
      <c r="M6451" s="79"/>
    </row>
    <row r="6452" spans="13:13" x14ac:dyDescent="0.2">
      <c r="M6452" s="79"/>
    </row>
    <row r="6453" spans="13:13" x14ac:dyDescent="0.2">
      <c r="M6453" s="79"/>
    </row>
    <row r="6454" spans="13:13" x14ac:dyDescent="0.2">
      <c r="M6454" s="79"/>
    </row>
    <row r="6455" spans="13:13" x14ac:dyDescent="0.2">
      <c r="M6455" s="79"/>
    </row>
    <row r="6456" spans="13:13" x14ac:dyDescent="0.2">
      <c r="M6456" s="79"/>
    </row>
    <row r="6457" spans="13:13" x14ac:dyDescent="0.2">
      <c r="M6457" s="79"/>
    </row>
    <row r="6458" spans="13:13" x14ac:dyDescent="0.2">
      <c r="M6458" s="79"/>
    </row>
    <row r="6459" spans="13:13" x14ac:dyDescent="0.2">
      <c r="M6459" s="79"/>
    </row>
    <row r="6460" spans="13:13" x14ac:dyDescent="0.2">
      <c r="M6460" s="79"/>
    </row>
    <row r="6461" spans="13:13" x14ac:dyDescent="0.2">
      <c r="M6461" s="79"/>
    </row>
    <row r="6462" spans="13:13" x14ac:dyDescent="0.2">
      <c r="M6462" s="79"/>
    </row>
    <row r="6463" spans="13:13" x14ac:dyDescent="0.2">
      <c r="M6463" s="79"/>
    </row>
    <row r="6464" spans="13:13" x14ac:dyDescent="0.2">
      <c r="M6464" s="79"/>
    </row>
    <row r="6465" spans="13:13" x14ac:dyDescent="0.2">
      <c r="M6465" s="79"/>
    </row>
    <row r="6466" spans="13:13" x14ac:dyDescent="0.2">
      <c r="M6466" s="79"/>
    </row>
    <row r="6467" spans="13:13" x14ac:dyDescent="0.2">
      <c r="M6467" s="79"/>
    </row>
    <row r="6468" spans="13:13" x14ac:dyDescent="0.2">
      <c r="M6468" s="79"/>
    </row>
    <row r="6469" spans="13:13" x14ac:dyDescent="0.2">
      <c r="M6469" s="79"/>
    </row>
    <row r="6470" spans="13:13" x14ac:dyDescent="0.2">
      <c r="M6470" s="79"/>
    </row>
    <row r="6471" spans="13:13" x14ac:dyDescent="0.2">
      <c r="M6471" s="79"/>
    </row>
    <row r="6472" spans="13:13" x14ac:dyDescent="0.2">
      <c r="M6472" s="79"/>
    </row>
    <row r="6473" spans="13:13" x14ac:dyDescent="0.2">
      <c r="M6473" s="79"/>
    </row>
    <row r="6474" spans="13:13" x14ac:dyDescent="0.2">
      <c r="M6474" s="79"/>
    </row>
    <row r="6475" spans="13:13" x14ac:dyDescent="0.2">
      <c r="M6475" s="79"/>
    </row>
    <row r="6476" spans="13:13" x14ac:dyDescent="0.2">
      <c r="M6476" s="79"/>
    </row>
    <row r="6477" spans="13:13" x14ac:dyDescent="0.2">
      <c r="M6477" s="79"/>
    </row>
    <row r="6478" spans="13:13" x14ac:dyDescent="0.2">
      <c r="M6478" s="79"/>
    </row>
    <row r="6479" spans="13:13" x14ac:dyDescent="0.2">
      <c r="M6479" s="79"/>
    </row>
    <row r="6480" spans="13:13" x14ac:dyDescent="0.2">
      <c r="M6480" s="79"/>
    </row>
    <row r="6481" spans="13:13" x14ac:dyDescent="0.2">
      <c r="M6481" s="79"/>
    </row>
    <row r="6482" spans="13:13" x14ac:dyDescent="0.2">
      <c r="M6482" s="79"/>
    </row>
    <row r="6483" spans="13:13" x14ac:dyDescent="0.2">
      <c r="M6483" s="79"/>
    </row>
    <row r="6484" spans="13:13" x14ac:dyDescent="0.2">
      <c r="M6484" s="79"/>
    </row>
    <row r="6485" spans="13:13" x14ac:dyDescent="0.2">
      <c r="M6485" s="79"/>
    </row>
    <row r="6486" spans="13:13" x14ac:dyDescent="0.2">
      <c r="M6486" s="79"/>
    </row>
    <row r="6487" spans="13:13" x14ac:dyDescent="0.2">
      <c r="M6487" s="79"/>
    </row>
    <row r="6488" spans="13:13" x14ac:dyDescent="0.2">
      <c r="M6488" s="79"/>
    </row>
    <row r="6489" spans="13:13" x14ac:dyDescent="0.2">
      <c r="M6489" s="79"/>
    </row>
    <row r="6490" spans="13:13" x14ac:dyDescent="0.2">
      <c r="M6490" s="79"/>
    </row>
    <row r="6491" spans="13:13" x14ac:dyDescent="0.2">
      <c r="M6491" s="79"/>
    </row>
    <row r="6492" spans="13:13" x14ac:dyDescent="0.2">
      <c r="M6492" s="79"/>
    </row>
    <row r="6493" spans="13:13" x14ac:dyDescent="0.2">
      <c r="M6493" s="79"/>
    </row>
    <row r="6494" spans="13:13" x14ac:dyDescent="0.2">
      <c r="M6494" s="79"/>
    </row>
    <row r="6495" spans="13:13" x14ac:dyDescent="0.2">
      <c r="M6495" s="79"/>
    </row>
    <row r="6496" spans="13:13" x14ac:dyDescent="0.2">
      <c r="M6496" s="79"/>
    </row>
    <row r="6497" spans="13:13" x14ac:dyDescent="0.2">
      <c r="M6497" s="79"/>
    </row>
    <row r="6498" spans="13:13" x14ac:dyDescent="0.2">
      <c r="M6498" s="79"/>
    </row>
    <row r="6499" spans="13:13" x14ac:dyDescent="0.2">
      <c r="M6499" s="79"/>
    </row>
    <row r="6500" spans="13:13" x14ac:dyDescent="0.2">
      <c r="M6500" s="79"/>
    </row>
    <row r="6501" spans="13:13" x14ac:dyDescent="0.2">
      <c r="M6501" s="79"/>
    </row>
    <row r="6502" spans="13:13" x14ac:dyDescent="0.2">
      <c r="M6502" s="79"/>
    </row>
    <row r="6503" spans="13:13" x14ac:dyDescent="0.2">
      <c r="M6503" s="79"/>
    </row>
    <row r="6504" spans="13:13" x14ac:dyDescent="0.2">
      <c r="M6504" s="79"/>
    </row>
    <row r="6505" spans="13:13" x14ac:dyDescent="0.2">
      <c r="M6505" s="79"/>
    </row>
    <row r="6506" spans="13:13" x14ac:dyDescent="0.2">
      <c r="M6506" s="79"/>
    </row>
    <row r="6507" spans="13:13" x14ac:dyDescent="0.2">
      <c r="M6507" s="79"/>
    </row>
    <row r="6508" spans="13:13" x14ac:dyDescent="0.2">
      <c r="M6508" s="79"/>
    </row>
    <row r="6509" spans="13:13" x14ac:dyDescent="0.2">
      <c r="M6509" s="79"/>
    </row>
    <row r="6510" spans="13:13" x14ac:dyDescent="0.2">
      <c r="M6510" s="79"/>
    </row>
    <row r="6511" spans="13:13" x14ac:dyDescent="0.2">
      <c r="M6511" s="79"/>
    </row>
    <row r="6512" spans="13:13" x14ac:dyDescent="0.2">
      <c r="M6512" s="79"/>
    </row>
    <row r="6513" spans="13:13" x14ac:dyDescent="0.2">
      <c r="M6513" s="79"/>
    </row>
    <row r="6514" spans="13:13" x14ac:dyDescent="0.2">
      <c r="M6514" s="79"/>
    </row>
    <row r="6515" spans="13:13" x14ac:dyDescent="0.2">
      <c r="M6515" s="79"/>
    </row>
    <row r="6516" spans="13:13" x14ac:dyDescent="0.2">
      <c r="M6516" s="79"/>
    </row>
    <row r="6517" spans="13:13" x14ac:dyDescent="0.2">
      <c r="M6517" s="79"/>
    </row>
    <row r="6518" spans="13:13" x14ac:dyDescent="0.2">
      <c r="M6518" s="79"/>
    </row>
    <row r="6519" spans="13:13" x14ac:dyDescent="0.2">
      <c r="M6519" s="79"/>
    </row>
    <row r="6520" spans="13:13" x14ac:dyDescent="0.2">
      <c r="M6520" s="79"/>
    </row>
    <row r="6521" spans="13:13" x14ac:dyDescent="0.2">
      <c r="M6521" s="79"/>
    </row>
    <row r="6522" spans="13:13" x14ac:dyDescent="0.2">
      <c r="M6522" s="79"/>
    </row>
    <row r="6523" spans="13:13" x14ac:dyDescent="0.2">
      <c r="M6523" s="79"/>
    </row>
    <row r="6524" spans="13:13" x14ac:dyDescent="0.2">
      <c r="M6524" s="79"/>
    </row>
    <row r="6525" spans="13:13" x14ac:dyDescent="0.2">
      <c r="M6525" s="79"/>
    </row>
    <row r="6526" spans="13:13" x14ac:dyDescent="0.2">
      <c r="M6526" s="79"/>
    </row>
    <row r="6527" spans="13:13" x14ac:dyDescent="0.2">
      <c r="M6527" s="79"/>
    </row>
    <row r="6528" spans="13:13" x14ac:dyDescent="0.2">
      <c r="M6528" s="79"/>
    </row>
    <row r="6529" spans="13:13" x14ac:dyDescent="0.2">
      <c r="M6529" s="79"/>
    </row>
    <row r="6530" spans="13:13" x14ac:dyDescent="0.2">
      <c r="M6530" s="79"/>
    </row>
    <row r="6531" spans="13:13" x14ac:dyDescent="0.2">
      <c r="M6531" s="79"/>
    </row>
    <row r="6532" spans="13:13" x14ac:dyDescent="0.2">
      <c r="M6532" s="79"/>
    </row>
    <row r="6533" spans="13:13" x14ac:dyDescent="0.2">
      <c r="M6533" s="79"/>
    </row>
    <row r="6534" spans="13:13" x14ac:dyDescent="0.2">
      <c r="M6534" s="79"/>
    </row>
    <row r="6535" spans="13:13" x14ac:dyDescent="0.2">
      <c r="M6535" s="79"/>
    </row>
    <row r="6536" spans="13:13" x14ac:dyDescent="0.2">
      <c r="M6536" s="79"/>
    </row>
    <row r="6537" spans="13:13" x14ac:dyDescent="0.2">
      <c r="M6537" s="79"/>
    </row>
    <row r="6538" spans="13:13" x14ac:dyDescent="0.2">
      <c r="M6538" s="79"/>
    </row>
    <row r="6539" spans="13:13" x14ac:dyDescent="0.2">
      <c r="M6539" s="79"/>
    </row>
    <row r="6540" spans="13:13" x14ac:dyDescent="0.2">
      <c r="M6540" s="79"/>
    </row>
    <row r="6541" spans="13:13" x14ac:dyDescent="0.2">
      <c r="M6541" s="79"/>
    </row>
    <row r="6542" spans="13:13" x14ac:dyDescent="0.2">
      <c r="M6542" s="79"/>
    </row>
    <row r="6543" spans="13:13" x14ac:dyDescent="0.2">
      <c r="M6543" s="79"/>
    </row>
    <row r="6544" spans="13:13" x14ac:dyDescent="0.2">
      <c r="M6544" s="79"/>
    </row>
    <row r="6545" spans="13:13" x14ac:dyDescent="0.2">
      <c r="M6545" s="79"/>
    </row>
    <row r="6546" spans="13:13" x14ac:dyDescent="0.2">
      <c r="M6546" s="79"/>
    </row>
    <row r="6547" spans="13:13" x14ac:dyDescent="0.2">
      <c r="M6547" s="79"/>
    </row>
    <row r="6548" spans="13:13" x14ac:dyDescent="0.2">
      <c r="M6548" s="79"/>
    </row>
    <row r="6549" spans="13:13" x14ac:dyDescent="0.2">
      <c r="M6549" s="79"/>
    </row>
    <row r="6550" spans="13:13" x14ac:dyDescent="0.2">
      <c r="M6550" s="79"/>
    </row>
    <row r="6551" spans="13:13" x14ac:dyDescent="0.2">
      <c r="M6551" s="79"/>
    </row>
    <row r="6552" spans="13:13" x14ac:dyDescent="0.2">
      <c r="M6552" s="79"/>
    </row>
    <row r="6553" spans="13:13" x14ac:dyDescent="0.2">
      <c r="M6553" s="79"/>
    </row>
    <row r="6554" spans="13:13" x14ac:dyDescent="0.2">
      <c r="M6554" s="79"/>
    </row>
    <row r="6555" spans="13:13" x14ac:dyDescent="0.2">
      <c r="M6555" s="79"/>
    </row>
    <row r="6556" spans="13:13" x14ac:dyDescent="0.2">
      <c r="M6556" s="79"/>
    </row>
    <row r="6557" spans="13:13" x14ac:dyDescent="0.2">
      <c r="M6557" s="79"/>
    </row>
    <row r="6558" spans="13:13" x14ac:dyDescent="0.2">
      <c r="M6558" s="79"/>
    </row>
    <row r="6559" spans="13:13" x14ac:dyDescent="0.2">
      <c r="M6559" s="79"/>
    </row>
    <row r="6560" spans="13:13" x14ac:dyDescent="0.2">
      <c r="M6560" s="79"/>
    </row>
    <row r="6561" spans="13:13" x14ac:dyDescent="0.2">
      <c r="M6561" s="79"/>
    </row>
    <row r="6562" spans="13:13" x14ac:dyDescent="0.2">
      <c r="M6562" s="79"/>
    </row>
    <row r="6563" spans="13:13" x14ac:dyDescent="0.2">
      <c r="M6563" s="79"/>
    </row>
    <row r="6564" spans="13:13" x14ac:dyDescent="0.2">
      <c r="M6564" s="79"/>
    </row>
    <row r="6565" spans="13:13" x14ac:dyDescent="0.2">
      <c r="M6565" s="79"/>
    </row>
    <row r="6566" spans="13:13" x14ac:dyDescent="0.2">
      <c r="M6566" s="79"/>
    </row>
    <row r="6567" spans="13:13" x14ac:dyDescent="0.2">
      <c r="M6567" s="79"/>
    </row>
    <row r="6568" spans="13:13" x14ac:dyDescent="0.2">
      <c r="M6568" s="79"/>
    </row>
    <row r="6569" spans="13:13" x14ac:dyDescent="0.2">
      <c r="M6569" s="79"/>
    </row>
    <row r="6570" spans="13:13" x14ac:dyDescent="0.2">
      <c r="M6570" s="79"/>
    </row>
    <row r="6571" spans="13:13" x14ac:dyDescent="0.2">
      <c r="M6571" s="79"/>
    </row>
    <row r="6572" spans="13:13" x14ac:dyDescent="0.2">
      <c r="M6572" s="79"/>
    </row>
    <row r="6573" spans="13:13" x14ac:dyDescent="0.2">
      <c r="M6573" s="79"/>
    </row>
    <row r="6574" spans="13:13" x14ac:dyDescent="0.2">
      <c r="M6574" s="79"/>
    </row>
    <row r="6575" spans="13:13" x14ac:dyDescent="0.2">
      <c r="M6575" s="79"/>
    </row>
    <row r="6576" spans="13:13" x14ac:dyDescent="0.2">
      <c r="M6576" s="79"/>
    </row>
    <row r="6577" spans="13:13" x14ac:dyDescent="0.2">
      <c r="M6577" s="79"/>
    </row>
    <row r="6578" spans="13:13" x14ac:dyDescent="0.2">
      <c r="M6578" s="79"/>
    </row>
    <row r="6579" spans="13:13" x14ac:dyDescent="0.2">
      <c r="M6579" s="79"/>
    </row>
    <row r="6580" spans="13:13" x14ac:dyDescent="0.2">
      <c r="M6580" s="79"/>
    </row>
    <row r="6581" spans="13:13" x14ac:dyDescent="0.2">
      <c r="M6581" s="79"/>
    </row>
    <row r="6582" spans="13:13" x14ac:dyDescent="0.2">
      <c r="M6582" s="79"/>
    </row>
    <row r="6583" spans="13:13" x14ac:dyDescent="0.2">
      <c r="M6583" s="79"/>
    </row>
    <row r="6584" spans="13:13" x14ac:dyDescent="0.2">
      <c r="M6584" s="79"/>
    </row>
    <row r="6585" spans="13:13" x14ac:dyDescent="0.2">
      <c r="M6585" s="79"/>
    </row>
    <row r="6586" spans="13:13" x14ac:dyDescent="0.2">
      <c r="M6586" s="79"/>
    </row>
    <row r="6587" spans="13:13" x14ac:dyDescent="0.2">
      <c r="M6587" s="79"/>
    </row>
    <row r="6588" spans="13:13" x14ac:dyDescent="0.2">
      <c r="M6588" s="79"/>
    </row>
    <row r="6589" spans="13:13" x14ac:dyDescent="0.2">
      <c r="M6589" s="79"/>
    </row>
    <row r="6590" spans="13:13" x14ac:dyDescent="0.2">
      <c r="M6590" s="79"/>
    </row>
    <row r="6591" spans="13:13" x14ac:dyDescent="0.2">
      <c r="M6591" s="79"/>
    </row>
    <row r="6592" spans="13:13" x14ac:dyDescent="0.2">
      <c r="M6592" s="79"/>
    </row>
    <row r="6593" spans="13:13" x14ac:dyDescent="0.2">
      <c r="M6593" s="79"/>
    </row>
    <row r="6594" spans="13:13" x14ac:dyDescent="0.2">
      <c r="M6594" s="79"/>
    </row>
    <row r="6595" spans="13:13" x14ac:dyDescent="0.2">
      <c r="M6595" s="79"/>
    </row>
    <row r="6596" spans="13:13" x14ac:dyDescent="0.2">
      <c r="M6596" s="79"/>
    </row>
    <row r="6597" spans="13:13" x14ac:dyDescent="0.2">
      <c r="M6597" s="79"/>
    </row>
    <row r="6598" spans="13:13" x14ac:dyDescent="0.2">
      <c r="M6598" s="79"/>
    </row>
    <row r="6599" spans="13:13" x14ac:dyDescent="0.2">
      <c r="M6599" s="79"/>
    </row>
    <row r="6600" spans="13:13" x14ac:dyDescent="0.2">
      <c r="M6600" s="79"/>
    </row>
    <row r="6601" spans="13:13" x14ac:dyDescent="0.2">
      <c r="M6601" s="79"/>
    </row>
    <row r="6602" spans="13:13" x14ac:dyDescent="0.2">
      <c r="M6602" s="79"/>
    </row>
    <row r="6603" spans="13:13" x14ac:dyDescent="0.2">
      <c r="M6603" s="79"/>
    </row>
    <row r="6604" spans="13:13" x14ac:dyDescent="0.2">
      <c r="M6604" s="79"/>
    </row>
    <row r="6605" spans="13:13" x14ac:dyDescent="0.2">
      <c r="M6605" s="79"/>
    </row>
    <row r="6606" spans="13:13" x14ac:dyDescent="0.2">
      <c r="M6606" s="79"/>
    </row>
    <row r="6607" spans="13:13" x14ac:dyDescent="0.2">
      <c r="M6607" s="79"/>
    </row>
    <row r="6608" spans="13:13" x14ac:dyDescent="0.2">
      <c r="M6608" s="79"/>
    </row>
    <row r="6609" spans="13:13" x14ac:dyDescent="0.2">
      <c r="M6609" s="79"/>
    </row>
    <row r="6610" spans="13:13" x14ac:dyDescent="0.2">
      <c r="M6610" s="79"/>
    </row>
    <row r="6611" spans="13:13" x14ac:dyDescent="0.2">
      <c r="M6611" s="79"/>
    </row>
    <row r="6612" spans="13:13" x14ac:dyDescent="0.2">
      <c r="M6612" s="79"/>
    </row>
    <row r="6613" spans="13:13" x14ac:dyDescent="0.2">
      <c r="M6613" s="79"/>
    </row>
    <row r="6614" spans="13:13" x14ac:dyDescent="0.2">
      <c r="M6614" s="79"/>
    </row>
    <row r="6615" spans="13:13" x14ac:dyDescent="0.2">
      <c r="M6615" s="79"/>
    </row>
    <row r="6616" spans="13:13" x14ac:dyDescent="0.2">
      <c r="M6616" s="79"/>
    </row>
    <row r="6617" spans="13:13" x14ac:dyDescent="0.2">
      <c r="M6617" s="79"/>
    </row>
    <row r="6618" spans="13:13" x14ac:dyDescent="0.2">
      <c r="M6618" s="79"/>
    </row>
    <row r="6619" spans="13:13" x14ac:dyDescent="0.2">
      <c r="M6619" s="79"/>
    </row>
    <row r="6620" spans="13:13" x14ac:dyDescent="0.2">
      <c r="M6620" s="79"/>
    </row>
    <row r="6621" spans="13:13" x14ac:dyDescent="0.2">
      <c r="M6621" s="79"/>
    </row>
    <row r="6622" spans="13:13" x14ac:dyDescent="0.2">
      <c r="M6622" s="79"/>
    </row>
    <row r="6623" spans="13:13" x14ac:dyDescent="0.2">
      <c r="M6623" s="79"/>
    </row>
    <row r="6624" spans="13:13" x14ac:dyDescent="0.2">
      <c r="M6624" s="79"/>
    </row>
    <row r="6625" spans="13:13" x14ac:dyDescent="0.2">
      <c r="M6625" s="79"/>
    </row>
    <row r="6626" spans="13:13" x14ac:dyDescent="0.2">
      <c r="M6626" s="79"/>
    </row>
    <row r="6627" spans="13:13" x14ac:dyDescent="0.2">
      <c r="M6627" s="79"/>
    </row>
    <row r="6628" spans="13:13" x14ac:dyDescent="0.2">
      <c r="M6628" s="79"/>
    </row>
    <row r="6629" spans="13:13" x14ac:dyDescent="0.2">
      <c r="M6629" s="79"/>
    </row>
    <row r="6630" spans="13:13" x14ac:dyDescent="0.2">
      <c r="M6630" s="79"/>
    </row>
    <row r="6631" spans="13:13" x14ac:dyDescent="0.2">
      <c r="M6631" s="79"/>
    </row>
    <row r="6632" spans="13:13" x14ac:dyDescent="0.2">
      <c r="M6632" s="79"/>
    </row>
    <row r="6633" spans="13:13" x14ac:dyDescent="0.2">
      <c r="M6633" s="79"/>
    </row>
    <row r="6634" spans="13:13" x14ac:dyDescent="0.2">
      <c r="M6634" s="79"/>
    </row>
    <row r="6635" spans="13:13" x14ac:dyDescent="0.2">
      <c r="M6635" s="79"/>
    </row>
    <row r="6636" spans="13:13" x14ac:dyDescent="0.2">
      <c r="M6636" s="79"/>
    </row>
    <row r="6637" spans="13:13" x14ac:dyDescent="0.2">
      <c r="M6637" s="79"/>
    </row>
    <row r="6638" spans="13:13" x14ac:dyDescent="0.2">
      <c r="M6638" s="79"/>
    </row>
    <row r="6639" spans="13:13" x14ac:dyDescent="0.2">
      <c r="M6639" s="79"/>
    </row>
    <row r="6640" spans="13:13" x14ac:dyDescent="0.2">
      <c r="M6640" s="79"/>
    </row>
    <row r="6641" spans="13:13" x14ac:dyDescent="0.2">
      <c r="M6641" s="79"/>
    </row>
    <row r="6642" spans="13:13" x14ac:dyDescent="0.2">
      <c r="M6642" s="79"/>
    </row>
    <row r="6643" spans="13:13" x14ac:dyDescent="0.2">
      <c r="M6643" s="79"/>
    </row>
    <row r="6644" spans="13:13" x14ac:dyDescent="0.2">
      <c r="M6644" s="79"/>
    </row>
    <row r="6645" spans="13:13" x14ac:dyDescent="0.2">
      <c r="M6645" s="79"/>
    </row>
    <row r="6646" spans="13:13" x14ac:dyDescent="0.2">
      <c r="M6646" s="79"/>
    </row>
    <row r="6647" spans="13:13" x14ac:dyDescent="0.2">
      <c r="M6647" s="79"/>
    </row>
    <row r="6648" spans="13:13" x14ac:dyDescent="0.2">
      <c r="M6648" s="79"/>
    </row>
    <row r="6649" spans="13:13" x14ac:dyDescent="0.2">
      <c r="M6649" s="79"/>
    </row>
    <row r="6650" spans="13:13" x14ac:dyDescent="0.2">
      <c r="M6650" s="79"/>
    </row>
    <row r="6651" spans="13:13" x14ac:dyDescent="0.2">
      <c r="M6651" s="79"/>
    </row>
    <row r="6652" spans="13:13" x14ac:dyDescent="0.2">
      <c r="M6652" s="79"/>
    </row>
    <row r="6653" spans="13:13" x14ac:dyDescent="0.2">
      <c r="M6653" s="79"/>
    </row>
    <row r="6654" spans="13:13" x14ac:dyDescent="0.2">
      <c r="M6654" s="79"/>
    </row>
    <row r="6655" spans="13:13" x14ac:dyDescent="0.2">
      <c r="M6655" s="79"/>
    </row>
    <row r="6656" spans="13:13" x14ac:dyDescent="0.2">
      <c r="M6656" s="79"/>
    </row>
    <row r="6657" spans="13:13" x14ac:dyDescent="0.2">
      <c r="M6657" s="79"/>
    </row>
    <row r="6658" spans="13:13" x14ac:dyDescent="0.2">
      <c r="M6658" s="79"/>
    </row>
    <row r="6659" spans="13:13" x14ac:dyDescent="0.2">
      <c r="M6659" s="79"/>
    </row>
    <row r="6660" spans="13:13" x14ac:dyDescent="0.2">
      <c r="M6660" s="79"/>
    </row>
    <row r="6661" spans="13:13" x14ac:dyDescent="0.2">
      <c r="M6661" s="79"/>
    </row>
    <row r="6662" spans="13:13" x14ac:dyDescent="0.2">
      <c r="M6662" s="79"/>
    </row>
    <row r="6663" spans="13:13" x14ac:dyDescent="0.2">
      <c r="M6663" s="79"/>
    </row>
    <row r="6664" spans="13:13" x14ac:dyDescent="0.2">
      <c r="M6664" s="79"/>
    </row>
    <row r="6665" spans="13:13" x14ac:dyDescent="0.2">
      <c r="M6665" s="79"/>
    </row>
    <row r="6666" spans="13:13" x14ac:dyDescent="0.2">
      <c r="M6666" s="79"/>
    </row>
    <row r="6667" spans="13:13" x14ac:dyDescent="0.2">
      <c r="M6667" s="79"/>
    </row>
    <row r="6668" spans="13:13" x14ac:dyDescent="0.2">
      <c r="M6668" s="79"/>
    </row>
    <row r="6669" spans="13:13" x14ac:dyDescent="0.2">
      <c r="M6669" s="79"/>
    </row>
    <row r="6670" spans="13:13" x14ac:dyDescent="0.2">
      <c r="M6670" s="79"/>
    </row>
    <row r="6671" spans="13:13" x14ac:dyDescent="0.2">
      <c r="M6671" s="79"/>
    </row>
    <row r="6672" spans="13:13" x14ac:dyDescent="0.2">
      <c r="M6672" s="79"/>
    </row>
    <row r="6673" spans="13:13" x14ac:dyDescent="0.2">
      <c r="M6673" s="79"/>
    </row>
    <row r="6674" spans="13:13" x14ac:dyDescent="0.2">
      <c r="M6674" s="79"/>
    </row>
    <row r="6675" spans="13:13" x14ac:dyDescent="0.2">
      <c r="M6675" s="79"/>
    </row>
    <row r="6676" spans="13:13" x14ac:dyDescent="0.2">
      <c r="M6676" s="79"/>
    </row>
    <row r="6677" spans="13:13" x14ac:dyDescent="0.2">
      <c r="M6677" s="79"/>
    </row>
    <row r="6678" spans="13:13" x14ac:dyDescent="0.2">
      <c r="M6678" s="79"/>
    </row>
    <row r="6679" spans="13:13" x14ac:dyDescent="0.2">
      <c r="M6679" s="79"/>
    </row>
    <row r="6680" spans="13:13" x14ac:dyDescent="0.2">
      <c r="M6680" s="79"/>
    </row>
    <row r="6681" spans="13:13" x14ac:dyDescent="0.2">
      <c r="M6681" s="79"/>
    </row>
    <row r="6682" spans="13:13" x14ac:dyDescent="0.2">
      <c r="M6682" s="79"/>
    </row>
    <row r="6683" spans="13:13" x14ac:dyDescent="0.2">
      <c r="M6683" s="79"/>
    </row>
    <row r="6684" spans="13:13" x14ac:dyDescent="0.2">
      <c r="M6684" s="79"/>
    </row>
    <row r="6685" spans="13:13" x14ac:dyDescent="0.2">
      <c r="M6685" s="79"/>
    </row>
    <row r="6686" spans="13:13" x14ac:dyDescent="0.2">
      <c r="M6686" s="79"/>
    </row>
    <row r="6687" spans="13:13" x14ac:dyDescent="0.2">
      <c r="M6687" s="79"/>
    </row>
    <row r="6688" spans="13:13" x14ac:dyDescent="0.2">
      <c r="M6688" s="79"/>
    </row>
    <row r="6689" spans="13:13" x14ac:dyDescent="0.2">
      <c r="M6689" s="79"/>
    </row>
    <row r="6690" spans="13:13" x14ac:dyDescent="0.2">
      <c r="M6690" s="79"/>
    </row>
    <row r="6691" spans="13:13" x14ac:dyDescent="0.2">
      <c r="M6691" s="79"/>
    </row>
    <row r="6692" spans="13:13" x14ac:dyDescent="0.2">
      <c r="M6692" s="79"/>
    </row>
    <row r="6693" spans="13:13" x14ac:dyDescent="0.2">
      <c r="M6693" s="79"/>
    </row>
    <row r="6694" spans="13:13" x14ac:dyDescent="0.2">
      <c r="M6694" s="79"/>
    </row>
    <row r="6695" spans="13:13" x14ac:dyDescent="0.2">
      <c r="M6695" s="79"/>
    </row>
    <row r="6696" spans="13:13" x14ac:dyDescent="0.2">
      <c r="M6696" s="79"/>
    </row>
    <row r="6697" spans="13:13" x14ac:dyDescent="0.2">
      <c r="M6697" s="79"/>
    </row>
    <row r="6698" spans="13:13" x14ac:dyDescent="0.2">
      <c r="M6698" s="79"/>
    </row>
    <row r="6699" spans="13:13" x14ac:dyDescent="0.2">
      <c r="M6699" s="79"/>
    </row>
    <row r="6700" spans="13:13" x14ac:dyDescent="0.2">
      <c r="M6700" s="79"/>
    </row>
    <row r="6701" spans="13:13" x14ac:dyDescent="0.2">
      <c r="M6701" s="79"/>
    </row>
    <row r="6702" spans="13:13" x14ac:dyDescent="0.2">
      <c r="M6702" s="79"/>
    </row>
    <row r="6703" spans="13:13" x14ac:dyDescent="0.2">
      <c r="M6703" s="79"/>
    </row>
    <row r="6704" spans="13:13" x14ac:dyDescent="0.2">
      <c r="M6704" s="79"/>
    </row>
    <row r="6705" spans="13:13" x14ac:dyDescent="0.2">
      <c r="M6705" s="79"/>
    </row>
    <row r="6706" spans="13:13" x14ac:dyDescent="0.2">
      <c r="M6706" s="79"/>
    </row>
    <row r="6707" spans="13:13" x14ac:dyDescent="0.2">
      <c r="M6707" s="79"/>
    </row>
    <row r="6708" spans="13:13" x14ac:dyDescent="0.2">
      <c r="M6708" s="79"/>
    </row>
    <row r="6709" spans="13:13" x14ac:dyDescent="0.2">
      <c r="M6709" s="79"/>
    </row>
    <row r="6710" spans="13:13" x14ac:dyDescent="0.2">
      <c r="M6710" s="79"/>
    </row>
    <row r="6711" spans="13:13" x14ac:dyDescent="0.2">
      <c r="M6711" s="79"/>
    </row>
    <row r="6712" spans="13:13" x14ac:dyDescent="0.2">
      <c r="M6712" s="79"/>
    </row>
    <row r="6713" spans="13:13" x14ac:dyDescent="0.2">
      <c r="M6713" s="79"/>
    </row>
    <row r="6714" spans="13:13" x14ac:dyDescent="0.2">
      <c r="M6714" s="79"/>
    </row>
    <row r="6715" spans="13:13" x14ac:dyDescent="0.2">
      <c r="M6715" s="79"/>
    </row>
    <row r="6716" spans="13:13" x14ac:dyDescent="0.2">
      <c r="M6716" s="79"/>
    </row>
    <row r="6717" spans="13:13" x14ac:dyDescent="0.2">
      <c r="M6717" s="79"/>
    </row>
    <row r="6718" spans="13:13" x14ac:dyDescent="0.2">
      <c r="M6718" s="79"/>
    </row>
    <row r="6719" spans="13:13" x14ac:dyDescent="0.2">
      <c r="M6719" s="79"/>
    </row>
    <row r="6720" spans="13:13" x14ac:dyDescent="0.2">
      <c r="M6720" s="79"/>
    </row>
    <row r="6721" spans="13:13" x14ac:dyDescent="0.2">
      <c r="M6721" s="79"/>
    </row>
    <row r="6722" spans="13:13" x14ac:dyDescent="0.2">
      <c r="M6722" s="79"/>
    </row>
    <row r="6723" spans="13:13" x14ac:dyDescent="0.2">
      <c r="M6723" s="79"/>
    </row>
    <row r="6724" spans="13:13" x14ac:dyDescent="0.2">
      <c r="M6724" s="79"/>
    </row>
    <row r="6725" spans="13:13" x14ac:dyDescent="0.2">
      <c r="M6725" s="79"/>
    </row>
    <row r="6726" spans="13:13" x14ac:dyDescent="0.2">
      <c r="M6726" s="79"/>
    </row>
    <row r="6727" spans="13:13" x14ac:dyDescent="0.2">
      <c r="M6727" s="79"/>
    </row>
    <row r="6728" spans="13:13" x14ac:dyDescent="0.2">
      <c r="M6728" s="79"/>
    </row>
    <row r="6729" spans="13:13" x14ac:dyDescent="0.2">
      <c r="M6729" s="79"/>
    </row>
    <row r="6730" spans="13:13" x14ac:dyDescent="0.2">
      <c r="M6730" s="79"/>
    </row>
    <row r="6731" spans="13:13" x14ac:dyDescent="0.2">
      <c r="M6731" s="79"/>
    </row>
    <row r="6732" spans="13:13" x14ac:dyDescent="0.2">
      <c r="M6732" s="79"/>
    </row>
    <row r="6733" spans="13:13" x14ac:dyDescent="0.2">
      <c r="M6733" s="79"/>
    </row>
    <row r="6734" spans="13:13" x14ac:dyDescent="0.2">
      <c r="M6734" s="79"/>
    </row>
    <row r="6735" spans="13:13" x14ac:dyDescent="0.2">
      <c r="M6735" s="79"/>
    </row>
    <row r="6736" spans="13:13" x14ac:dyDescent="0.2">
      <c r="M6736" s="79"/>
    </row>
    <row r="6737" spans="13:13" x14ac:dyDescent="0.2">
      <c r="M6737" s="79"/>
    </row>
    <row r="6738" spans="13:13" x14ac:dyDescent="0.2">
      <c r="M6738" s="79"/>
    </row>
    <row r="6739" spans="13:13" x14ac:dyDescent="0.2">
      <c r="M6739" s="79"/>
    </row>
    <row r="6740" spans="13:13" x14ac:dyDescent="0.2">
      <c r="M6740" s="79"/>
    </row>
    <row r="6741" spans="13:13" x14ac:dyDescent="0.2">
      <c r="M6741" s="79"/>
    </row>
    <row r="6742" spans="13:13" x14ac:dyDescent="0.2">
      <c r="M6742" s="79"/>
    </row>
    <row r="6743" spans="13:13" x14ac:dyDescent="0.2">
      <c r="M6743" s="79"/>
    </row>
    <row r="6744" spans="13:13" x14ac:dyDescent="0.2">
      <c r="M6744" s="79"/>
    </row>
    <row r="6745" spans="13:13" x14ac:dyDescent="0.2">
      <c r="M6745" s="79"/>
    </row>
    <row r="6746" spans="13:13" x14ac:dyDescent="0.2">
      <c r="M6746" s="79"/>
    </row>
    <row r="6747" spans="13:13" x14ac:dyDescent="0.2">
      <c r="M6747" s="79"/>
    </row>
    <row r="6748" spans="13:13" x14ac:dyDescent="0.2">
      <c r="M6748" s="79"/>
    </row>
    <row r="6749" spans="13:13" x14ac:dyDescent="0.2">
      <c r="M6749" s="79"/>
    </row>
    <row r="6750" spans="13:13" x14ac:dyDescent="0.2">
      <c r="M6750" s="79"/>
    </row>
    <row r="6751" spans="13:13" x14ac:dyDescent="0.2">
      <c r="M6751" s="79"/>
    </row>
    <row r="6752" spans="13:13" x14ac:dyDescent="0.2">
      <c r="M6752" s="79"/>
    </row>
    <row r="6753" spans="13:13" x14ac:dyDescent="0.2">
      <c r="M6753" s="79"/>
    </row>
    <row r="6754" spans="13:13" x14ac:dyDescent="0.2">
      <c r="M6754" s="79"/>
    </row>
    <row r="6755" spans="13:13" x14ac:dyDescent="0.2">
      <c r="M6755" s="79"/>
    </row>
    <row r="6756" spans="13:13" x14ac:dyDescent="0.2">
      <c r="M6756" s="79"/>
    </row>
    <row r="6757" spans="13:13" x14ac:dyDescent="0.2">
      <c r="M6757" s="79"/>
    </row>
    <row r="6758" spans="13:13" x14ac:dyDescent="0.2">
      <c r="M6758" s="79"/>
    </row>
    <row r="6759" spans="13:13" x14ac:dyDescent="0.2">
      <c r="M6759" s="79"/>
    </row>
    <row r="6760" spans="13:13" x14ac:dyDescent="0.2">
      <c r="M6760" s="79"/>
    </row>
    <row r="6761" spans="13:13" x14ac:dyDescent="0.2">
      <c r="M6761" s="79"/>
    </row>
    <row r="6762" spans="13:13" x14ac:dyDescent="0.2">
      <c r="M6762" s="79"/>
    </row>
    <row r="6763" spans="13:13" x14ac:dyDescent="0.2">
      <c r="M6763" s="79"/>
    </row>
    <row r="6764" spans="13:13" x14ac:dyDescent="0.2">
      <c r="M6764" s="79"/>
    </row>
    <row r="6765" spans="13:13" x14ac:dyDescent="0.2">
      <c r="M6765" s="79"/>
    </row>
    <row r="6766" spans="13:13" x14ac:dyDescent="0.2">
      <c r="M6766" s="79"/>
    </row>
    <row r="6767" spans="13:13" x14ac:dyDescent="0.2">
      <c r="M6767" s="79"/>
    </row>
    <row r="6768" spans="13:13" x14ac:dyDescent="0.2">
      <c r="M6768" s="79"/>
    </row>
    <row r="6769" spans="13:13" x14ac:dyDescent="0.2">
      <c r="M6769" s="79"/>
    </row>
    <row r="6770" spans="13:13" x14ac:dyDescent="0.2">
      <c r="M6770" s="79"/>
    </row>
    <row r="6771" spans="13:13" x14ac:dyDescent="0.2">
      <c r="M6771" s="79"/>
    </row>
    <row r="6772" spans="13:13" x14ac:dyDescent="0.2">
      <c r="M6772" s="79"/>
    </row>
    <row r="6773" spans="13:13" x14ac:dyDescent="0.2">
      <c r="M6773" s="79"/>
    </row>
    <row r="6774" spans="13:13" x14ac:dyDescent="0.2">
      <c r="M6774" s="79"/>
    </row>
    <row r="6775" spans="13:13" x14ac:dyDescent="0.2">
      <c r="M6775" s="79"/>
    </row>
    <row r="6776" spans="13:13" x14ac:dyDescent="0.2">
      <c r="M6776" s="79"/>
    </row>
    <row r="6777" spans="13:13" x14ac:dyDescent="0.2">
      <c r="M6777" s="79"/>
    </row>
    <row r="6778" spans="13:13" x14ac:dyDescent="0.2">
      <c r="M6778" s="79"/>
    </row>
    <row r="6779" spans="13:13" x14ac:dyDescent="0.2">
      <c r="M6779" s="79"/>
    </row>
    <row r="6780" spans="13:13" x14ac:dyDescent="0.2">
      <c r="M6780" s="79"/>
    </row>
    <row r="6781" spans="13:13" x14ac:dyDescent="0.2">
      <c r="M6781" s="79"/>
    </row>
    <row r="6782" spans="13:13" x14ac:dyDescent="0.2">
      <c r="M6782" s="79"/>
    </row>
    <row r="6783" spans="13:13" x14ac:dyDescent="0.2">
      <c r="M6783" s="79"/>
    </row>
    <row r="6784" spans="13:13" x14ac:dyDescent="0.2">
      <c r="M6784" s="79"/>
    </row>
    <row r="6785" spans="13:13" x14ac:dyDescent="0.2">
      <c r="M6785" s="79"/>
    </row>
    <row r="6786" spans="13:13" x14ac:dyDescent="0.2">
      <c r="M6786" s="79"/>
    </row>
    <row r="6787" spans="13:13" x14ac:dyDescent="0.2">
      <c r="M6787" s="79"/>
    </row>
    <row r="6788" spans="13:13" x14ac:dyDescent="0.2">
      <c r="M6788" s="79"/>
    </row>
    <row r="6789" spans="13:13" x14ac:dyDescent="0.2">
      <c r="M6789" s="79"/>
    </row>
    <row r="6790" spans="13:13" x14ac:dyDescent="0.2">
      <c r="M6790" s="79"/>
    </row>
    <row r="6791" spans="13:13" x14ac:dyDescent="0.2">
      <c r="M6791" s="79"/>
    </row>
    <row r="6792" spans="13:13" x14ac:dyDescent="0.2">
      <c r="M6792" s="79"/>
    </row>
    <row r="6793" spans="13:13" x14ac:dyDescent="0.2">
      <c r="M6793" s="79"/>
    </row>
    <row r="6794" spans="13:13" x14ac:dyDescent="0.2">
      <c r="M6794" s="79"/>
    </row>
    <row r="6795" spans="13:13" x14ac:dyDescent="0.2">
      <c r="M6795" s="79"/>
    </row>
    <row r="6796" spans="13:13" x14ac:dyDescent="0.2">
      <c r="M6796" s="79"/>
    </row>
    <row r="6797" spans="13:13" x14ac:dyDescent="0.2">
      <c r="M6797" s="79"/>
    </row>
    <row r="6798" spans="13:13" x14ac:dyDescent="0.2">
      <c r="M6798" s="79"/>
    </row>
    <row r="6799" spans="13:13" x14ac:dyDescent="0.2">
      <c r="M6799" s="79"/>
    </row>
    <row r="6800" spans="13:13" x14ac:dyDescent="0.2">
      <c r="M6800" s="79"/>
    </row>
    <row r="6801" spans="13:13" x14ac:dyDescent="0.2">
      <c r="M6801" s="79"/>
    </row>
    <row r="6802" spans="13:13" x14ac:dyDescent="0.2">
      <c r="M6802" s="79"/>
    </row>
    <row r="6803" spans="13:13" x14ac:dyDescent="0.2">
      <c r="M6803" s="79"/>
    </row>
    <row r="6804" spans="13:13" x14ac:dyDescent="0.2">
      <c r="M6804" s="79"/>
    </row>
    <row r="6805" spans="13:13" x14ac:dyDescent="0.2">
      <c r="M6805" s="79"/>
    </row>
    <row r="6806" spans="13:13" x14ac:dyDescent="0.2">
      <c r="M6806" s="79"/>
    </row>
    <row r="6807" spans="13:13" x14ac:dyDescent="0.2">
      <c r="M6807" s="79"/>
    </row>
    <row r="6808" spans="13:13" x14ac:dyDescent="0.2">
      <c r="M6808" s="79"/>
    </row>
    <row r="6809" spans="13:13" x14ac:dyDescent="0.2">
      <c r="M6809" s="79"/>
    </row>
    <row r="6810" spans="13:13" x14ac:dyDescent="0.2">
      <c r="M6810" s="79"/>
    </row>
    <row r="6811" spans="13:13" x14ac:dyDescent="0.2">
      <c r="M6811" s="79"/>
    </row>
    <row r="6812" spans="13:13" x14ac:dyDescent="0.2">
      <c r="M6812" s="79"/>
    </row>
    <row r="6813" spans="13:13" x14ac:dyDescent="0.2">
      <c r="M6813" s="79"/>
    </row>
    <row r="6814" spans="13:13" x14ac:dyDescent="0.2">
      <c r="M6814" s="79"/>
    </row>
    <row r="6815" spans="13:13" x14ac:dyDescent="0.2">
      <c r="M6815" s="79"/>
    </row>
    <row r="6816" spans="13:13" x14ac:dyDescent="0.2">
      <c r="M6816" s="79"/>
    </row>
    <row r="6817" spans="13:13" x14ac:dyDescent="0.2">
      <c r="M6817" s="79"/>
    </row>
    <row r="6818" spans="13:13" x14ac:dyDescent="0.2">
      <c r="M6818" s="79"/>
    </row>
    <row r="6819" spans="13:13" x14ac:dyDescent="0.2">
      <c r="M6819" s="79"/>
    </row>
    <row r="6820" spans="13:13" x14ac:dyDescent="0.2">
      <c r="M6820" s="79"/>
    </row>
    <row r="6821" spans="13:13" x14ac:dyDescent="0.2">
      <c r="M6821" s="79"/>
    </row>
    <row r="6822" spans="13:13" x14ac:dyDescent="0.2">
      <c r="M6822" s="79"/>
    </row>
    <row r="6823" spans="13:13" x14ac:dyDescent="0.2">
      <c r="M6823" s="79"/>
    </row>
    <row r="6824" spans="13:13" x14ac:dyDescent="0.2">
      <c r="M6824" s="79"/>
    </row>
    <row r="6825" spans="13:13" x14ac:dyDescent="0.2">
      <c r="M6825" s="79"/>
    </row>
    <row r="6826" spans="13:13" x14ac:dyDescent="0.2">
      <c r="M6826" s="79"/>
    </row>
    <row r="6827" spans="13:13" x14ac:dyDescent="0.2">
      <c r="M6827" s="79"/>
    </row>
    <row r="6828" spans="13:13" x14ac:dyDescent="0.2">
      <c r="M6828" s="79"/>
    </row>
    <row r="6829" spans="13:13" x14ac:dyDescent="0.2">
      <c r="M6829" s="79"/>
    </row>
    <row r="6830" spans="13:13" x14ac:dyDescent="0.2">
      <c r="M6830" s="79"/>
    </row>
    <row r="6831" spans="13:13" x14ac:dyDescent="0.2">
      <c r="M6831" s="79"/>
    </row>
    <row r="6832" spans="13:13" x14ac:dyDescent="0.2">
      <c r="M6832" s="79"/>
    </row>
    <row r="6833" spans="13:13" x14ac:dyDescent="0.2">
      <c r="M6833" s="79"/>
    </row>
    <row r="6834" spans="13:13" x14ac:dyDescent="0.2">
      <c r="M6834" s="79"/>
    </row>
    <row r="6835" spans="13:13" x14ac:dyDescent="0.2">
      <c r="M6835" s="79"/>
    </row>
    <row r="6836" spans="13:13" x14ac:dyDescent="0.2">
      <c r="M6836" s="79"/>
    </row>
    <row r="6837" spans="13:13" x14ac:dyDescent="0.2">
      <c r="M6837" s="79"/>
    </row>
    <row r="6838" spans="13:13" x14ac:dyDescent="0.2">
      <c r="M6838" s="79"/>
    </row>
    <row r="6839" spans="13:13" x14ac:dyDescent="0.2">
      <c r="M6839" s="79"/>
    </row>
    <row r="6840" spans="13:13" x14ac:dyDescent="0.2">
      <c r="M6840" s="79"/>
    </row>
    <row r="6841" spans="13:13" x14ac:dyDescent="0.2">
      <c r="M6841" s="79"/>
    </row>
    <row r="6842" spans="13:13" x14ac:dyDescent="0.2">
      <c r="M6842" s="79"/>
    </row>
    <row r="6843" spans="13:13" x14ac:dyDescent="0.2">
      <c r="M6843" s="79"/>
    </row>
    <row r="6844" spans="13:13" x14ac:dyDescent="0.2">
      <c r="M6844" s="79"/>
    </row>
    <row r="6845" spans="13:13" x14ac:dyDescent="0.2">
      <c r="M6845" s="79"/>
    </row>
    <row r="6846" spans="13:13" x14ac:dyDescent="0.2">
      <c r="M6846" s="79"/>
    </row>
    <row r="6847" spans="13:13" x14ac:dyDescent="0.2">
      <c r="M6847" s="79"/>
    </row>
    <row r="6848" spans="13:13" x14ac:dyDescent="0.2">
      <c r="M6848" s="79"/>
    </row>
    <row r="6849" spans="13:13" x14ac:dyDescent="0.2">
      <c r="M6849" s="79"/>
    </row>
    <row r="6850" spans="13:13" x14ac:dyDescent="0.2">
      <c r="M6850" s="79"/>
    </row>
    <row r="6851" spans="13:13" x14ac:dyDescent="0.2">
      <c r="M6851" s="79"/>
    </row>
    <row r="6852" spans="13:13" x14ac:dyDescent="0.2">
      <c r="M6852" s="79"/>
    </row>
    <row r="6853" spans="13:13" x14ac:dyDescent="0.2">
      <c r="M6853" s="79"/>
    </row>
    <row r="6854" spans="13:13" x14ac:dyDescent="0.2">
      <c r="M6854" s="79"/>
    </row>
    <row r="6855" spans="13:13" x14ac:dyDescent="0.2">
      <c r="M6855" s="79"/>
    </row>
    <row r="6856" spans="13:13" x14ac:dyDescent="0.2">
      <c r="M6856" s="79"/>
    </row>
    <row r="6857" spans="13:13" x14ac:dyDescent="0.2">
      <c r="M6857" s="79"/>
    </row>
    <row r="6858" spans="13:13" x14ac:dyDescent="0.2">
      <c r="M6858" s="79"/>
    </row>
    <row r="6859" spans="13:13" x14ac:dyDescent="0.2">
      <c r="M6859" s="79"/>
    </row>
    <row r="6860" spans="13:13" x14ac:dyDescent="0.2">
      <c r="M6860" s="79"/>
    </row>
    <row r="6861" spans="13:13" x14ac:dyDescent="0.2">
      <c r="M6861" s="79"/>
    </row>
    <row r="6862" spans="13:13" x14ac:dyDescent="0.2">
      <c r="M6862" s="79"/>
    </row>
    <row r="6863" spans="13:13" x14ac:dyDescent="0.2">
      <c r="M6863" s="79"/>
    </row>
    <row r="6864" spans="13:13" x14ac:dyDescent="0.2">
      <c r="M6864" s="79"/>
    </row>
    <row r="6865" spans="13:13" x14ac:dyDescent="0.2">
      <c r="M6865" s="79"/>
    </row>
    <row r="6866" spans="13:13" x14ac:dyDescent="0.2">
      <c r="M6866" s="79"/>
    </row>
    <row r="6867" spans="13:13" x14ac:dyDescent="0.2">
      <c r="M6867" s="79"/>
    </row>
    <row r="6868" spans="13:13" x14ac:dyDescent="0.2">
      <c r="M6868" s="79"/>
    </row>
    <row r="6869" spans="13:13" x14ac:dyDescent="0.2">
      <c r="M6869" s="79"/>
    </row>
    <row r="6870" spans="13:13" x14ac:dyDescent="0.2">
      <c r="M6870" s="79"/>
    </row>
    <row r="6871" spans="13:13" x14ac:dyDescent="0.2">
      <c r="M6871" s="79"/>
    </row>
    <row r="6872" spans="13:13" x14ac:dyDescent="0.2">
      <c r="M6872" s="79"/>
    </row>
    <row r="6873" spans="13:13" x14ac:dyDescent="0.2">
      <c r="M6873" s="79"/>
    </row>
    <row r="6874" spans="13:13" x14ac:dyDescent="0.2">
      <c r="M6874" s="79"/>
    </row>
    <row r="6875" spans="13:13" x14ac:dyDescent="0.2">
      <c r="M6875" s="79"/>
    </row>
    <row r="6876" spans="13:13" x14ac:dyDescent="0.2">
      <c r="M6876" s="79"/>
    </row>
    <row r="6877" spans="13:13" x14ac:dyDescent="0.2">
      <c r="M6877" s="79"/>
    </row>
    <row r="6878" spans="13:13" x14ac:dyDescent="0.2">
      <c r="M6878" s="79"/>
    </row>
    <row r="6879" spans="13:13" x14ac:dyDescent="0.2">
      <c r="M6879" s="79"/>
    </row>
    <row r="6880" spans="13:13" x14ac:dyDescent="0.2">
      <c r="M6880" s="79"/>
    </row>
    <row r="6881" spans="13:13" x14ac:dyDescent="0.2">
      <c r="M6881" s="79"/>
    </row>
    <row r="6882" spans="13:13" x14ac:dyDescent="0.2">
      <c r="M6882" s="79"/>
    </row>
    <row r="6883" spans="13:13" x14ac:dyDescent="0.2">
      <c r="M6883" s="79"/>
    </row>
    <row r="6884" spans="13:13" x14ac:dyDescent="0.2">
      <c r="M6884" s="79"/>
    </row>
    <row r="6885" spans="13:13" x14ac:dyDescent="0.2">
      <c r="M6885" s="79"/>
    </row>
    <row r="6886" spans="13:13" x14ac:dyDescent="0.2">
      <c r="M6886" s="79"/>
    </row>
    <row r="6887" spans="13:13" x14ac:dyDescent="0.2">
      <c r="M6887" s="79"/>
    </row>
    <row r="6888" spans="13:13" x14ac:dyDescent="0.2">
      <c r="M6888" s="79"/>
    </row>
    <row r="6889" spans="13:13" x14ac:dyDescent="0.2">
      <c r="M6889" s="79"/>
    </row>
    <row r="6890" spans="13:13" x14ac:dyDescent="0.2">
      <c r="M6890" s="79"/>
    </row>
    <row r="6891" spans="13:13" x14ac:dyDescent="0.2">
      <c r="M6891" s="79"/>
    </row>
    <row r="6892" spans="13:13" x14ac:dyDescent="0.2">
      <c r="M6892" s="79"/>
    </row>
    <row r="6893" spans="13:13" x14ac:dyDescent="0.2">
      <c r="M6893" s="79"/>
    </row>
    <row r="6894" spans="13:13" x14ac:dyDescent="0.2">
      <c r="M6894" s="79"/>
    </row>
    <row r="6895" spans="13:13" x14ac:dyDescent="0.2">
      <c r="M6895" s="79"/>
    </row>
    <row r="6896" spans="13:13" x14ac:dyDescent="0.2">
      <c r="M6896" s="79"/>
    </row>
    <row r="6897" spans="13:13" x14ac:dyDescent="0.2">
      <c r="M6897" s="79"/>
    </row>
    <row r="6898" spans="13:13" x14ac:dyDescent="0.2">
      <c r="M6898" s="79"/>
    </row>
    <row r="6899" spans="13:13" x14ac:dyDescent="0.2">
      <c r="M6899" s="79"/>
    </row>
    <row r="6900" spans="13:13" x14ac:dyDescent="0.2">
      <c r="M6900" s="79"/>
    </row>
    <row r="6901" spans="13:13" x14ac:dyDescent="0.2">
      <c r="M6901" s="79"/>
    </row>
    <row r="6902" spans="13:13" x14ac:dyDescent="0.2">
      <c r="M6902" s="79"/>
    </row>
    <row r="6903" spans="13:13" x14ac:dyDescent="0.2">
      <c r="M6903" s="79"/>
    </row>
    <row r="6904" spans="13:13" x14ac:dyDescent="0.2">
      <c r="M6904" s="79"/>
    </row>
    <row r="6905" spans="13:13" x14ac:dyDescent="0.2">
      <c r="M6905" s="79"/>
    </row>
    <row r="6906" spans="13:13" x14ac:dyDescent="0.2">
      <c r="M6906" s="79"/>
    </row>
    <row r="6907" spans="13:13" x14ac:dyDescent="0.2">
      <c r="M6907" s="79"/>
    </row>
    <row r="6908" spans="13:13" x14ac:dyDescent="0.2">
      <c r="M6908" s="79"/>
    </row>
    <row r="6909" spans="13:13" x14ac:dyDescent="0.2">
      <c r="M6909" s="79"/>
    </row>
    <row r="6910" spans="13:13" x14ac:dyDescent="0.2">
      <c r="M6910" s="79"/>
    </row>
    <row r="6911" spans="13:13" x14ac:dyDescent="0.2">
      <c r="M6911" s="79"/>
    </row>
    <row r="6912" spans="13:13" x14ac:dyDescent="0.2">
      <c r="M6912" s="79"/>
    </row>
    <row r="6913" spans="13:13" x14ac:dyDescent="0.2">
      <c r="M6913" s="79"/>
    </row>
    <row r="6914" spans="13:13" x14ac:dyDescent="0.2">
      <c r="M6914" s="79"/>
    </row>
    <row r="6915" spans="13:13" x14ac:dyDescent="0.2">
      <c r="M6915" s="79"/>
    </row>
    <row r="6916" spans="13:13" x14ac:dyDescent="0.2">
      <c r="M6916" s="79"/>
    </row>
    <row r="6917" spans="13:13" x14ac:dyDescent="0.2">
      <c r="M6917" s="79"/>
    </row>
    <row r="6918" spans="13:13" x14ac:dyDescent="0.2">
      <c r="M6918" s="79"/>
    </row>
    <row r="6919" spans="13:13" x14ac:dyDescent="0.2">
      <c r="M6919" s="79"/>
    </row>
    <row r="6920" spans="13:13" x14ac:dyDescent="0.2">
      <c r="M6920" s="79"/>
    </row>
    <row r="6921" spans="13:13" x14ac:dyDescent="0.2">
      <c r="M6921" s="79"/>
    </row>
    <row r="6922" spans="13:13" x14ac:dyDescent="0.2">
      <c r="M6922" s="79"/>
    </row>
    <row r="6923" spans="13:13" x14ac:dyDescent="0.2">
      <c r="M6923" s="79"/>
    </row>
    <row r="6924" spans="13:13" x14ac:dyDescent="0.2">
      <c r="M6924" s="79"/>
    </row>
    <row r="6925" spans="13:13" x14ac:dyDescent="0.2">
      <c r="M6925" s="79"/>
    </row>
    <row r="6926" spans="13:13" x14ac:dyDescent="0.2">
      <c r="M6926" s="79"/>
    </row>
    <row r="6927" spans="13:13" x14ac:dyDescent="0.2">
      <c r="M6927" s="79"/>
    </row>
    <row r="6928" spans="13:13" x14ac:dyDescent="0.2">
      <c r="M6928" s="79"/>
    </row>
    <row r="6929" spans="13:13" x14ac:dyDescent="0.2">
      <c r="M6929" s="79"/>
    </row>
    <row r="6930" spans="13:13" x14ac:dyDescent="0.2">
      <c r="M6930" s="79"/>
    </row>
    <row r="6931" spans="13:13" x14ac:dyDescent="0.2">
      <c r="M6931" s="79"/>
    </row>
    <row r="6932" spans="13:13" x14ac:dyDescent="0.2">
      <c r="M6932" s="79"/>
    </row>
    <row r="6933" spans="13:13" x14ac:dyDescent="0.2">
      <c r="M6933" s="79"/>
    </row>
    <row r="6934" spans="13:13" x14ac:dyDescent="0.2">
      <c r="M6934" s="79"/>
    </row>
    <row r="6935" spans="13:13" x14ac:dyDescent="0.2">
      <c r="M6935" s="79"/>
    </row>
    <row r="6936" spans="13:13" x14ac:dyDescent="0.2">
      <c r="M6936" s="79"/>
    </row>
    <row r="6937" spans="13:13" x14ac:dyDescent="0.2">
      <c r="M6937" s="79"/>
    </row>
    <row r="6938" spans="13:13" x14ac:dyDescent="0.2">
      <c r="M6938" s="79"/>
    </row>
    <row r="6939" spans="13:13" x14ac:dyDescent="0.2">
      <c r="M6939" s="79"/>
    </row>
    <row r="6940" spans="13:13" x14ac:dyDescent="0.2">
      <c r="M6940" s="79"/>
    </row>
    <row r="6941" spans="13:13" x14ac:dyDescent="0.2">
      <c r="M6941" s="79"/>
    </row>
    <row r="6942" spans="13:13" x14ac:dyDescent="0.2">
      <c r="M6942" s="79"/>
    </row>
    <row r="6943" spans="13:13" x14ac:dyDescent="0.2">
      <c r="M6943" s="79"/>
    </row>
    <row r="6944" spans="13:13" x14ac:dyDescent="0.2">
      <c r="M6944" s="79"/>
    </row>
    <row r="6945" spans="13:13" x14ac:dyDescent="0.2">
      <c r="M6945" s="79"/>
    </row>
    <row r="6946" spans="13:13" x14ac:dyDescent="0.2">
      <c r="M6946" s="79"/>
    </row>
    <row r="6947" spans="13:13" x14ac:dyDescent="0.2">
      <c r="M6947" s="79"/>
    </row>
    <row r="6948" spans="13:13" x14ac:dyDescent="0.2">
      <c r="M6948" s="79"/>
    </row>
    <row r="6949" spans="13:13" x14ac:dyDescent="0.2">
      <c r="M6949" s="79"/>
    </row>
    <row r="6950" spans="13:13" x14ac:dyDescent="0.2">
      <c r="M6950" s="79"/>
    </row>
    <row r="6951" spans="13:13" x14ac:dyDescent="0.2">
      <c r="M6951" s="79"/>
    </row>
    <row r="6952" spans="13:13" x14ac:dyDescent="0.2">
      <c r="M6952" s="79"/>
    </row>
    <row r="6953" spans="13:13" x14ac:dyDescent="0.2">
      <c r="M6953" s="79"/>
    </row>
    <row r="6954" spans="13:13" x14ac:dyDescent="0.2">
      <c r="M6954" s="79"/>
    </row>
    <row r="6955" spans="13:13" x14ac:dyDescent="0.2">
      <c r="M6955" s="79"/>
    </row>
    <row r="6956" spans="13:13" x14ac:dyDescent="0.2">
      <c r="M6956" s="79"/>
    </row>
    <row r="6957" spans="13:13" x14ac:dyDescent="0.2">
      <c r="M6957" s="79"/>
    </row>
    <row r="6958" spans="13:13" x14ac:dyDescent="0.2">
      <c r="M6958" s="79"/>
    </row>
    <row r="6959" spans="13:13" x14ac:dyDescent="0.2">
      <c r="M6959" s="79"/>
    </row>
    <row r="6960" spans="13:13" x14ac:dyDescent="0.2">
      <c r="M6960" s="79"/>
    </row>
    <row r="6961" spans="13:13" x14ac:dyDescent="0.2">
      <c r="M6961" s="79"/>
    </row>
    <row r="6962" spans="13:13" x14ac:dyDescent="0.2">
      <c r="M6962" s="79"/>
    </row>
    <row r="6963" spans="13:13" x14ac:dyDescent="0.2">
      <c r="M6963" s="79"/>
    </row>
    <row r="6964" spans="13:13" x14ac:dyDescent="0.2">
      <c r="M6964" s="79"/>
    </row>
    <row r="6965" spans="13:13" x14ac:dyDescent="0.2">
      <c r="M6965" s="79"/>
    </row>
    <row r="6966" spans="13:13" x14ac:dyDescent="0.2">
      <c r="M6966" s="79"/>
    </row>
    <row r="6967" spans="13:13" x14ac:dyDescent="0.2">
      <c r="M6967" s="79"/>
    </row>
    <row r="6968" spans="13:13" x14ac:dyDescent="0.2">
      <c r="M6968" s="79"/>
    </row>
    <row r="6969" spans="13:13" x14ac:dyDescent="0.2">
      <c r="M6969" s="79"/>
    </row>
    <row r="6970" spans="13:13" x14ac:dyDescent="0.2">
      <c r="M6970" s="79"/>
    </row>
    <row r="6971" spans="13:13" x14ac:dyDescent="0.2">
      <c r="M6971" s="79"/>
    </row>
    <row r="6972" spans="13:13" x14ac:dyDescent="0.2">
      <c r="M6972" s="79"/>
    </row>
    <row r="6973" spans="13:13" x14ac:dyDescent="0.2">
      <c r="M6973" s="79"/>
    </row>
    <row r="6974" spans="13:13" x14ac:dyDescent="0.2">
      <c r="M6974" s="79"/>
    </row>
    <row r="6975" spans="13:13" x14ac:dyDescent="0.2">
      <c r="M6975" s="79"/>
    </row>
    <row r="6976" spans="13:13" x14ac:dyDescent="0.2">
      <c r="M6976" s="79"/>
    </row>
    <row r="6977" spans="13:13" x14ac:dyDescent="0.2">
      <c r="M6977" s="79"/>
    </row>
    <row r="6978" spans="13:13" x14ac:dyDescent="0.2">
      <c r="M6978" s="79"/>
    </row>
    <row r="6979" spans="13:13" x14ac:dyDescent="0.2">
      <c r="M6979" s="79"/>
    </row>
    <row r="6980" spans="13:13" x14ac:dyDescent="0.2">
      <c r="M6980" s="79"/>
    </row>
    <row r="6981" spans="13:13" x14ac:dyDescent="0.2">
      <c r="M6981" s="79"/>
    </row>
    <row r="6982" spans="13:13" x14ac:dyDescent="0.2">
      <c r="M6982" s="79"/>
    </row>
    <row r="6983" spans="13:13" x14ac:dyDescent="0.2">
      <c r="M6983" s="79"/>
    </row>
    <row r="6984" spans="13:13" x14ac:dyDescent="0.2">
      <c r="M6984" s="79"/>
    </row>
    <row r="6985" spans="13:13" x14ac:dyDescent="0.2">
      <c r="M6985" s="79"/>
    </row>
    <row r="6986" spans="13:13" x14ac:dyDescent="0.2">
      <c r="M6986" s="79"/>
    </row>
    <row r="6987" spans="13:13" x14ac:dyDescent="0.2">
      <c r="M6987" s="79"/>
    </row>
    <row r="6988" spans="13:13" x14ac:dyDescent="0.2">
      <c r="M6988" s="79"/>
    </row>
    <row r="6989" spans="13:13" x14ac:dyDescent="0.2">
      <c r="M6989" s="79"/>
    </row>
    <row r="6990" spans="13:13" x14ac:dyDescent="0.2">
      <c r="M6990" s="79"/>
    </row>
    <row r="6991" spans="13:13" x14ac:dyDescent="0.2">
      <c r="M6991" s="79"/>
    </row>
    <row r="6992" spans="13:13" x14ac:dyDescent="0.2">
      <c r="M6992" s="79"/>
    </row>
    <row r="6993" spans="13:13" x14ac:dyDescent="0.2">
      <c r="M6993" s="79"/>
    </row>
    <row r="6994" spans="13:13" x14ac:dyDescent="0.2">
      <c r="M6994" s="79"/>
    </row>
    <row r="6995" spans="13:13" x14ac:dyDescent="0.2">
      <c r="M6995" s="79"/>
    </row>
    <row r="6996" spans="13:13" x14ac:dyDescent="0.2">
      <c r="M6996" s="79"/>
    </row>
    <row r="6997" spans="13:13" x14ac:dyDescent="0.2">
      <c r="M6997" s="79"/>
    </row>
    <row r="6998" spans="13:13" x14ac:dyDescent="0.2">
      <c r="M6998" s="79"/>
    </row>
    <row r="6999" spans="13:13" x14ac:dyDescent="0.2">
      <c r="M6999" s="79"/>
    </row>
    <row r="7000" spans="13:13" x14ac:dyDescent="0.2">
      <c r="M7000" s="79"/>
    </row>
    <row r="7001" spans="13:13" x14ac:dyDescent="0.2">
      <c r="M7001" s="79"/>
    </row>
    <row r="7002" spans="13:13" x14ac:dyDescent="0.2">
      <c r="M7002" s="79"/>
    </row>
    <row r="7003" spans="13:13" x14ac:dyDescent="0.2">
      <c r="M7003" s="79"/>
    </row>
    <row r="7004" spans="13:13" x14ac:dyDescent="0.2">
      <c r="M7004" s="79"/>
    </row>
    <row r="7005" spans="13:13" x14ac:dyDescent="0.2">
      <c r="M7005" s="79"/>
    </row>
    <row r="7006" spans="13:13" x14ac:dyDescent="0.2">
      <c r="M7006" s="79"/>
    </row>
    <row r="7007" spans="13:13" x14ac:dyDescent="0.2">
      <c r="M7007" s="79"/>
    </row>
    <row r="7008" spans="13:13" x14ac:dyDescent="0.2">
      <c r="M7008" s="79"/>
    </row>
    <row r="7009" spans="13:13" x14ac:dyDescent="0.2">
      <c r="M7009" s="79"/>
    </row>
    <row r="7010" spans="13:13" x14ac:dyDescent="0.2">
      <c r="M7010" s="79"/>
    </row>
    <row r="7011" spans="13:13" x14ac:dyDescent="0.2">
      <c r="M7011" s="79"/>
    </row>
    <row r="7012" spans="13:13" x14ac:dyDescent="0.2">
      <c r="M7012" s="79"/>
    </row>
    <row r="7013" spans="13:13" x14ac:dyDescent="0.2">
      <c r="M7013" s="79"/>
    </row>
    <row r="7014" spans="13:13" x14ac:dyDescent="0.2">
      <c r="M7014" s="79"/>
    </row>
    <row r="7015" spans="13:13" x14ac:dyDescent="0.2">
      <c r="M7015" s="79"/>
    </row>
    <row r="7016" spans="13:13" x14ac:dyDescent="0.2">
      <c r="M7016" s="79"/>
    </row>
    <row r="7017" spans="13:13" x14ac:dyDescent="0.2">
      <c r="M7017" s="79"/>
    </row>
    <row r="7018" spans="13:13" x14ac:dyDescent="0.2">
      <c r="M7018" s="79"/>
    </row>
    <row r="7019" spans="13:13" x14ac:dyDescent="0.2">
      <c r="M7019" s="79"/>
    </row>
    <row r="7020" spans="13:13" x14ac:dyDescent="0.2">
      <c r="M7020" s="79"/>
    </row>
    <row r="7021" spans="13:13" x14ac:dyDescent="0.2">
      <c r="M7021" s="79"/>
    </row>
    <row r="7022" spans="13:13" x14ac:dyDescent="0.2">
      <c r="M7022" s="79"/>
    </row>
    <row r="7023" spans="13:13" x14ac:dyDescent="0.2">
      <c r="M7023" s="79"/>
    </row>
    <row r="7024" spans="13:13" x14ac:dyDescent="0.2">
      <c r="M7024" s="79"/>
    </row>
    <row r="7025" spans="13:13" x14ac:dyDescent="0.2">
      <c r="M7025" s="79"/>
    </row>
    <row r="7026" spans="13:13" x14ac:dyDescent="0.2">
      <c r="M7026" s="79"/>
    </row>
    <row r="7027" spans="13:13" x14ac:dyDescent="0.2">
      <c r="M7027" s="79"/>
    </row>
    <row r="7028" spans="13:13" x14ac:dyDescent="0.2">
      <c r="M7028" s="79"/>
    </row>
    <row r="7029" spans="13:13" x14ac:dyDescent="0.2">
      <c r="M7029" s="79"/>
    </row>
    <row r="7030" spans="13:13" x14ac:dyDescent="0.2">
      <c r="M7030" s="79"/>
    </row>
    <row r="7031" spans="13:13" x14ac:dyDescent="0.2">
      <c r="M7031" s="79"/>
    </row>
    <row r="7032" spans="13:13" x14ac:dyDescent="0.2">
      <c r="M7032" s="79"/>
    </row>
    <row r="7033" spans="13:13" x14ac:dyDescent="0.2">
      <c r="M7033" s="79"/>
    </row>
    <row r="7034" spans="13:13" x14ac:dyDescent="0.2">
      <c r="M7034" s="79"/>
    </row>
    <row r="7035" spans="13:13" x14ac:dyDescent="0.2">
      <c r="M7035" s="79"/>
    </row>
    <row r="7036" spans="13:13" x14ac:dyDescent="0.2">
      <c r="M7036" s="79"/>
    </row>
    <row r="7037" spans="13:13" x14ac:dyDescent="0.2">
      <c r="M7037" s="79"/>
    </row>
    <row r="7038" spans="13:13" x14ac:dyDescent="0.2">
      <c r="M7038" s="79"/>
    </row>
    <row r="7039" spans="13:13" x14ac:dyDescent="0.2">
      <c r="M7039" s="79"/>
    </row>
    <row r="7040" spans="13:13" x14ac:dyDescent="0.2">
      <c r="M7040" s="79"/>
    </row>
    <row r="7041" spans="13:13" x14ac:dyDescent="0.2">
      <c r="M7041" s="79"/>
    </row>
    <row r="7042" spans="13:13" x14ac:dyDescent="0.2">
      <c r="M7042" s="79"/>
    </row>
    <row r="7043" spans="13:13" x14ac:dyDescent="0.2">
      <c r="M7043" s="79"/>
    </row>
    <row r="7044" spans="13:13" x14ac:dyDescent="0.2">
      <c r="M7044" s="79"/>
    </row>
    <row r="7045" spans="13:13" x14ac:dyDescent="0.2">
      <c r="M7045" s="79"/>
    </row>
    <row r="7046" spans="13:13" x14ac:dyDescent="0.2">
      <c r="M7046" s="79"/>
    </row>
    <row r="7047" spans="13:13" x14ac:dyDescent="0.2">
      <c r="M7047" s="79"/>
    </row>
    <row r="7048" spans="13:13" x14ac:dyDescent="0.2">
      <c r="M7048" s="79"/>
    </row>
    <row r="7049" spans="13:13" x14ac:dyDescent="0.2">
      <c r="M7049" s="79"/>
    </row>
    <row r="7050" spans="13:13" x14ac:dyDescent="0.2">
      <c r="M7050" s="79"/>
    </row>
    <row r="7051" spans="13:13" x14ac:dyDescent="0.2">
      <c r="M7051" s="79"/>
    </row>
    <row r="7052" spans="13:13" x14ac:dyDescent="0.2">
      <c r="M7052" s="79"/>
    </row>
    <row r="7053" spans="13:13" x14ac:dyDescent="0.2">
      <c r="M7053" s="79"/>
    </row>
    <row r="7054" spans="13:13" x14ac:dyDescent="0.2">
      <c r="M7054" s="79"/>
    </row>
    <row r="7055" spans="13:13" x14ac:dyDescent="0.2">
      <c r="M7055" s="79"/>
    </row>
    <row r="7056" spans="13:13" x14ac:dyDescent="0.2">
      <c r="M7056" s="79"/>
    </row>
    <row r="7057" spans="13:13" x14ac:dyDescent="0.2">
      <c r="M7057" s="79"/>
    </row>
    <row r="7058" spans="13:13" x14ac:dyDescent="0.2">
      <c r="M7058" s="79"/>
    </row>
    <row r="7059" spans="13:13" x14ac:dyDescent="0.2">
      <c r="M7059" s="79"/>
    </row>
    <row r="7060" spans="13:13" x14ac:dyDescent="0.2">
      <c r="M7060" s="79"/>
    </row>
    <row r="7061" spans="13:13" x14ac:dyDescent="0.2">
      <c r="M7061" s="79"/>
    </row>
    <row r="7062" spans="13:13" x14ac:dyDescent="0.2">
      <c r="M7062" s="79"/>
    </row>
    <row r="7063" spans="13:13" x14ac:dyDescent="0.2">
      <c r="M7063" s="79"/>
    </row>
    <row r="7064" spans="13:13" x14ac:dyDescent="0.2">
      <c r="M7064" s="79"/>
    </row>
    <row r="7065" spans="13:13" x14ac:dyDescent="0.2">
      <c r="M7065" s="79"/>
    </row>
    <row r="7066" spans="13:13" x14ac:dyDescent="0.2">
      <c r="M7066" s="79"/>
    </row>
    <row r="7067" spans="13:13" x14ac:dyDescent="0.2">
      <c r="M7067" s="79"/>
    </row>
    <row r="7068" spans="13:13" x14ac:dyDescent="0.2">
      <c r="M7068" s="79"/>
    </row>
    <row r="7069" spans="13:13" x14ac:dyDescent="0.2">
      <c r="M7069" s="79"/>
    </row>
    <row r="7070" spans="13:13" x14ac:dyDescent="0.2">
      <c r="M7070" s="79"/>
    </row>
    <row r="7071" spans="13:13" x14ac:dyDescent="0.2">
      <c r="M7071" s="79"/>
    </row>
    <row r="7072" spans="13:13" x14ac:dyDescent="0.2">
      <c r="M7072" s="79"/>
    </row>
    <row r="7073" spans="13:13" x14ac:dyDescent="0.2">
      <c r="M7073" s="79"/>
    </row>
    <row r="7074" spans="13:13" x14ac:dyDescent="0.2">
      <c r="M7074" s="79"/>
    </row>
    <row r="7075" spans="13:13" x14ac:dyDescent="0.2">
      <c r="M7075" s="79"/>
    </row>
    <row r="7076" spans="13:13" x14ac:dyDescent="0.2">
      <c r="M7076" s="79"/>
    </row>
    <row r="7077" spans="13:13" x14ac:dyDescent="0.2">
      <c r="M7077" s="79"/>
    </row>
    <row r="7078" spans="13:13" x14ac:dyDescent="0.2">
      <c r="M7078" s="79"/>
    </row>
    <row r="7079" spans="13:13" x14ac:dyDescent="0.2">
      <c r="M7079" s="79"/>
    </row>
    <row r="7080" spans="13:13" x14ac:dyDescent="0.2">
      <c r="M7080" s="79"/>
    </row>
    <row r="7081" spans="13:13" x14ac:dyDescent="0.2">
      <c r="M7081" s="79"/>
    </row>
    <row r="7082" spans="13:13" x14ac:dyDescent="0.2">
      <c r="M7082" s="79"/>
    </row>
    <row r="7083" spans="13:13" x14ac:dyDescent="0.2">
      <c r="M7083" s="79"/>
    </row>
    <row r="7084" spans="13:13" x14ac:dyDescent="0.2">
      <c r="M7084" s="79"/>
    </row>
    <row r="7085" spans="13:13" x14ac:dyDescent="0.2">
      <c r="M7085" s="79"/>
    </row>
    <row r="7086" spans="13:13" x14ac:dyDescent="0.2">
      <c r="M7086" s="79"/>
    </row>
    <row r="7087" spans="13:13" x14ac:dyDescent="0.2">
      <c r="M7087" s="79"/>
    </row>
    <row r="7088" spans="13:13" x14ac:dyDescent="0.2">
      <c r="M7088" s="79"/>
    </row>
    <row r="7089" spans="13:13" x14ac:dyDescent="0.2">
      <c r="M7089" s="79"/>
    </row>
    <row r="7090" spans="13:13" x14ac:dyDescent="0.2">
      <c r="M7090" s="79"/>
    </row>
    <row r="7091" spans="13:13" x14ac:dyDescent="0.2">
      <c r="M7091" s="79"/>
    </row>
    <row r="7092" spans="13:13" x14ac:dyDescent="0.2">
      <c r="M7092" s="79"/>
    </row>
    <row r="7093" spans="13:13" x14ac:dyDescent="0.2">
      <c r="M7093" s="79"/>
    </row>
    <row r="7094" spans="13:13" x14ac:dyDescent="0.2">
      <c r="M7094" s="79"/>
    </row>
    <row r="7095" spans="13:13" x14ac:dyDescent="0.2">
      <c r="M7095" s="79"/>
    </row>
    <row r="7096" spans="13:13" x14ac:dyDescent="0.2">
      <c r="M7096" s="79"/>
    </row>
    <row r="7097" spans="13:13" x14ac:dyDescent="0.2">
      <c r="M7097" s="79"/>
    </row>
    <row r="7098" spans="13:13" x14ac:dyDescent="0.2">
      <c r="M7098" s="79"/>
    </row>
    <row r="7099" spans="13:13" x14ac:dyDescent="0.2">
      <c r="M7099" s="79"/>
    </row>
    <row r="7100" spans="13:13" x14ac:dyDescent="0.2">
      <c r="M7100" s="79"/>
    </row>
    <row r="7101" spans="13:13" x14ac:dyDescent="0.2">
      <c r="M7101" s="79"/>
    </row>
    <row r="7102" spans="13:13" x14ac:dyDescent="0.2">
      <c r="M7102" s="79"/>
    </row>
    <row r="7103" spans="13:13" x14ac:dyDescent="0.2">
      <c r="M7103" s="79"/>
    </row>
    <row r="7104" spans="13:13" x14ac:dyDescent="0.2">
      <c r="M7104" s="79"/>
    </row>
    <row r="7105" spans="13:13" x14ac:dyDescent="0.2">
      <c r="M7105" s="79"/>
    </row>
    <row r="7106" spans="13:13" x14ac:dyDescent="0.2">
      <c r="M7106" s="79"/>
    </row>
    <row r="7107" spans="13:13" x14ac:dyDescent="0.2">
      <c r="M7107" s="79"/>
    </row>
    <row r="7108" spans="13:13" x14ac:dyDescent="0.2">
      <c r="M7108" s="79"/>
    </row>
    <row r="7109" spans="13:13" x14ac:dyDescent="0.2">
      <c r="M7109" s="79"/>
    </row>
    <row r="7110" spans="13:13" x14ac:dyDescent="0.2">
      <c r="M7110" s="79"/>
    </row>
    <row r="7111" spans="13:13" x14ac:dyDescent="0.2">
      <c r="M7111" s="79"/>
    </row>
    <row r="7112" spans="13:13" x14ac:dyDescent="0.2">
      <c r="M7112" s="79"/>
    </row>
    <row r="7113" spans="13:13" x14ac:dyDescent="0.2">
      <c r="M7113" s="79"/>
    </row>
    <row r="7114" spans="13:13" x14ac:dyDescent="0.2">
      <c r="M7114" s="79"/>
    </row>
    <row r="7115" spans="13:13" x14ac:dyDescent="0.2">
      <c r="M7115" s="79"/>
    </row>
    <row r="7116" spans="13:13" x14ac:dyDescent="0.2">
      <c r="M7116" s="79"/>
    </row>
    <row r="7117" spans="13:13" x14ac:dyDescent="0.2">
      <c r="M7117" s="79"/>
    </row>
    <row r="7118" spans="13:13" x14ac:dyDescent="0.2">
      <c r="M7118" s="79"/>
    </row>
    <row r="7119" spans="13:13" x14ac:dyDescent="0.2">
      <c r="M7119" s="79"/>
    </row>
    <row r="7120" spans="13:13" x14ac:dyDescent="0.2">
      <c r="M7120" s="79"/>
    </row>
    <row r="7121" spans="13:13" x14ac:dyDescent="0.2">
      <c r="M7121" s="79"/>
    </row>
    <row r="7122" spans="13:13" x14ac:dyDescent="0.2">
      <c r="M7122" s="79"/>
    </row>
    <row r="7123" spans="13:13" x14ac:dyDescent="0.2">
      <c r="M7123" s="79"/>
    </row>
    <row r="7124" spans="13:13" x14ac:dyDescent="0.2">
      <c r="M7124" s="79"/>
    </row>
    <row r="7125" spans="13:13" x14ac:dyDescent="0.2">
      <c r="M7125" s="79"/>
    </row>
    <row r="7126" spans="13:13" x14ac:dyDescent="0.2">
      <c r="M7126" s="79"/>
    </row>
    <row r="7127" spans="13:13" x14ac:dyDescent="0.2">
      <c r="M7127" s="79"/>
    </row>
    <row r="7128" spans="13:13" x14ac:dyDescent="0.2">
      <c r="M7128" s="79"/>
    </row>
    <row r="7129" spans="13:13" x14ac:dyDescent="0.2">
      <c r="M7129" s="79"/>
    </row>
    <row r="7130" spans="13:13" x14ac:dyDescent="0.2">
      <c r="M7130" s="79"/>
    </row>
    <row r="7131" spans="13:13" x14ac:dyDescent="0.2">
      <c r="M7131" s="79"/>
    </row>
    <row r="7132" spans="13:13" x14ac:dyDescent="0.2">
      <c r="M7132" s="79"/>
    </row>
    <row r="7133" spans="13:13" x14ac:dyDescent="0.2">
      <c r="M7133" s="79"/>
    </row>
    <row r="7134" spans="13:13" x14ac:dyDescent="0.2">
      <c r="M7134" s="79"/>
    </row>
    <row r="7135" spans="13:13" x14ac:dyDescent="0.2">
      <c r="M7135" s="79"/>
    </row>
    <row r="7136" spans="13:13" x14ac:dyDescent="0.2">
      <c r="M7136" s="79"/>
    </row>
    <row r="7137" spans="13:13" x14ac:dyDescent="0.2">
      <c r="M7137" s="79"/>
    </row>
    <row r="7138" spans="13:13" x14ac:dyDescent="0.2">
      <c r="M7138" s="79"/>
    </row>
    <row r="7139" spans="13:13" x14ac:dyDescent="0.2">
      <c r="M7139" s="79"/>
    </row>
    <row r="7140" spans="13:13" x14ac:dyDescent="0.2">
      <c r="M7140" s="79"/>
    </row>
    <row r="7141" spans="13:13" x14ac:dyDescent="0.2">
      <c r="M7141" s="79"/>
    </row>
    <row r="7142" spans="13:13" x14ac:dyDescent="0.2">
      <c r="M7142" s="79"/>
    </row>
    <row r="7143" spans="13:13" x14ac:dyDescent="0.2">
      <c r="M7143" s="79"/>
    </row>
    <row r="7144" spans="13:13" x14ac:dyDescent="0.2">
      <c r="M7144" s="79"/>
    </row>
    <row r="7145" spans="13:13" x14ac:dyDescent="0.2">
      <c r="M7145" s="79"/>
    </row>
    <row r="7146" spans="13:13" x14ac:dyDescent="0.2">
      <c r="M7146" s="79"/>
    </row>
    <row r="7147" spans="13:13" x14ac:dyDescent="0.2">
      <c r="M7147" s="79"/>
    </row>
    <row r="7148" spans="13:13" x14ac:dyDescent="0.2">
      <c r="M7148" s="79"/>
    </row>
    <row r="7149" spans="13:13" x14ac:dyDescent="0.2">
      <c r="M7149" s="79"/>
    </row>
    <row r="7150" spans="13:13" x14ac:dyDescent="0.2">
      <c r="M7150" s="79"/>
    </row>
    <row r="7151" spans="13:13" x14ac:dyDescent="0.2">
      <c r="M7151" s="79"/>
    </row>
    <row r="7152" spans="13:13" x14ac:dyDescent="0.2">
      <c r="M7152" s="79"/>
    </row>
    <row r="7153" spans="13:13" x14ac:dyDescent="0.2">
      <c r="M7153" s="79"/>
    </row>
    <row r="7154" spans="13:13" x14ac:dyDescent="0.2">
      <c r="M7154" s="79"/>
    </row>
    <row r="7155" spans="13:13" x14ac:dyDescent="0.2">
      <c r="M7155" s="79"/>
    </row>
    <row r="7156" spans="13:13" x14ac:dyDescent="0.2">
      <c r="M7156" s="79"/>
    </row>
    <row r="7157" spans="13:13" x14ac:dyDescent="0.2">
      <c r="M7157" s="79"/>
    </row>
    <row r="7158" spans="13:13" x14ac:dyDescent="0.2">
      <c r="M7158" s="79"/>
    </row>
    <row r="7159" spans="13:13" x14ac:dyDescent="0.2">
      <c r="M7159" s="79"/>
    </row>
    <row r="7160" spans="13:13" x14ac:dyDescent="0.2">
      <c r="M7160" s="79"/>
    </row>
    <row r="7161" spans="13:13" x14ac:dyDescent="0.2">
      <c r="M7161" s="79"/>
    </row>
    <row r="7162" spans="13:13" x14ac:dyDescent="0.2">
      <c r="M7162" s="79"/>
    </row>
    <row r="7163" spans="13:13" x14ac:dyDescent="0.2">
      <c r="M7163" s="79"/>
    </row>
    <row r="7164" spans="13:13" x14ac:dyDescent="0.2">
      <c r="M7164" s="79"/>
    </row>
    <row r="7165" spans="13:13" x14ac:dyDescent="0.2">
      <c r="M7165" s="79"/>
    </row>
    <row r="7166" spans="13:13" x14ac:dyDescent="0.2">
      <c r="M7166" s="79"/>
    </row>
    <row r="7167" spans="13:13" x14ac:dyDescent="0.2">
      <c r="M7167" s="79"/>
    </row>
    <row r="7168" spans="13:13" x14ac:dyDescent="0.2">
      <c r="M7168" s="79"/>
    </row>
    <row r="7169" spans="13:13" x14ac:dyDescent="0.2">
      <c r="M7169" s="79"/>
    </row>
    <row r="7170" spans="13:13" x14ac:dyDescent="0.2">
      <c r="M7170" s="79"/>
    </row>
    <row r="7171" spans="13:13" x14ac:dyDescent="0.2">
      <c r="M7171" s="79"/>
    </row>
    <row r="7172" spans="13:13" x14ac:dyDescent="0.2">
      <c r="M7172" s="79"/>
    </row>
    <row r="7173" spans="13:13" x14ac:dyDescent="0.2">
      <c r="M7173" s="79"/>
    </row>
    <row r="7174" spans="13:13" x14ac:dyDescent="0.2">
      <c r="M7174" s="79"/>
    </row>
    <row r="7175" spans="13:13" x14ac:dyDescent="0.2">
      <c r="M7175" s="79"/>
    </row>
    <row r="7176" spans="13:13" x14ac:dyDescent="0.2">
      <c r="M7176" s="79"/>
    </row>
    <row r="7177" spans="13:13" x14ac:dyDescent="0.2">
      <c r="M7177" s="79"/>
    </row>
    <row r="7178" spans="13:13" x14ac:dyDescent="0.2">
      <c r="M7178" s="79"/>
    </row>
    <row r="7179" spans="13:13" x14ac:dyDescent="0.2">
      <c r="M7179" s="79"/>
    </row>
    <row r="7180" spans="13:13" x14ac:dyDescent="0.2">
      <c r="M7180" s="79"/>
    </row>
    <row r="7181" spans="13:13" x14ac:dyDescent="0.2">
      <c r="M7181" s="79"/>
    </row>
    <row r="7182" spans="13:13" x14ac:dyDescent="0.2">
      <c r="M7182" s="79"/>
    </row>
    <row r="7183" spans="13:13" x14ac:dyDescent="0.2">
      <c r="M7183" s="79"/>
    </row>
    <row r="7184" spans="13:13" x14ac:dyDescent="0.2">
      <c r="M7184" s="79"/>
    </row>
    <row r="7185" spans="13:13" x14ac:dyDescent="0.2">
      <c r="M7185" s="79"/>
    </row>
    <row r="7186" spans="13:13" x14ac:dyDescent="0.2">
      <c r="M7186" s="79"/>
    </row>
    <row r="7187" spans="13:13" x14ac:dyDescent="0.2">
      <c r="M7187" s="79"/>
    </row>
    <row r="7188" spans="13:13" x14ac:dyDescent="0.2">
      <c r="M7188" s="79"/>
    </row>
    <row r="7189" spans="13:13" x14ac:dyDescent="0.2">
      <c r="M7189" s="79"/>
    </row>
    <row r="7190" spans="13:13" x14ac:dyDescent="0.2">
      <c r="M7190" s="79"/>
    </row>
    <row r="7191" spans="13:13" x14ac:dyDescent="0.2">
      <c r="M7191" s="79"/>
    </row>
    <row r="7192" spans="13:13" x14ac:dyDescent="0.2">
      <c r="M7192" s="79"/>
    </row>
    <row r="7193" spans="13:13" x14ac:dyDescent="0.2">
      <c r="M7193" s="79"/>
    </row>
    <row r="7194" spans="13:13" x14ac:dyDescent="0.2">
      <c r="M7194" s="79"/>
    </row>
    <row r="7195" spans="13:13" x14ac:dyDescent="0.2">
      <c r="M7195" s="79"/>
    </row>
    <row r="7196" spans="13:13" x14ac:dyDescent="0.2">
      <c r="M7196" s="79"/>
    </row>
    <row r="7197" spans="13:13" x14ac:dyDescent="0.2">
      <c r="M7197" s="79"/>
    </row>
    <row r="7198" spans="13:13" x14ac:dyDescent="0.2">
      <c r="M7198" s="79"/>
    </row>
    <row r="7199" spans="13:13" x14ac:dyDescent="0.2">
      <c r="M7199" s="79"/>
    </row>
    <row r="7200" spans="13:13" x14ac:dyDescent="0.2">
      <c r="M7200" s="79"/>
    </row>
    <row r="7201" spans="13:13" x14ac:dyDescent="0.2">
      <c r="M7201" s="79"/>
    </row>
    <row r="7202" spans="13:13" x14ac:dyDescent="0.2">
      <c r="M7202" s="79"/>
    </row>
    <row r="7203" spans="13:13" x14ac:dyDescent="0.2">
      <c r="M7203" s="79"/>
    </row>
    <row r="7204" spans="13:13" x14ac:dyDescent="0.2">
      <c r="M7204" s="79"/>
    </row>
    <row r="7205" spans="13:13" x14ac:dyDescent="0.2">
      <c r="M7205" s="79"/>
    </row>
    <row r="7206" spans="13:13" x14ac:dyDescent="0.2">
      <c r="M7206" s="79"/>
    </row>
    <row r="7207" spans="13:13" x14ac:dyDescent="0.2">
      <c r="M7207" s="79"/>
    </row>
    <row r="7208" spans="13:13" x14ac:dyDescent="0.2">
      <c r="M7208" s="79"/>
    </row>
    <row r="7209" spans="13:13" x14ac:dyDescent="0.2">
      <c r="M7209" s="79"/>
    </row>
    <row r="7210" spans="13:13" x14ac:dyDescent="0.2">
      <c r="M7210" s="79"/>
    </row>
    <row r="7211" spans="13:13" x14ac:dyDescent="0.2">
      <c r="M7211" s="79"/>
    </row>
    <row r="7212" spans="13:13" x14ac:dyDescent="0.2">
      <c r="M7212" s="79"/>
    </row>
    <row r="7213" spans="13:13" x14ac:dyDescent="0.2">
      <c r="M7213" s="79"/>
    </row>
    <row r="7214" spans="13:13" x14ac:dyDescent="0.2">
      <c r="M7214" s="79"/>
    </row>
    <row r="7215" spans="13:13" x14ac:dyDescent="0.2">
      <c r="M7215" s="79"/>
    </row>
    <row r="7216" spans="13:13" x14ac:dyDescent="0.2">
      <c r="M7216" s="79"/>
    </row>
    <row r="7217" spans="13:13" x14ac:dyDescent="0.2">
      <c r="M7217" s="79"/>
    </row>
    <row r="7218" spans="13:13" x14ac:dyDescent="0.2">
      <c r="M7218" s="79"/>
    </row>
    <row r="7219" spans="13:13" x14ac:dyDescent="0.2">
      <c r="M7219" s="79"/>
    </row>
    <row r="7220" spans="13:13" x14ac:dyDescent="0.2">
      <c r="M7220" s="79"/>
    </row>
    <row r="7221" spans="13:13" x14ac:dyDescent="0.2">
      <c r="M7221" s="79"/>
    </row>
    <row r="7222" spans="13:13" x14ac:dyDescent="0.2">
      <c r="M7222" s="79"/>
    </row>
    <row r="7223" spans="13:13" x14ac:dyDescent="0.2">
      <c r="M7223" s="79"/>
    </row>
    <row r="7224" spans="13:13" x14ac:dyDescent="0.2">
      <c r="M7224" s="79"/>
    </row>
    <row r="7225" spans="13:13" x14ac:dyDescent="0.2">
      <c r="M7225" s="79"/>
    </row>
    <row r="7226" spans="13:13" x14ac:dyDescent="0.2">
      <c r="M7226" s="79"/>
    </row>
    <row r="7227" spans="13:13" x14ac:dyDescent="0.2">
      <c r="M7227" s="79"/>
    </row>
    <row r="7228" spans="13:13" x14ac:dyDescent="0.2">
      <c r="M7228" s="79"/>
    </row>
    <row r="7229" spans="13:13" x14ac:dyDescent="0.2">
      <c r="M7229" s="79"/>
    </row>
    <row r="7230" spans="13:13" x14ac:dyDescent="0.2">
      <c r="M7230" s="79"/>
    </row>
    <row r="7231" spans="13:13" x14ac:dyDescent="0.2">
      <c r="M7231" s="79"/>
    </row>
    <row r="7232" spans="13:13" x14ac:dyDescent="0.2">
      <c r="M7232" s="79"/>
    </row>
    <row r="7233" spans="13:13" x14ac:dyDescent="0.2">
      <c r="M7233" s="79"/>
    </row>
    <row r="7234" spans="13:13" x14ac:dyDescent="0.2">
      <c r="M7234" s="79"/>
    </row>
    <row r="7235" spans="13:13" x14ac:dyDescent="0.2">
      <c r="M7235" s="79"/>
    </row>
    <row r="7236" spans="13:13" x14ac:dyDescent="0.2">
      <c r="M7236" s="79"/>
    </row>
    <row r="7237" spans="13:13" x14ac:dyDescent="0.2">
      <c r="M7237" s="79"/>
    </row>
    <row r="7238" spans="13:13" x14ac:dyDescent="0.2">
      <c r="M7238" s="79"/>
    </row>
    <row r="7239" spans="13:13" x14ac:dyDescent="0.2">
      <c r="M7239" s="79"/>
    </row>
    <row r="7240" spans="13:13" x14ac:dyDescent="0.2">
      <c r="M7240" s="79"/>
    </row>
    <row r="7241" spans="13:13" x14ac:dyDescent="0.2">
      <c r="M7241" s="79"/>
    </row>
    <row r="7242" spans="13:13" x14ac:dyDescent="0.2">
      <c r="M7242" s="79"/>
    </row>
    <row r="7243" spans="13:13" x14ac:dyDescent="0.2">
      <c r="M7243" s="79"/>
    </row>
    <row r="7244" spans="13:13" x14ac:dyDescent="0.2">
      <c r="M7244" s="79"/>
    </row>
    <row r="7245" spans="13:13" x14ac:dyDescent="0.2">
      <c r="M7245" s="79"/>
    </row>
    <row r="7246" spans="13:13" x14ac:dyDescent="0.2">
      <c r="M7246" s="79"/>
    </row>
    <row r="7247" spans="13:13" x14ac:dyDescent="0.2">
      <c r="M7247" s="79"/>
    </row>
    <row r="7248" spans="13:13" x14ac:dyDescent="0.2">
      <c r="M7248" s="79"/>
    </row>
    <row r="7249" spans="13:13" x14ac:dyDescent="0.2">
      <c r="M7249" s="79"/>
    </row>
    <row r="7250" spans="13:13" x14ac:dyDescent="0.2">
      <c r="M7250" s="79"/>
    </row>
    <row r="7251" spans="13:13" x14ac:dyDescent="0.2">
      <c r="M7251" s="79"/>
    </row>
    <row r="7252" spans="13:13" x14ac:dyDescent="0.2">
      <c r="M7252" s="79"/>
    </row>
    <row r="7253" spans="13:13" x14ac:dyDescent="0.2">
      <c r="M7253" s="79"/>
    </row>
    <row r="7254" spans="13:13" x14ac:dyDescent="0.2">
      <c r="M7254" s="79"/>
    </row>
    <row r="7255" spans="13:13" x14ac:dyDescent="0.2">
      <c r="M7255" s="79"/>
    </row>
    <row r="7256" spans="13:13" x14ac:dyDescent="0.2">
      <c r="M7256" s="79"/>
    </row>
    <row r="7257" spans="13:13" x14ac:dyDescent="0.2">
      <c r="M7257" s="79"/>
    </row>
    <row r="7258" spans="13:13" x14ac:dyDescent="0.2">
      <c r="M7258" s="79"/>
    </row>
    <row r="7259" spans="13:13" x14ac:dyDescent="0.2">
      <c r="M7259" s="79"/>
    </row>
    <row r="7260" spans="13:13" x14ac:dyDescent="0.2">
      <c r="M7260" s="79"/>
    </row>
    <row r="7261" spans="13:13" x14ac:dyDescent="0.2">
      <c r="M7261" s="79"/>
    </row>
    <row r="7262" spans="13:13" x14ac:dyDescent="0.2">
      <c r="M7262" s="79"/>
    </row>
    <row r="7263" spans="13:13" x14ac:dyDescent="0.2">
      <c r="M7263" s="79"/>
    </row>
    <row r="7264" spans="13:13" x14ac:dyDescent="0.2">
      <c r="M7264" s="79"/>
    </row>
    <row r="7265" spans="13:13" x14ac:dyDescent="0.2">
      <c r="M7265" s="79"/>
    </row>
    <row r="7266" spans="13:13" x14ac:dyDescent="0.2">
      <c r="M7266" s="79"/>
    </row>
    <row r="7267" spans="13:13" x14ac:dyDescent="0.2">
      <c r="M7267" s="79"/>
    </row>
    <row r="7268" spans="13:13" x14ac:dyDescent="0.2">
      <c r="M7268" s="79"/>
    </row>
    <row r="7269" spans="13:13" x14ac:dyDescent="0.2">
      <c r="M7269" s="79"/>
    </row>
    <row r="7270" spans="13:13" x14ac:dyDescent="0.2">
      <c r="M7270" s="79"/>
    </row>
    <row r="7271" spans="13:13" x14ac:dyDescent="0.2">
      <c r="M7271" s="79"/>
    </row>
    <row r="7272" spans="13:13" x14ac:dyDescent="0.2">
      <c r="M7272" s="79"/>
    </row>
    <row r="7273" spans="13:13" x14ac:dyDescent="0.2">
      <c r="M7273" s="79"/>
    </row>
    <row r="7274" spans="13:13" x14ac:dyDescent="0.2">
      <c r="M7274" s="79"/>
    </row>
    <row r="7275" spans="13:13" x14ac:dyDescent="0.2">
      <c r="M7275" s="79"/>
    </row>
    <row r="7276" spans="13:13" x14ac:dyDescent="0.2">
      <c r="M7276" s="79"/>
    </row>
    <row r="7277" spans="13:13" x14ac:dyDescent="0.2">
      <c r="M7277" s="79"/>
    </row>
    <row r="7278" spans="13:13" x14ac:dyDescent="0.2">
      <c r="M7278" s="79"/>
    </row>
    <row r="7279" spans="13:13" x14ac:dyDescent="0.2">
      <c r="M7279" s="79"/>
    </row>
    <row r="7280" spans="13:13" x14ac:dyDescent="0.2">
      <c r="M7280" s="79"/>
    </row>
    <row r="7281" spans="13:13" x14ac:dyDescent="0.2">
      <c r="M7281" s="79"/>
    </row>
    <row r="7282" spans="13:13" x14ac:dyDescent="0.2">
      <c r="M7282" s="79"/>
    </row>
    <row r="7283" spans="13:13" x14ac:dyDescent="0.2">
      <c r="M7283" s="79"/>
    </row>
    <row r="7284" spans="13:13" x14ac:dyDescent="0.2">
      <c r="M7284" s="79"/>
    </row>
    <row r="7285" spans="13:13" x14ac:dyDescent="0.2">
      <c r="M7285" s="79"/>
    </row>
    <row r="7286" spans="13:13" x14ac:dyDescent="0.2">
      <c r="M7286" s="79"/>
    </row>
    <row r="7287" spans="13:13" x14ac:dyDescent="0.2">
      <c r="M7287" s="79"/>
    </row>
    <row r="7288" spans="13:13" x14ac:dyDescent="0.2">
      <c r="M7288" s="79"/>
    </row>
    <row r="7289" spans="13:13" x14ac:dyDescent="0.2">
      <c r="M7289" s="79"/>
    </row>
    <row r="7290" spans="13:13" x14ac:dyDescent="0.2">
      <c r="M7290" s="79"/>
    </row>
    <row r="7291" spans="13:13" x14ac:dyDescent="0.2">
      <c r="M7291" s="79"/>
    </row>
    <row r="7292" spans="13:13" x14ac:dyDescent="0.2">
      <c r="M7292" s="79"/>
    </row>
    <row r="7293" spans="13:13" x14ac:dyDescent="0.2">
      <c r="M7293" s="79"/>
    </row>
    <row r="7294" spans="13:13" x14ac:dyDescent="0.2">
      <c r="M7294" s="79"/>
    </row>
    <row r="7295" spans="13:13" x14ac:dyDescent="0.2">
      <c r="M7295" s="79"/>
    </row>
    <row r="7296" spans="13:13" x14ac:dyDescent="0.2">
      <c r="M7296" s="79"/>
    </row>
    <row r="7297" spans="13:13" x14ac:dyDescent="0.2">
      <c r="M7297" s="79"/>
    </row>
    <row r="7298" spans="13:13" x14ac:dyDescent="0.2">
      <c r="M7298" s="79"/>
    </row>
    <row r="7299" spans="13:13" x14ac:dyDescent="0.2">
      <c r="M7299" s="79"/>
    </row>
    <row r="7300" spans="13:13" x14ac:dyDescent="0.2">
      <c r="M7300" s="79"/>
    </row>
    <row r="7301" spans="13:13" x14ac:dyDescent="0.2">
      <c r="M7301" s="79"/>
    </row>
    <row r="7302" spans="13:13" x14ac:dyDescent="0.2">
      <c r="M7302" s="79"/>
    </row>
    <row r="7303" spans="13:13" x14ac:dyDescent="0.2">
      <c r="M7303" s="79"/>
    </row>
    <row r="7304" spans="13:13" x14ac:dyDescent="0.2">
      <c r="M7304" s="79"/>
    </row>
    <row r="7305" spans="13:13" x14ac:dyDescent="0.2">
      <c r="M7305" s="79"/>
    </row>
    <row r="7306" spans="13:13" x14ac:dyDescent="0.2">
      <c r="M7306" s="79"/>
    </row>
    <row r="7307" spans="13:13" x14ac:dyDescent="0.2">
      <c r="M7307" s="79"/>
    </row>
    <row r="7308" spans="13:13" x14ac:dyDescent="0.2">
      <c r="M7308" s="79"/>
    </row>
    <row r="7309" spans="13:13" x14ac:dyDescent="0.2">
      <c r="M7309" s="79"/>
    </row>
    <row r="7310" spans="13:13" x14ac:dyDescent="0.2">
      <c r="M7310" s="79"/>
    </row>
    <row r="7311" spans="13:13" x14ac:dyDescent="0.2">
      <c r="M7311" s="79"/>
    </row>
    <row r="7312" spans="13:13" x14ac:dyDescent="0.2">
      <c r="M7312" s="79"/>
    </row>
    <row r="7313" spans="13:13" x14ac:dyDescent="0.2">
      <c r="M7313" s="79"/>
    </row>
    <row r="7314" spans="13:13" x14ac:dyDescent="0.2">
      <c r="M7314" s="79"/>
    </row>
    <row r="7315" spans="13:13" x14ac:dyDescent="0.2">
      <c r="M7315" s="79"/>
    </row>
    <row r="7316" spans="13:13" x14ac:dyDescent="0.2">
      <c r="M7316" s="79"/>
    </row>
    <row r="7317" spans="13:13" x14ac:dyDescent="0.2">
      <c r="M7317" s="79"/>
    </row>
    <row r="7318" spans="13:13" x14ac:dyDescent="0.2">
      <c r="M7318" s="79"/>
    </row>
    <row r="7319" spans="13:13" x14ac:dyDescent="0.2">
      <c r="M7319" s="79"/>
    </row>
    <row r="7320" spans="13:13" x14ac:dyDescent="0.2">
      <c r="M7320" s="79"/>
    </row>
    <row r="7321" spans="13:13" x14ac:dyDescent="0.2">
      <c r="M7321" s="79"/>
    </row>
    <row r="7322" spans="13:13" x14ac:dyDescent="0.2">
      <c r="M7322" s="79"/>
    </row>
    <row r="7323" spans="13:13" x14ac:dyDescent="0.2">
      <c r="M7323" s="79"/>
    </row>
    <row r="7324" spans="13:13" x14ac:dyDescent="0.2">
      <c r="M7324" s="79"/>
    </row>
    <row r="7325" spans="13:13" x14ac:dyDescent="0.2">
      <c r="M7325" s="79"/>
    </row>
    <row r="7326" spans="13:13" x14ac:dyDescent="0.2">
      <c r="M7326" s="79"/>
    </row>
    <row r="7327" spans="13:13" x14ac:dyDescent="0.2">
      <c r="M7327" s="79"/>
    </row>
    <row r="7328" spans="13:13" x14ac:dyDescent="0.2">
      <c r="M7328" s="79"/>
    </row>
    <row r="7329" spans="13:13" x14ac:dyDescent="0.2">
      <c r="M7329" s="79"/>
    </row>
    <row r="7330" spans="13:13" x14ac:dyDescent="0.2">
      <c r="M7330" s="79"/>
    </row>
    <row r="7331" spans="13:13" x14ac:dyDescent="0.2">
      <c r="M7331" s="79"/>
    </row>
    <row r="7332" spans="13:13" x14ac:dyDescent="0.2">
      <c r="M7332" s="79"/>
    </row>
    <row r="7333" spans="13:13" x14ac:dyDescent="0.2">
      <c r="M7333" s="79"/>
    </row>
    <row r="7334" spans="13:13" x14ac:dyDescent="0.2">
      <c r="M7334" s="79"/>
    </row>
    <row r="7335" spans="13:13" x14ac:dyDescent="0.2">
      <c r="M7335" s="79"/>
    </row>
    <row r="7336" spans="13:13" x14ac:dyDescent="0.2">
      <c r="M7336" s="79"/>
    </row>
    <row r="7337" spans="13:13" x14ac:dyDescent="0.2">
      <c r="M7337" s="79"/>
    </row>
    <row r="7338" spans="13:13" x14ac:dyDescent="0.2">
      <c r="M7338" s="79"/>
    </row>
    <row r="7339" spans="13:13" x14ac:dyDescent="0.2">
      <c r="M7339" s="79"/>
    </row>
    <row r="7340" spans="13:13" x14ac:dyDescent="0.2">
      <c r="M7340" s="79"/>
    </row>
    <row r="7341" spans="13:13" x14ac:dyDescent="0.2">
      <c r="M7341" s="79"/>
    </row>
    <row r="7342" spans="13:13" x14ac:dyDescent="0.2">
      <c r="M7342" s="79"/>
    </row>
    <row r="7343" spans="13:13" x14ac:dyDescent="0.2">
      <c r="M7343" s="79"/>
    </row>
    <row r="7344" spans="13:13" x14ac:dyDescent="0.2">
      <c r="M7344" s="79"/>
    </row>
    <row r="7345" spans="13:13" x14ac:dyDescent="0.2">
      <c r="M7345" s="79"/>
    </row>
    <row r="7346" spans="13:13" x14ac:dyDescent="0.2">
      <c r="M7346" s="79"/>
    </row>
    <row r="7347" spans="13:13" x14ac:dyDescent="0.2">
      <c r="M7347" s="79"/>
    </row>
    <row r="7348" spans="13:13" x14ac:dyDescent="0.2">
      <c r="M7348" s="79"/>
    </row>
    <row r="7349" spans="13:13" x14ac:dyDescent="0.2">
      <c r="M7349" s="79"/>
    </row>
    <row r="7350" spans="13:13" x14ac:dyDescent="0.2">
      <c r="M7350" s="79"/>
    </row>
    <row r="7351" spans="13:13" x14ac:dyDescent="0.2">
      <c r="M7351" s="79"/>
    </row>
    <row r="7352" spans="13:13" x14ac:dyDescent="0.2">
      <c r="M7352" s="79"/>
    </row>
    <row r="7353" spans="13:13" x14ac:dyDescent="0.2">
      <c r="M7353" s="79"/>
    </row>
    <row r="7354" spans="13:13" x14ac:dyDescent="0.2">
      <c r="M7354" s="79"/>
    </row>
    <row r="7355" spans="13:13" x14ac:dyDescent="0.2">
      <c r="M7355" s="79"/>
    </row>
    <row r="7356" spans="13:13" x14ac:dyDescent="0.2">
      <c r="M7356" s="79"/>
    </row>
    <row r="7357" spans="13:13" x14ac:dyDescent="0.2">
      <c r="M7357" s="79"/>
    </row>
    <row r="7358" spans="13:13" x14ac:dyDescent="0.2">
      <c r="M7358" s="79"/>
    </row>
    <row r="7359" spans="13:13" x14ac:dyDescent="0.2">
      <c r="M7359" s="79"/>
    </row>
    <row r="7360" spans="13:13" x14ac:dyDescent="0.2">
      <c r="M7360" s="79"/>
    </row>
    <row r="7361" spans="13:13" x14ac:dyDescent="0.2">
      <c r="M7361" s="79"/>
    </row>
    <row r="7362" spans="13:13" x14ac:dyDescent="0.2">
      <c r="M7362" s="79"/>
    </row>
    <row r="7363" spans="13:13" x14ac:dyDescent="0.2">
      <c r="M7363" s="79"/>
    </row>
    <row r="7364" spans="13:13" x14ac:dyDescent="0.2">
      <c r="M7364" s="79"/>
    </row>
    <row r="7365" spans="13:13" x14ac:dyDescent="0.2">
      <c r="M7365" s="79"/>
    </row>
    <row r="7366" spans="13:13" x14ac:dyDescent="0.2">
      <c r="M7366" s="79"/>
    </row>
    <row r="7367" spans="13:13" x14ac:dyDescent="0.2">
      <c r="M7367" s="79"/>
    </row>
    <row r="7368" spans="13:13" x14ac:dyDescent="0.2">
      <c r="M7368" s="79"/>
    </row>
    <row r="7369" spans="13:13" x14ac:dyDescent="0.2">
      <c r="M7369" s="79"/>
    </row>
    <row r="7370" spans="13:13" x14ac:dyDescent="0.2">
      <c r="M7370" s="79"/>
    </row>
    <row r="7371" spans="13:13" x14ac:dyDescent="0.2">
      <c r="M7371" s="79"/>
    </row>
    <row r="7372" spans="13:13" x14ac:dyDescent="0.2">
      <c r="M7372" s="79"/>
    </row>
    <row r="7373" spans="13:13" x14ac:dyDescent="0.2">
      <c r="M7373" s="79"/>
    </row>
    <row r="7374" spans="13:13" x14ac:dyDescent="0.2">
      <c r="M7374" s="79"/>
    </row>
    <row r="7375" spans="13:13" x14ac:dyDescent="0.2">
      <c r="M7375" s="79"/>
    </row>
    <row r="7376" spans="13:13" x14ac:dyDescent="0.2">
      <c r="M7376" s="79"/>
    </row>
    <row r="7377" spans="13:13" x14ac:dyDescent="0.2">
      <c r="M7377" s="79"/>
    </row>
    <row r="7378" spans="13:13" x14ac:dyDescent="0.2">
      <c r="M7378" s="79"/>
    </row>
    <row r="7379" spans="13:13" x14ac:dyDescent="0.2">
      <c r="M7379" s="79"/>
    </row>
    <row r="7380" spans="13:13" x14ac:dyDescent="0.2">
      <c r="M7380" s="79"/>
    </row>
    <row r="7381" spans="13:13" x14ac:dyDescent="0.2">
      <c r="M7381" s="79"/>
    </row>
    <row r="7382" spans="13:13" x14ac:dyDescent="0.2">
      <c r="M7382" s="79"/>
    </row>
    <row r="7383" spans="13:13" x14ac:dyDescent="0.2">
      <c r="M7383" s="79"/>
    </row>
    <row r="7384" spans="13:13" x14ac:dyDescent="0.2">
      <c r="M7384" s="79"/>
    </row>
    <row r="7385" spans="13:13" x14ac:dyDescent="0.2">
      <c r="M7385" s="79"/>
    </row>
    <row r="7386" spans="13:13" x14ac:dyDescent="0.2">
      <c r="M7386" s="79"/>
    </row>
    <row r="7387" spans="13:13" x14ac:dyDescent="0.2">
      <c r="M7387" s="79"/>
    </row>
    <row r="7388" spans="13:13" x14ac:dyDescent="0.2">
      <c r="M7388" s="79"/>
    </row>
    <row r="7389" spans="13:13" x14ac:dyDescent="0.2">
      <c r="M7389" s="79"/>
    </row>
    <row r="7390" spans="13:13" x14ac:dyDescent="0.2">
      <c r="M7390" s="79"/>
    </row>
    <row r="7391" spans="13:13" x14ac:dyDescent="0.2">
      <c r="M7391" s="79"/>
    </row>
    <row r="7392" spans="13:13" x14ac:dyDescent="0.2">
      <c r="M7392" s="79"/>
    </row>
    <row r="7393" spans="13:13" x14ac:dyDescent="0.2">
      <c r="M7393" s="79"/>
    </row>
    <row r="7394" spans="13:13" x14ac:dyDescent="0.2">
      <c r="M7394" s="79"/>
    </row>
    <row r="7395" spans="13:13" x14ac:dyDescent="0.2">
      <c r="M7395" s="79"/>
    </row>
    <row r="7396" spans="13:13" x14ac:dyDescent="0.2">
      <c r="M7396" s="79"/>
    </row>
    <row r="7397" spans="13:13" x14ac:dyDescent="0.2">
      <c r="M7397" s="79"/>
    </row>
    <row r="7398" spans="13:13" x14ac:dyDescent="0.2">
      <c r="M7398" s="79"/>
    </row>
    <row r="7399" spans="13:13" x14ac:dyDescent="0.2">
      <c r="M7399" s="79"/>
    </row>
    <row r="7400" spans="13:13" x14ac:dyDescent="0.2">
      <c r="M7400" s="79"/>
    </row>
    <row r="7401" spans="13:13" x14ac:dyDescent="0.2">
      <c r="M7401" s="79"/>
    </row>
    <row r="7402" spans="13:13" x14ac:dyDescent="0.2">
      <c r="M7402" s="79"/>
    </row>
    <row r="7403" spans="13:13" x14ac:dyDescent="0.2">
      <c r="M7403" s="79"/>
    </row>
    <row r="7404" spans="13:13" x14ac:dyDescent="0.2">
      <c r="M7404" s="79"/>
    </row>
    <row r="7405" spans="13:13" x14ac:dyDescent="0.2">
      <c r="M7405" s="79"/>
    </row>
    <row r="7406" spans="13:13" x14ac:dyDescent="0.2">
      <c r="M7406" s="79"/>
    </row>
    <row r="7407" spans="13:13" x14ac:dyDescent="0.2">
      <c r="M7407" s="79"/>
    </row>
    <row r="7408" spans="13:13" x14ac:dyDescent="0.2">
      <c r="M7408" s="79"/>
    </row>
    <row r="7409" spans="13:13" x14ac:dyDescent="0.2">
      <c r="M7409" s="79"/>
    </row>
    <row r="7410" spans="13:13" x14ac:dyDescent="0.2">
      <c r="M7410" s="79"/>
    </row>
    <row r="7411" spans="13:13" x14ac:dyDescent="0.2">
      <c r="M7411" s="79"/>
    </row>
    <row r="7412" spans="13:13" x14ac:dyDescent="0.2">
      <c r="M7412" s="79"/>
    </row>
    <row r="7413" spans="13:13" x14ac:dyDescent="0.2">
      <c r="M7413" s="79"/>
    </row>
    <row r="7414" spans="13:13" x14ac:dyDescent="0.2">
      <c r="M7414" s="79"/>
    </row>
    <row r="7415" spans="13:13" x14ac:dyDescent="0.2">
      <c r="M7415" s="79"/>
    </row>
    <row r="7416" spans="13:13" x14ac:dyDescent="0.2">
      <c r="M7416" s="79"/>
    </row>
    <row r="7417" spans="13:13" x14ac:dyDescent="0.2">
      <c r="M7417" s="79"/>
    </row>
    <row r="7418" spans="13:13" x14ac:dyDescent="0.2">
      <c r="M7418" s="79"/>
    </row>
    <row r="7419" spans="13:13" x14ac:dyDescent="0.2">
      <c r="M7419" s="79"/>
    </row>
    <row r="7420" spans="13:13" x14ac:dyDescent="0.2">
      <c r="M7420" s="79"/>
    </row>
    <row r="7421" spans="13:13" x14ac:dyDescent="0.2">
      <c r="M7421" s="79"/>
    </row>
    <row r="7422" spans="13:13" x14ac:dyDescent="0.2">
      <c r="M7422" s="79"/>
    </row>
    <row r="7423" spans="13:13" x14ac:dyDescent="0.2">
      <c r="M7423" s="79"/>
    </row>
    <row r="7424" spans="13:13" x14ac:dyDescent="0.2">
      <c r="M7424" s="79"/>
    </row>
    <row r="7425" spans="13:13" x14ac:dyDescent="0.2">
      <c r="M7425" s="79"/>
    </row>
    <row r="7426" spans="13:13" x14ac:dyDescent="0.2">
      <c r="M7426" s="79"/>
    </row>
    <row r="7427" spans="13:13" x14ac:dyDescent="0.2">
      <c r="M7427" s="79"/>
    </row>
    <row r="7428" spans="13:13" x14ac:dyDescent="0.2">
      <c r="M7428" s="79"/>
    </row>
    <row r="7429" spans="13:13" x14ac:dyDescent="0.2">
      <c r="M7429" s="79"/>
    </row>
    <row r="7430" spans="13:13" x14ac:dyDescent="0.2">
      <c r="M7430" s="79"/>
    </row>
    <row r="7431" spans="13:13" x14ac:dyDescent="0.2">
      <c r="M7431" s="79"/>
    </row>
    <row r="7432" spans="13:13" x14ac:dyDescent="0.2">
      <c r="M7432" s="79"/>
    </row>
    <row r="7433" spans="13:13" x14ac:dyDescent="0.2">
      <c r="M7433" s="79"/>
    </row>
    <row r="7434" spans="13:13" x14ac:dyDescent="0.2">
      <c r="M7434" s="79"/>
    </row>
    <row r="7435" spans="13:13" x14ac:dyDescent="0.2">
      <c r="M7435" s="79"/>
    </row>
    <row r="7436" spans="13:13" x14ac:dyDescent="0.2">
      <c r="M7436" s="79"/>
    </row>
    <row r="7437" spans="13:13" x14ac:dyDescent="0.2">
      <c r="M7437" s="79"/>
    </row>
    <row r="7438" spans="13:13" x14ac:dyDescent="0.2">
      <c r="M7438" s="79"/>
    </row>
    <row r="7439" spans="13:13" x14ac:dyDescent="0.2">
      <c r="M7439" s="79"/>
    </row>
    <row r="7440" spans="13:13" x14ac:dyDescent="0.2">
      <c r="M7440" s="79"/>
    </row>
    <row r="7441" spans="13:13" x14ac:dyDescent="0.2">
      <c r="M7441" s="79"/>
    </row>
    <row r="7442" spans="13:13" x14ac:dyDescent="0.2">
      <c r="M7442" s="79"/>
    </row>
    <row r="7443" spans="13:13" x14ac:dyDescent="0.2">
      <c r="M7443" s="79"/>
    </row>
    <row r="7444" spans="13:13" x14ac:dyDescent="0.2">
      <c r="M7444" s="79"/>
    </row>
    <row r="7445" spans="13:13" x14ac:dyDescent="0.2">
      <c r="M7445" s="79"/>
    </row>
    <row r="7446" spans="13:13" x14ac:dyDescent="0.2">
      <c r="M7446" s="79"/>
    </row>
    <row r="7447" spans="13:13" x14ac:dyDescent="0.2">
      <c r="M7447" s="79"/>
    </row>
    <row r="7448" spans="13:13" x14ac:dyDescent="0.2">
      <c r="M7448" s="79"/>
    </row>
    <row r="7449" spans="13:13" x14ac:dyDescent="0.2">
      <c r="M7449" s="79"/>
    </row>
    <row r="7450" spans="13:13" x14ac:dyDescent="0.2">
      <c r="M7450" s="79"/>
    </row>
    <row r="7451" spans="13:13" x14ac:dyDescent="0.2">
      <c r="M7451" s="79"/>
    </row>
    <row r="7452" spans="13:13" x14ac:dyDescent="0.2">
      <c r="M7452" s="79"/>
    </row>
    <row r="7453" spans="13:13" x14ac:dyDescent="0.2">
      <c r="M7453" s="79"/>
    </row>
    <row r="7454" spans="13:13" x14ac:dyDescent="0.2">
      <c r="M7454" s="79"/>
    </row>
    <row r="7455" spans="13:13" x14ac:dyDescent="0.2">
      <c r="M7455" s="79"/>
    </row>
    <row r="7456" spans="13:13" x14ac:dyDescent="0.2">
      <c r="M7456" s="79"/>
    </row>
    <row r="7457" spans="13:13" x14ac:dyDescent="0.2">
      <c r="M7457" s="79"/>
    </row>
    <row r="7458" spans="13:13" x14ac:dyDescent="0.2">
      <c r="M7458" s="79"/>
    </row>
    <row r="7459" spans="13:13" x14ac:dyDescent="0.2">
      <c r="M7459" s="79"/>
    </row>
    <row r="7460" spans="13:13" x14ac:dyDescent="0.2">
      <c r="M7460" s="79"/>
    </row>
    <row r="7461" spans="13:13" x14ac:dyDescent="0.2">
      <c r="M7461" s="79"/>
    </row>
    <row r="7462" spans="13:13" x14ac:dyDescent="0.2">
      <c r="M7462" s="79"/>
    </row>
    <row r="7463" spans="13:13" x14ac:dyDescent="0.2">
      <c r="M7463" s="79"/>
    </row>
    <row r="7464" spans="13:13" x14ac:dyDescent="0.2">
      <c r="M7464" s="79"/>
    </row>
    <row r="7465" spans="13:13" x14ac:dyDescent="0.2">
      <c r="M7465" s="79"/>
    </row>
    <row r="7466" spans="13:13" x14ac:dyDescent="0.2">
      <c r="M7466" s="79"/>
    </row>
    <row r="7467" spans="13:13" x14ac:dyDescent="0.2">
      <c r="M7467" s="79"/>
    </row>
    <row r="7468" spans="13:13" x14ac:dyDescent="0.2">
      <c r="M7468" s="79"/>
    </row>
    <row r="7469" spans="13:13" x14ac:dyDescent="0.2">
      <c r="M7469" s="79"/>
    </row>
    <row r="7470" spans="13:13" x14ac:dyDescent="0.2">
      <c r="M7470" s="79"/>
    </row>
    <row r="7471" spans="13:13" x14ac:dyDescent="0.2">
      <c r="M7471" s="79"/>
    </row>
    <row r="7472" spans="13:13" x14ac:dyDescent="0.2">
      <c r="M7472" s="79"/>
    </row>
    <row r="7473" spans="13:13" x14ac:dyDescent="0.2">
      <c r="M7473" s="79"/>
    </row>
    <row r="7474" spans="13:13" x14ac:dyDescent="0.2">
      <c r="M7474" s="79"/>
    </row>
    <row r="7475" spans="13:13" x14ac:dyDescent="0.2">
      <c r="M7475" s="79"/>
    </row>
    <row r="7476" spans="13:13" x14ac:dyDescent="0.2">
      <c r="M7476" s="79"/>
    </row>
    <row r="7477" spans="13:13" x14ac:dyDescent="0.2">
      <c r="M7477" s="79"/>
    </row>
    <row r="7478" spans="13:13" x14ac:dyDescent="0.2">
      <c r="M7478" s="79"/>
    </row>
    <row r="7479" spans="13:13" x14ac:dyDescent="0.2">
      <c r="M7479" s="79"/>
    </row>
    <row r="7480" spans="13:13" x14ac:dyDescent="0.2">
      <c r="M7480" s="79"/>
    </row>
    <row r="7481" spans="13:13" x14ac:dyDescent="0.2">
      <c r="M7481" s="79"/>
    </row>
    <row r="7482" spans="13:13" x14ac:dyDescent="0.2">
      <c r="M7482" s="79"/>
    </row>
    <row r="7483" spans="13:13" x14ac:dyDescent="0.2">
      <c r="M7483" s="79"/>
    </row>
    <row r="7484" spans="13:13" x14ac:dyDescent="0.2">
      <c r="M7484" s="79"/>
    </row>
    <row r="7485" spans="13:13" x14ac:dyDescent="0.2">
      <c r="M7485" s="79"/>
    </row>
    <row r="7486" spans="13:13" x14ac:dyDescent="0.2">
      <c r="M7486" s="79"/>
    </row>
    <row r="7487" spans="13:13" x14ac:dyDescent="0.2">
      <c r="M7487" s="79"/>
    </row>
    <row r="7488" spans="13:13" x14ac:dyDescent="0.2">
      <c r="M7488" s="79"/>
    </row>
    <row r="7489" spans="13:13" x14ac:dyDescent="0.2">
      <c r="M7489" s="79"/>
    </row>
    <row r="7490" spans="13:13" x14ac:dyDescent="0.2">
      <c r="M7490" s="79"/>
    </row>
    <row r="7491" spans="13:13" x14ac:dyDescent="0.2">
      <c r="M7491" s="79"/>
    </row>
    <row r="7492" spans="13:13" x14ac:dyDescent="0.2">
      <c r="M7492" s="79"/>
    </row>
    <row r="7493" spans="13:13" x14ac:dyDescent="0.2">
      <c r="M7493" s="79"/>
    </row>
    <row r="7494" spans="13:13" x14ac:dyDescent="0.2">
      <c r="M7494" s="79"/>
    </row>
    <row r="7495" spans="13:13" x14ac:dyDescent="0.2">
      <c r="M7495" s="79"/>
    </row>
    <row r="7496" spans="13:13" x14ac:dyDescent="0.2">
      <c r="M7496" s="79"/>
    </row>
    <row r="7497" spans="13:13" x14ac:dyDescent="0.2">
      <c r="M7497" s="79"/>
    </row>
    <row r="7498" spans="13:13" x14ac:dyDescent="0.2">
      <c r="M7498" s="79"/>
    </row>
    <row r="7499" spans="13:13" x14ac:dyDescent="0.2">
      <c r="M7499" s="79"/>
    </row>
    <row r="7500" spans="13:13" x14ac:dyDescent="0.2">
      <c r="M7500" s="79"/>
    </row>
    <row r="7501" spans="13:13" x14ac:dyDescent="0.2">
      <c r="M7501" s="79"/>
    </row>
    <row r="7502" spans="13:13" x14ac:dyDescent="0.2">
      <c r="M7502" s="79"/>
    </row>
    <row r="7503" spans="13:13" x14ac:dyDescent="0.2">
      <c r="M7503" s="79"/>
    </row>
    <row r="7504" spans="13:13" x14ac:dyDescent="0.2">
      <c r="M7504" s="79"/>
    </row>
    <row r="7505" spans="13:13" x14ac:dyDescent="0.2">
      <c r="M7505" s="79"/>
    </row>
    <row r="7506" spans="13:13" x14ac:dyDescent="0.2">
      <c r="M7506" s="79"/>
    </row>
    <row r="7507" spans="13:13" x14ac:dyDescent="0.2">
      <c r="M7507" s="79"/>
    </row>
    <row r="7508" spans="13:13" x14ac:dyDescent="0.2">
      <c r="M7508" s="79"/>
    </row>
    <row r="7509" spans="13:13" x14ac:dyDescent="0.2">
      <c r="M7509" s="79"/>
    </row>
    <row r="7510" spans="13:13" x14ac:dyDescent="0.2">
      <c r="M7510" s="79"/>
    </row>
    <row r="7511" spans="13:13" x14ac:dyDescent="0.2">
      <c r="M7511" s="79"/>
    </row>
    <row r="7512" spans="13:13" x14ac:dyDescent="0.2">
      <c r="M7512" s="79"/>
    </row>
    <row r="7513" spans="13:13" x14ac:dyDescent="0.2">
      <c r="M7513" s="79"/>
    </row>
    <row r="7514" spans="13:13" x14ac:dyDescent="0.2">
      <c r="M7514" s="79"/>
    </row>
    <row r="7515" spans="13:13" x14ac:dyDescent="0.2">
      <c r="M7515" s="79"/>
    </row>
    <row r="7516" spans="13:13" x14ac:dyDescent="0.2">
      <c r="M7516" s="79"/>
    </row>
    <row r="7517" spans="13:13" x14ac:dyDescent="0.2">
      <c r="M7517" s="79"/>
    </row>
    <row r="7518" spans="13:13" x14ac:dyDescent="0.2">
      <c r="M7518" s="79"/>
    </row>
    <row r="7519" spans="13:13" x14ac:dyDescent="0.2">
      <c r="M7519" s="79"/>
    </row>
    <row r="7520" spans="13:13" x14ac:dyDescent="0.2">
      <c r="M7520" s="79"/>
    </row>
    <row r="7521" spans="13:13" x14ac:dyDescent="0.2">
      <c r="M7521" s="79"/>
    </row>
    <row r="7522" spans="13:13" x14ac:dyDescent="0.2">
      <c r="M7522" s="79"/>
    </row>
    <row r="7523" spans="13:13" x14ac:dyDescent="0.2">
      <c r="M7523" s="79"/>
    </row>
    <row r="7524" spans="13:13" x14ac:dyDescent="0.2">
      <c r="M7524" s="79"/>
    </row>
    <row r="7525" spans="13:13" x14ac:dyDescent="0.2">
      <c r="M7525" s="79"/>
    </row>
    <row r="7526" spans="13:13" x14ac:dyDescent="0.2">
      <c r="M7526" s="79"/>
    </row>
    <row r="7527" spans="13:13" x14ac:dyDescent="0.2">
      <c r="M7527" s="79"/>
    </row>
    <row r="7528" spans="13:13" x14ac:dyDescent="0.2">
      <c r="M7528" s="79"/>
    </row>
    <row r="7529" spans="13:13" x14ac:dyDescent="0.2">
      <c r="M7529" s="79"/>
    </row>
    <row r="7530" spans="13:13" x14ac:dyDescent="0.2">
      <c r="M7530" s="79"/>
    </row>
    <row r="7531" spans="13:13" x14ac:dyDescent="0.2">
      <c r="M7531" s="79"/>
    </row>
    <row r="7532" spans="13:13" x14ac:dyDescent="0.2">
      <c r="M7532" s="79"/>
    </row>
    <row r="7533" spans="13:13" x14ac:dyDescent="0.2">
      <c r="M7533" s="79"/>
    </row>
    <row r="7534" spans="13:13" x14ac:dyDescent="0.2">
      <c r="M7534" s="79"/>
    </row>
    <row r="7535" spans="13:13" x14ac:dyDescent="0.2">
      <c r="M7535" s="79"/>
    </row>
    <row r="7536" spans="13:13" x14ac:dyDescent="0.2">
      <c r="M7536" s="79"/>
    </row>
    <row r="7537" spans="13:13" x14ac:dyDescent="0.2">
      <c r="M7537" s="79"/>
    </row>
    <row r="7538" spans="13:13" x14ac:dyDescent="0.2">
      <c r="M7538" s="79"/>
    </row>
    <row r="7539" spans="13:13" x14ac:dyDescent="0.2">
      <c r="M7539" s="79"/>
    </row>
    <row r="7540" spans="13:13" x14ac:dyDescent="0.2">
      <c r="M7540" s="79"/>
    </row>
    <row r="7541" spans="13:13" x14ac:dyDescent="0.2">
      <c r="M7541" s="79"/>
    </row>
    <row r="7542" spans="13:13" x14ac:dyDescent="0.2">
      <c r="M7542" s="79"/>
    </row>
    <row r="7543" spans="13:13" x14ac:dyDescent="0.2">
      <c r="M7543" s="79"/>
    </row>
    <row r="7544" spans="13:13" x14ac:dyDescent="0.2">
      <c r="M7544" s="79"/>
    </row>
    <row r="7545" spans="13:13" x14ac:dyDescent="0.2">
      <c r="M7545" s="79"/>
    </row>
    <row r="7546" spans="13:13" x14ac:dyDescent="0.2">
      <c r="M7546" s="79"/>
    </row>
    <row r="7547" spans="13:13" x14ac:dyDescent="0.2">
      <c r="M7547" s="79"/>
    </row>
    <row r="7548" spans="13:13" x14ac:dyDescent="0.2">
      <c r="M7548" s="79"/>
    </row>
    <row r="7549" spans="13:13" x14ac:dyDescent="0.2">
      <c r="M7549" s="79"/>
    </row>
    <row r="7550" spans="13:13" x14ac:dyDescent="0.2">
      <c r="M7550" s="79"/>
    </row>
    <row r="7551" spans="13:13" x14ac:dyDescent="0.2">
      <c r="M7551" s="79"/>
    </row>
    <row r="7552" spans="13:13" x14ac:dyDescent="0.2">
      <c r="M7552" s="79"/>
    </row>
    <row r="7553" spans="13:13" x14ac:dyDescent="0.2">
      <c r="M7553" s="79"/>
    </row>
    <row r="7554" spans="13:13" x14ac:dyDescent="0.2">
      <c r="M7554" s="79"/>
    </row>
    <row r="7555" spans="13:13" x14ac:dyDescent="0.2">
      <c r="M7555" s="79"/>
    </row>
    <row r="7556" spans="13:13" x14ac:dyDescent="0.2">
      <c r="M7556" s="79"/>
    </row>
    <row r="7557" spans="13:13" x14ac:dyDescent="0.2">
      <c r="M7557" s="79"/>
    </row>
    <row r="7558" spans="13:13" x14ac:dyDescent="0.2">
      <c r="M7558" s="79"/>
    </row>
    <row r="7559" spans="13:13" x14ac:dyDescent="0.2">
      <c r="M7559" s="79"/>
    </row>
    <row r="7560" spans="13:13" x14ac:dyDescent="0.2">
      <c r="M7560" s="79"/>
    </row>
    <row r="7561" spans="13:13" x14ac:dyDescent="0.2">
      <c r="M7561" s="79"/>
    </row>
    <row r="7562" spans="13:13" x14ac:dyDescent="0.2">
      <c r="M7562" s="79"/>
    </row>
    <row r="7563" spans="13:13" x14ac:dyDescent="0.2">
      <c r="M7563" s="79"/>
    </row>
    <row r="7564" spans="13:13" x14ac:dyDescent="0.2">
      <c r="M7564" s="79"/>
    </row>
    <row r="7565" spans="13:13" x14ac:dyDescent="0.2">
      <c r="M7565" s="79"/>
    </row>
    <row r="7566" spans="13:13" x14ac:dyDescent="0.2">
      <c r="M7566" s="79"/>
    </row>
    <row r="7567" spans="13:13" x14ac:dyDescent="0.2">
      <c r="M7567" s="79"/>
    </row>
    <row r="7568" spans="13:13" x14ac:dyDescent="0.2">
      <c r="M7568" s="79"/>
    </row>
    <row r="7569" spans="13:13" x14ac:dyDescent="0.2">
      <c r="M7569" s="79"/>
    </row>
    <row r="7570" spans="13:13" x14ac:dyDescent="0.2">
      <c r="M7570" s="79"/>
    </row>
    <row r="7571" spans="13:13" x14ac:dyDescent="0.2">
      <c r="M7571" s="79"/>
    </row>
    <row r="7572" spans="13:13" x14ac:dyDescent="0.2">
      <c r="M7572" s="79"/>
    </row>
    <row r="7573" spans="13:13" x14ac:dyDescent="0.2">
      <c r="M7573" s="79"/>
    </row>
    <row r="7574" spans="13:13" x14ac:dyDescent="0.2">
      <c r="M7574" s="79"/>
    </row>
    <row r="7575" spans="13:13" x14ac:dyDescent="0.2">
      <c r="M7575" s="79"/>
    </row>
    <row r="7576" spans="13:13" x14ac:dyDescent="0.2">
      <c r="M7576" s="79"/>
    </row>
    <row r="7577" spans="13:13" x14ac:dyDescent="0.2">
      <c r="M7577" s="79"/>
    </row>
    <row r="7578" spans="13:13" x14ac:dyDescent="0.2">
      <c r="M7578" s="79"/>
    </row>
    <row r="7579" spans="13:13" x14ac:dyDescent="0.2">
      <c r="M7579" s="79"/>
    </row>
    <row r="7580" spans="13:13" x14ac:dyDescent="0.2">
      <c r="M7580" s="79"/>
    </row>
    <row r="7581" spans="13:13" x14ac:dyDescent="0.2">
      <c r="M7581" s="79"/>
    </row>
    <row r="7582" spans="13:13" x14ac:dyDescent="0.2">
      <c r="M7582" s="79"/>
    </row>
    <row r="7583" spans="13:13" x14ac:dyDescent="0.2">
      <c r="M7583" s="79"/>
    </row>
    <row r="7584" spans="13:13" x14ac:dyDescent="0.2">
      <c r="M7584" s="79"/>
    </row>
    <row r="7585" spans="13:13" x14ac:dyDescent="0.2">
      <c r="M7585" s="79"/>
    </row>
    <row r="7586" spans="13:13" x14ac:dyDescent="0.2">
      <c r="M7586" s="79"/>
    </row>
    <row r="7587" spans="13:13" x14ac:dyDescent="0.2">
      <c r="M7587" s="79"/>
    </row>
    <row r="7588" spans="13:13" x14ac:dyDescent="0.2">
      <c r="M7588" s="79"/>
    </row>
    <row r="7589" spans="13:13" x14ac:dyDescent="0.2">
      <c r="M7589" s="79"/>
    </row>
    <row r="7590" spans="13:13" x14ac:dyDescent="0.2">
      <c r="M7590" s="79"/>
    </row>
    <row r="7591" spans="13:13" x14ac:dyDescent="0.2">
      <c r="M7591" s="79"/>
    </row>
    <row r="7592" spans="13:13" x14ac:dyDescent="0.2">
      <c r="M7592" s="79"/>
    </row>
    <row r="7593" spans="13:13" x14ac:dyDescent="0.2">
      <c r="M7593" s="79"/>
    </row>
    <row r="7594" spans="13:13" x14ac:dyDescent="0.2">
      <c r="M7594" s="79"/>
    </row>
    <row r="7595" spans="13:13" x14ac:dyDescent="0.2">
      <c r="M7595" s="79"/>
    </row>
    <row r="7596" spans="13:13" x14ac:dyDescent="0.2">
      <c r="M7596" s="79"/>
    </row>
    <row r="7597" spans="13:13" x14ac:dyDescent="0.2">
      <c r="M7597" s="79"/>
    </row>
    <row r="7598" spans="13:13" x14ac:dyDescent="0.2">
      <c r="M7598" s="79"/>
    </row>
    <row r="7599" spans="13:13" x14ac:dyDescent="0.2">
      <c r="M7599" s="79"/>
    </row>
    <row r="7600" spans="13:13" x14ac:dyDescent="0.2">
      <c r="M7600" s="79"/>
    </row>
    <row r="7601" spans="13:13" x14ac:dyDescent="0.2">
      <c r="M7601" s="79"/>
    </row>
    <row r="7602" spans="13:13" x14ac:dyDescent="0.2">
      <c r="M7602" s="79"/>
    </row>
    <row r="7603" spans="13:13" x14ac:dyDescent="0.2">
      <c r="M7603" s="79"/>
    </row>
    <row r="7604" spans="13:13" x14ac:dyDescent="0.2">
      <c r="M7604" s="79"/>
    </row>
    <row r="7605" spans="13:13" x14ac:dyDescent="0.2">
      <c r="M7605" s="79"/>
    </row>
    <row r="7606" spans="13:13" x14ac:dyDescent="0.2">
      <c r="M7606" s="79"/>
    </row>
    <row r="7607" spans="13:13" x14ac:dyDescent="0.2">
      <c r="M7607" s="79"/>
    </row>
    <row r="7608" spans="13:13" x14ac:dyDescent="0.2">
      <c r="M7608" s="79"/>
    </row>
    <row r="7609" spans="13:13" x14ac:dyDescent="0.2">
      <c r="M7609" s="79"/>
    </row>
    <row r="7610" spans="13:13" x14ac:dyDescent="0.2">
      <c r="M7610" s="79"/>
    </row>
    <row r="7611" spans="13:13" x14ac:dyDescent="0.2">
      <c r="M7611" s="79"/>
    </row>
    <row r="7612" spans="13:13" x14ac:dyDescent="0.2">
      <c r="M7612" s="79"/>
    </row>
    <row r="7613" spans="13:13" x14ac:dyDescent="0.2">
      <c r="M7613" s="79"/>
    </row>
    <row r="7614" spans="13:13" x14ac:dyDescent="0.2">
      <c r="M7614" s="79"/>
    </row>
    <row r="7615" spans="13:13" x14ac:dyDescent="0.2">
      <c r="M7615" s="79"/>
    </row>
    <row r="7616" spans="13:13" x14ac:dyDescent="0.2">
      <c r="M7616" s="79"/>
    </row>
    <row r="7617" spans="13:13" x14ac:dyDescent="0.2">
      <c r="M7617" s="79"/>
    </row>
    <row r="7618" spans="13:13" x14ac:dyDescent="0.2">
      <c r="M7618" s="79"/>
    </row>
    <row r="7619" spans="13:13" x14ac:dyDescent="0.2">
      <c r="M7619" s="79"/>
    </row>
    <row r="7620" spans="13:13" x14ac:dyDescent="0.2">
      <c r="M7620" s="79"/>
    </row>
    <row r="7621" spans="13:13" x14ac:dyDescent="0.2">
      <c r="M7621" s="79"/>
    </row>
    <row r="7622" spans="13:13" x14ac:dyDescent="0.2">
      <c r="M7622" s="79"/>
    </row>
    <row r="7623" spans="13:13" x14ac:dyDescent="0.2">
      <c r="M7623" s="79"/>
    </row>
    <row r="7624" spans="13:13" x14ac:dyDescent="0.2">
      <c r="M7624" s="79"/>
    </row>
    <row r="7625" spans="13:13" x14ac:dyDescent="0.2">
      <c r="M7625" s="79"/>
    </row>
    <row r="7626" spans="13:13" x14ac:dyDescent="0.2">
      <c r="M7626" s="79"/>
    </row>
    <row r="7627" spans="13:13" x14ac:dyDescent="0.2">
      <c r="M7627" s="79"/>
    </row>
    <row r="7628" spans="13:13" x14ac:dyDescent="0.2">
      <c r="M7628" s="79"/>
    </row>
    <row r="7629" spans="13:13" x14ac:dyDescent="0.2">
      <c r="M7629" s="79"/>
    </row>
    <row r="7630" spans="13:13" x14ac:dyDescent="0.2">
      <c r="M7630" s="79"/>
    </row>
    <row r="7631" spans="13:13" x14ac:dyDescent="0.2">
      <c r="M7631" s="79"/>
    </row>
    <row r="7632" spans="13:13" x14ac:dyDescent="0.2">
      <c r="M7632" s="79"/>
    </row>
    <row r="7633" spans="13:13" x14ac:dyDescent="0.2">
      <c r="M7633" s="79"/>
    </row>
    <row r="7634" spans="13:13" x14ac:dyDescent="0.2">
      <c r="M7634" s="79"/>
    </row>
    <row r="7635" spans="13:13" x14ac:dyDescent="0.2">
      <c r="M7635" s="79"/>
    </row>
    <row r="7636" spans="13:13" x14ac:dyDescent="0.2">
      <c r="M7636" s="79"/>
    </row>
    <row r="7637" spans="13:13" x14ac:dyDescent="0.2">
      <c r="M7637" s="79"/>
    </row>
    <row r="7638" spans="13:13" x14ac:dyDescent="0.2">
      <c r="M7638" s="79"/>
    </row>
    <row r="7639" spans="13:13" x14ac:dyDescent="0.2">
      <c r="M7639" s="79"/>
    </row>
    <row r="7640" spans="13:13" x14ac:dyDescent="0.2">
      <c r="M7640" s="79"/>
    </row>
    <row r="7641" spans="13:13" x14ac:dyDescent="0.2">
      <c r="M7641" s="79"/>
    </row>
    <row r="7642" spans="13:13" x14ac:dyDescent="0.2">
      <c r="M7642" s="79"/>
    </row>
    <row r="7643" spans="13:13" x14ac:dyDescent="0.2">
      <c r="M7643" s="79"/>
    </row>
    <row r="7644" spans="13:13" x14ac:dyDescent="0.2">
      <c r="M7644" s="79"/>
    </row>
    <row r="7645" spans="13:13" x14ac:dyDescent="0.2">
      <c r="M7645" s="79"/>
    </row>
    <row r="7646" spans="13:13" x14ac:dyDescent="0.2">
      <c r="M7646" s="79"/>
    </row>
    <row r="7647" spans="13:13" x14ac:dyDescent="0.2">
      <c r="M7647" s="79"/>
    </row>
    <row r="7648" spans="13:13" x14ac:dyDescent="0.2">
      <c r="M7648" s="79"/>
    </row>
    <row r="7649" spans="13:13" x14ac:dyDescent="0.2">
      <c r="M7649" s="79"/>
    </row>
    <row r="7650" spans="13:13" x14ac:dyDescent="0.2">
      <c r="M7650" s="79"/>
    </row>
    <row r="7651" spans="13:13" x14ac:dyDescent="0.2">
      <c r="M7651" s="79"/>
    </row>
    <row r="7652" spans="13:13" x14ac:dyDescent="0.2">
      <c r="M7652" s="79"/>
    </row>
    <row r="7653" spans="13:13" x14ac:dyDescent="0.2">
      <c r="M7653" s="79"/>
    </row>
    <row r="7654" spans="13:13" x14ac:dyDescent="0.2">
      <c r="M7654" s="79"/>
    </row>
    <row r="7655" spans="13:13" x14ac:dyDescent="0.2">
      <c r="M7655" s="79"/>
    </row>
    <row r="7656" spans="13:13" x14ac:dyDescent="0.2">
      <c r="M7656" s="79"/>
    </row>
    <row r="7657" spans="13:13" x14ac:dyDescent="0.2">
      <c r="M7657" s="79"/>
    </row>
    <row r="7658" spans="13:13" x14ac:dyDescent="0.2">
      <c r="M7658" s="79"/>
    </row>
    <row r="7659" spans="13:13" x14ac:dyDescent="0.2">
      <c r="M7659" s="79"/>
    </row>
    <row r="7660" spans="13:13" x14ac:dyDescent="0.2">
      <c r="M7660" s="79"/>
    </row>
    <row r="7661" spans="13:13" x14ac:dyDescent="0.2">
      <c r="M7661" s="79"/>
    </row>
    <row r="7662" spans="13:13" x14ac:dyDescent="0.2">
      <c r="M7662" s="79"/>
    </row>
    <row r="7663" spans="13:13" x14ac:dyDescent="0.2">
      <c r="M7663" s="79"/>
    </row>
    <row r="7664" spans="13:13" x14ac:dyDescent="0.2">
      <c r="M7664" s="79"/>
    </row>
    <row r="7665" spans="13:13" x14ac:dyDescent="0.2">
      <c r="M7665" s="79"/>
    </row>
    <row r="7666" spans="13:13" x14ac:dyDescent="0.2">
      <c r="M7666" s="79"/>
    </row>
    <row r="7667" spans="13:13" x14ac:dyDescent="0.2">
      <c r="M7667" s="79"/>
    </row>
    <row r="7668" spans="13:13" x14ac:dyDescent="0.2">
      <c r="M7668" s="79"/>
    </row>
    <row r="7669" spans="13:13" x14ac:dyDescent="0.2">
      <c r="M7669" s="79"/>
    </row>
    <row r="7670" spans="13:13" x14ac:dyDescent="0.2">
      <c r="M7670" s="79"/>
    </row>
    <row r="7671" spans="13:13" x14ac:dyDescent="0.2">
      <c r="M7671" s="79"/>
    </row>
    <row r="7672" spans="13:13" x14ac:dyDescent="0.2">
      <c r="M7672" s="79"/>
    </row>
    <row r="7673" spans="13:13" x14ac:dyDescent="0.2">
      <c r="M7673" s="79"/>
    </row>
    <row r="7674" spans="13:13" x14ac:dyDescent="0.2">
      <c r="M7674" s="79"/>
    </row>
    <row r="7675" spans="13:13" x14ac:dyDescent="0.2">
      <c r="M7675" s="79"/>
    </row>
    <row r="7676" spans="13:13" x14ac:dyDescent="0.2">
      <c r="M7676" s="79"/>
    </row>
    <row r="7677" spans="13:13" x14ac:dyDescent="0.2">
      <c r="M7677" s="79"/>
    </row>
    <row r="7678" spans="13:13" x14ac:dyDescent="0.2">
      <c r="M7678" s="79"/>
    </row>
    <row r="7679" spans="13:13" x14ac:dyDescent="0.2">
      <c r="M7679" s="79"/>
    </row>
    <row r="7680" spans="13:13" x14ac:dyDescent="0.2">
      <c r="M7680" s="79"/>
    </row>
    <row r="7681" spans="13:13" x14ac:dyDescent="0.2">
      <c r="M7681" s="79"/>
    </row>
    <row r="7682" spans="13:13" x14ac:dyDescent="0.2">
      <c r="M7682" s="79"/>
    </row>
    <row r="7683" spans="13:13" x14ac:dyDescent="0.2">
      <c r="M7683" s="79"/>
    </row>
    <row r="7684" spans="13:13" x14ac:dyDescent="0.2">
      <c r="M7684" s="79"/>
    </row>
    <row r="7685" spans="13:13" x14ac:dyDescent="0.2">
      <c r="M7685" s="79"/>
    </row>
    <row r="7686" spans="13:13" x14ac:dyDescent="0.2">
      <c r="M7686" s="79"/>
    </row>
    <row r="7687" spans="13:13" x14ac:dyDescent="0.2">
      <c r="M7687" s="79"/>
    </row>
    <row r="7688" spans="13:13" x14ac:dyDescent="0.2">
      <c r="M7688" s="79"/>
    </row>
    <row r="7689" spans="13:13" x14ac:dyDescent="0.2">
      <c r="M7689" s="79"/>
    </row>
    <row r="7690" spans="13:13" x14ac:dyDescent="0.2">
      <c r="M7690" s="79"/>
    </row>
    <row r="7691" spans="13:13" x14ac:dyDescent="0.2">
      <c r="M7691" s="79"/>
    </row>
    <row r="7692" spans="13:13" x14ac:dyDescent="0.2">
      <c r="M7692" s="79"/>
    </row>
    <row r="7693" spans="13:13" x14ac:dyDescent="0.2">
      <c r="M7693" s="79"/>
    </row>
    <row r="7694" spans="13:13" x14ac:dyDescent="0.2">
      <c r="M7694" s="79"/>
    </row>
    <row r="7695" spans="13:13" x14ac:dyDescent="0.2">
      <c r="M7695" s="79"/>
    </row>
    <row r="7696" spans="13:13" x14ac:dyDescent="0.2">
      <c r="M7696" s="79"/>
    </row>
    <row r="7697" spans="13:13" x14ac:dyDescent="0.2">
      <c r="M7697" s="79"/>
    </row>
    <row r="7698" spans="13:13" x14ac:dyDescent="0.2">
      <c r="M7698" s="79"/>
    </row>
    <row r="7699" spans="13:13" x14ac:dyDescent="0.2">
      <c r="M7699" s="79"/>
    </row>
    <row r="7700" spans="13:13" x14ac:dyDescent="0.2">
      <c r="M7700" s="79"/>
    </row>
    <row r="7701" spans="13:13" x14ac:dyDescent="0.2">
      <c r="M7701" s="79"/>
    </row>
    <row r="7702" spans="13:13" x14ac:dyDescent="0.2">
      <c r="M7702" s="79"/>
    </row>
    <row r="7703" spans="13:13" x14ac:dyDescent="0.2">
      <c r="M7703" s="79"/>
    </row>
    <row r="7704" spans="13:13" x14ac:dyDescent="0.2">
      <c r="M7704" s="79"/>
    </row>
    <row r="7705" spans="13:13" x14ac:dyDescent="0.2">
      <c r="M7705" s="79"/>
    </row>
    <row r="7706" spans="13:13" x14ac:dyDescent="0.2">
      <c r="M7706" s="79"/>
    </row>
    <row r="7707" spans="13:13" x14ac:dyDescent="0.2">
      <c r="M7707" s="79"/>
    </row>
    <row r="7708" spans="13:13" x14ac:dyDescent="0.2">
      <c r="M7708" s="79"/>
    </row>
    <row r="7709" spans="13:13" x14ac:dyDescent="0.2">
      <c r="M7709" s="79"/>
    </row>
    <row r="7710" spans="13:13" x14ac:dyDescent="0.2">
      <c r="M7710" s="79"/>
    </row>
    <row r="7711" spans="13:13" x14ac:dyDescent="0.2">
      <c r="M7711" s="79"/>
    </row>
    <row r="7712" spans="13:13" x14ac:dyDescent="0.2">
      <c r="M7712" s="79"/>
    </row>
    <row r="7713" spans="13:13" x14ac:dyDescent="0.2">
      <c r="M7713" s="79"/>
    </row>
    <row r="7714" spans="13:13" x14ac:dyDescent="0.2">
      <c r="M7714" s="79"/>
    </row>
    <row r="7715" spans="13:13" x14ac:dyDescent="0.2">
      <c r="M7715" s="79"/>
    </row>
    <row r="7716" spans="13:13" x14ac:dyDescent="0.2">
      <c r="M7716" s="79"/>
    </row>
    <row r="7717" spans="13:13" x14ac:dyDescent="0.2">
      <c r="M7717" s="79"/>
    </row>
    <row r="7718" spans="13:13" x14ac:dyDescent="0.2">
      <c r="M7718" s="79"/>
    </row>
    <row r="7719" spans="13:13" x14ac:dyDescent="0.2">
      <c r="M7719" s="79"/>
    </row>
    <row r="7720" spans="13:13" x14ac:dyDescent="0.2">
      <c r="M7720" s="79"/>
    </row>
    <row r="7721" spans="13:13" x14ac:dyDescent="0.2">
      <c r="M7721" s="79"/>
    </row>
    <row r="7722" spans="13:13" x14ac:dyDescent="0.2">
      <c r="M7722" s="79"/>
    </row>
    <row r="7723" spans="13:13" x14ac:dyDescent="0.2">
      <c r="M7723" s="79"/>
    </row>
    <row r="7724" spans="13:13" x14ac:dyDescent="0.2">
      <c r="M7724" s="79"/>
    </row>
    <row r="7725" spans="13:13" x14ac:dyDescent="0.2">
      <c r="M7725" s="79"/>
    </row>
    <row r="7726" spans="13:13" x14ac:dyDescent="0.2">
      <c r="M7726" s="79"/>
    </row>
    <row r="7727" spans="13:13" x14ac:dyDescent="0.2">
      <c r="M7727" s="79"/>
    </row>
    <row r="7728" spans="13:13" x14ac:dyDescent="0.2">
      <c r="M7728" s="79"/>
    </row>
    <row r="7729" spans="13:13" x14ac:dyDescent="0.2">
      <c r="M7729" s="79"/>
    </row>
    <row r="7730" spans="13:13" x14ac:dyDescent="0.2">
      <c r="M7730" s="79"/>
    </row>
    <row r="7731" spans="13:13" x14ac:dyDescent="0.2">
      <c r="M7731" s="79"/>
    </row>
    <row r="7732" spans="13:13" x14ac:dyDescent="0.2">
      <c r="M7732" s="79"/>
    </row>
    <row r="7733" spans="13:13" x14ac:dyDescent="0.2">
      <c r="M7733" s="79"/>
    </row>
    <row r="7734" spans="13:13" x14ac:dyDescent="0.2">
      <c r="M7734" s="79"/>
    </row>
    <row r="7735" spans="13:13" x14ac:dyDescent="0.2">
      <c r="M7735" s="79"/>
    </row>
    <row r="7736" spans="13:13" x14ac:dyDescent="0.2">
      <c r="M7736" s="79"/>
    </row>
    <row r="7737" spans="13:13" x14ac:dyDescent="0.2">
      <c r="M7737" s="79"/>
    </row>
    <row r="7738" spans="13:13" x14ac:dyDescent="0.2">
      <c r="M7738" s="79"/>
    </row>
    <row r="7739" spans="13:13" x14ac:dyDescent="0.2">
      <c r="M7739" s="79"/>
    </row>
    <row r="7740" spans="13:13" x14ac:dyDescent="0.2">
      <c r="M7740" s="79"/>
    </row>
    <row r="7741" spans="13:13" x14ac:dyDescent="0.2">
      <c r="M7741" s="79"/>
    </row>
    <row r="7742" spans="13:13" x14ac:dyDescent="0.2">
      <c r="M7742" s="79"/>
    </row>
    <row r="7743" spans="13:13" x14ac:dyDescent="0.2">
      <c r="M7743" s="79"/>
    </row>
    <row r="7744" spans="13:13" x14ac:dyDescent="0.2">
      <c r="M7744" s="79"/>
    </row>
    <row r="7745" spans="13:13" x14ac:dyDescent="0.2">
      <c r="M7745" s="79"/>
    </row>
    <row r="7746" spans="13:13" x14ac:dyDescent="0.2">
      <c r="M7746" s="79"/>
    </row>
    <row r="7747" spans="13:13" x14ac:dyDescent="0.2">
      <c r="M7747" s="79"/>
    </row>
    <row r="7748" spans="13:13" x14ac:dyDescent="0.2">
      <c r="M7748" s="79"/>
    </row>
    <row r="7749" spans="13:13" x14ac:dyDescent="0.2">
      <c r="M7749" s="79"/>
    </row>
    <row r="7750" spans="13:13" x14ac:dyDescent="0.2">
      <c r="M7750" s="79"/>
    </row>
    <row r="7751" spans="13:13" x14ac:dyDescent="0.2">
      <c r="M7751" s="79"/>
    </row>
    <row r="7752" spans="13:13" x14ac:dyDescent="0.2">
      <c r="M7752" s="79"/>
    </row>
    <row r="7753" spans="13:13" x14ac:dyDescent="0.2">
      <c r="M7753" s="79"/>
    </row>
    <row r="7754" spans="13:13" x14ac:dyDescent="0.2">
      <c r="M7754" s="79"/>
    </row>
    <row r="7755" spans="13:13" x14ac:dyDescent="0.2">
      <c r="M7755" s="79"/>
    </row>
    <row r="7756" spans="13:13" x14ac:dyDescent="0.2">
      <c r="M7756" s="79"/>
    </row>
    <row r="7757" spans="13:13" x14ac:dyDescent="0.2">
      <c r="M7757" s="79"/>
    </row>
    <row r="7758" spans="13:13" x14ac:dyDescent="0.2">
      <c r="M7758" s="79"/>
    </row>
    <row r="7759" spans="13:13" x14ac:dyDescent="0.2">
      <c r="M7759" s="79"/>
    </row>
    <row r="7760" spans="13:13" x14ac:dyDescent="0.2">
      <c r="M7760" s="79"/>
    </row>
    <row r="7761" spans="13:13" x14ac:dyDescent="0.2">
      <c r="M7761" s="79"/>
    </row>
    <row r="7762" spans="13:13" x14ac:dyDescent="0.2">
      <c r="M7762" s="79"/>
    </row>
    <row r="7763" spans="13:13" x14ac:dyDescent="0.2">
      <c r="M7763" s="79"/>
    </row>
    <row r="7764" spans="13:13" x14ac:dyDescent="0.2">
      <c r="M7764" s="79"/>
    </row>
    <row r="7765" spans="13:13" x14ac:dyDescent="0.2">
      <c r="M7765" s="79"/>
    </row>
    <row r="7766" spans="13:13" x14ac:dyDescent="0.2">
      <c r="M7766" s="79"/>
    </row>
    <row r="7767" spans="13:13" x14ac:dyDescent="0.2">
      <c r="M7767" s="79"/>
    </row>
    <row r="7768" spans="13:13" x14ac:dyDescent="0.2">
      <c r="M7768" s="79"/>
    </row>
    <row r="7769" spans="13:13" x14ac:dyDescent="0.2">
      <c r="M7769" s="79"/>
    </row>
    <row r="7770" spans="13:13" x14ac:dyDescent="0.2">
      <c r="M7770" s="79"/>
    </row>
    <row r="7771" spans="13:13" x14ac:dyDescent="0.2">
      <c r="M7771" s="79"/>
    </row>
    <row r="7772" spans="13:13" x14ac:dyDescent="0.2">
      <c r="M7772" s="79"/>
    </row>
    <row r="7773" spans="13:13" x14ac:dyDescent="0.2">
      <c r="M7773" s="79"/>
    </row>
    <row r="7774" spans="13:13" x14ac:dyDescent="0.2">
      <c r="M7774" s="79"/>
    </row>
    <row r="7775" spans="13:13" x14ac:dyDescent="0.2">
      <c r="M7775" s="79"/>
    </row>
    <row r="7776" spans="13:13" x14ac:dyDescent="0.2">
      <c r="M7776" s="79"/>
    </row>
    <row r="7777" spans="13:13" x14ac:dyDescent="0.2">
      <c r="M7777" s="79"/>
    </row>
    <row r="7778" spans="13:13" x14ac:dyDescent="0.2">
      <c r="M7778" s="79"/>
    </row>
    <row r="7779" spans="13:13" x14ac:dyDescent="0.2">
      <c r="M7779" s="79"/>
    </row>
    <row r="7780" spans="13:13" x14ac:dyDescent="0.2">
      <c r="M7780" s="79"/>
    </row>
    <row r="7781" spans="13:13" x14ac:dyDescent="0.2">
      <c r="M7781" s="79"/>
    </row>
    <row r="7782" spans="13:13" x14ac:dyDescent="0.2">
      <c r="M7782" s="79"/>
    </row>
    <row r="7783" spans="13:13" x14ac:dyDescent="0.2">
      <c r="M7783" s="79"/>
    </row>
    <row r="7784" spans="13:13" x14ac:dyDescent="0.2">
      <c r="M7784" s="79"/>
    </row>
    <row r="7785" spans="13:13" x14ac:dyDescent="0.2">
      <c r="M7785" s="79"/>
    </row>
    <row r="7786" spans="13:13" x14ac:dyDescent="0.2">
      <c r="M7786" s="79"/>
    </row>
    <row r="7787" spans="13:13" x14ac:dyDescent="0.2">
      <c r="M7787" s="79"/>
    </row>
    <row r="7788" spans="13:13" x14ac:dyDescent="0.2">
      <c r="M7788" s="79"/>
    </row>
    <row r="7789" spans="13:13" x14ac:dyDescent="0.2">
      <c r="M7789" s="79"/>
    </row>
    <row r="7790" spans="13:13" x14ac:dyDescent="0.2">
      <c r="M7790" s="79"/>
    </row>
    <row r="7791" spans="13:13" x14ac:dyDescent="0.2">
      <c r="M7791" s="79"/>
    </row>
    <row r="7792" spans="13:13" x14ac:dyDescent="0.2">
      <c r="M7792" s="79"/>
    </row>
    <row r="7793" spans="13:13" x14ac:dyDescent="0.2">
      <c r="M7793" s="79"/>
    </row>
    <row r="7794" spans="13:13" x14ac:dyDescent="0.2">
      <c r="M7794" s="79"/>
    </row>
    <row r="7795" spans="13:13" x14ac:dyDescent="0.2">
      <c r="M7795" s="79"/>
    </row>
    <row r="7796" spans="13:13" x14ac:dyDescent="0.2">
      <c r="M7796" s="79"/>
    </row>
    <row r="7797" spans="13:13" x14ac:dyDescent="0.2">
      <c r="M7797" s="79"/>
    </row>
    <row r="7798" spans="13:13" x14ac:dyDescent="0.2">
      <c r="M7798" s="79"/>
    </row>
    <row r="7799" spans="13:13" x14ac:dyDescent="0.2">
      <c r="M7799" s="79"/>
    </row>
    <row r="7800" spans="13:13" x14ac:dyDescent="0.2">
      <c r="M7800" s="79"/>
    </row>
    <row r="7801" spans="13:13" x14ac:dyDescent="0.2">
      <c r="M7801" s="79"/>
    </row>
    <row r="7802" spans="13:13" x14ac:dyDescent="0.2">
      <c r="M7802" s="79"/>
    </row>
    <row r="7803" spans="13:13" x14ac:dyDescent="0.2">
      <c r="M7803" s="79"/>
    </row>
    <row r="7804" spans="13:13" x14ac:dyDescent="0.2">
      <c r="M7804" s="79"/>
    </row>
    <row r="7805" spans="13:13" x14ac:dyDescent="0.2">
      <c r="M7805" s="79"/>
    </row>
    <row r="7806" spans="13:13" x14ac:dyDescent="0.2">
      <c r="M7806" s="79"/>
    </row>
    <row r="7807" spans="13:13" x14ac:dyDescent="0.2">
      <c r="M7807" s="79"/>
    </row>
    <row r="7808" spans="13:13" x14ac:dyDescent="0.2">
      <c r="M7808" s="79"/>
    </row>
    <row r="7809" spans="13:13" x14ac:dyDescent="0.2">
      <c r="M7809" s="79"/>
    </row>
    <row r="7810" spans="13:13" x14ac:dyDescent="0.2">
      <c r="M7810" s="79"/>
    </row>
    <row r="7811" spans="13:13" x14ac:dyDescent="0.2">
      <c r="M7811" s="79"/>
    </row>
    <row r="7812" spans="13:13" x14ac:dyDescent="0.2">
      <c r="M7812" s="79"/>
    </row>
    <row r="7813" spans="13:13" x14ac:dyDescent="0.2">
      <c r="M7813" s="79"/>
    </row>
    <row r="7814" spans="13:13" x14ac:dyDescent="0.2">
      <c r="M7814" s="79"/>
    </row>
    <row r="7815" spans="13:13" x14ac:dyDescent="0.2">
      <c r="M7815" s="79"/>
    </row>
    <row r="7816" spans="13:13" x14ac:dyDescent="0.2">
      <c r="M7816" s="79"/>
    </row>
    <row r="7817" spans="13:13" x14ac:dyDescent="0.2">
      <c r="M7817" s="79"/>
    </row>
    <row r="7818" spans="13:13" x14ac:dyDescent="0.2">
      <c r="M7818" s="79"/>
    </row>
    <row r="7819" spans="13:13" x14ac:dyDescent="0.2">
      <c r="M7819" s="79"/>
    </row>
    <row r="7820" spans="13:13" x14ac:dyDescent="0.2">
      <c r="M7820" s="79"/>
    </row>
    <row r="7821" spans="13:13" x14ac:dyDescent="0.2">
      <c r="M7821" s="79"/>
    </row>
    <row r="7822" spans="13:13" x14ac:dyDescent="0.2">
      <c r="M7822" s="79"/>
    </row>
    <row r="7823" spans="13:13" x14ac:dyDescent="0.2">
      <c r="M7823" s="79"/>
    </row>
    <row r="7824" spans="13:13" x14ac:dyDescent="0.2">
      <c r="M7824" s="79"/>
    </row>
    <row r="7825" spans="13:13" x14ac:dyDescent="0.2">
      <c r="M7825" s="79"/>
    </row>
    <row r="7826" spans="13:13" x14ac:dyDescent="0.2">
      <c r="M7826" s="79"/>
    </row>
    <row r="7827" spans="13:13" x14ac:dyDescent="0.2">
      <c r="M7827" s="79"/>
    </row>
    <row r="7828" spans="13:13" x14ac:dyDescent="0.2">
      <c r="M7828" s="79"/>
    </row>
    <row r="7829" spans="13:13" x14ac:dyDescent="0.2">
      <c r="M7829" s="79"/>
    </row>
    <row r="7830" spans="13:13" x14ac:dyDescent="0.2">
      <c r="M7830" s="79"/>
    </row>
    <row r="7831" spans="13:13" x14ac:dyDescent="0.2">
      <c r="M7831" s="79"/>
    </row>
    <row r="7832" spans="13:13" x14ac:dyDescent="0.2">
      <c r="M7832" s="79"/>
    </row>
    <row r="7833" spans="13:13" x14ac:dyDescent="0.2">
      <c r="M7833" s="79"/>
    </row>
    <row r="7834" spans="13:13" x14ac:dyDescent="0.2">
      <c r="M7834" s="79"/>
    </row>
    <row r="7835" spans="13:13" x14ac:dyDescent="0.2">
      <c r="M7835" s="79"/>
    </row>
    <row r="7836" spans="13:13" x14ac:dyDescent="0.2">
      <c r="M7836" s="79"/>
    </row>
    <row r="7837" spans="13:13" x14ac:dyDescent="0.2">
      <c r="M7837" s="79"/>
    </row>
    <row r="7838" spans="13:13" x14ac:dyDescent="0.2">
      <c r="M7838" s="79"/>
    </row>
    <row r="7839" spans="13:13" x14ac:dyDescent="0.2">
      <c r="M7839" s="79"/>
    </row>
    <row r="7840" spans="13:13" x14ac:dyDescent="0.2">
      <c r="M7840" s="79"/>
    </row>
    <row r="7841" spans="13:13" x14ac:dyDescent="0.2">
      <c r="M7841" s="79"/>
    </row>
    <row r="7842" spans="13:13" x14ac:dyDescent="0.2">
      <c r="M7842" s="79"/>
    </row>
    <row r="7843" spans="13:13" x14ac:dyDescent="0.2">
      <c r="M7843" s="79"/>
    </row>
    <row r="7844" spans="13:13" x14ac:dyDescent="0.2">
      <c r="M7844" s="79"/>
    </row>
    <row r="7845" spans="13:13" x14ac:dyDescent="0.2">
      <c r="M7845" s="79"/>
    </row>
    <row r="7846" spans="13:13" x14ac:dyDescent="0.2">
      <c r="M7846" s="79"/>
    </row>
    <row r="7847" spans="13:13" x14ac:dyDescent="0.2">
      <c r="M7847" s="79"/>
    </row>
    <row r="7848" spans="13:13" x14ac:dyDescent="0.2">
      <c r="M7848" s="79"/>
    </row>
    <row r="7849" spans="13:13" x14ac:dyDescent="0.2">
      <c r="M7849" s="79"/>
    </row>
    <row r="7850" spans="13:13" x14ac:dyDescent="0.2">
      <c r="M7850" s="79"/>
    </row>
    <row r="7851" spans="13:13" x14ac:dyDescent="0.2">
      <c r="M7851" s="79"/>
    </row>
    <row r="7852" spans="13:13" x14ac:dyDescent="0.2">
      <c r="M7852" s="79"/>
    </row>
    <row r="7853" spans="13:13" x14ac:dyDescent="0.2">
      <c r="M7853" s="79"/>
    </row>
    <row r="7854" spans="13:13" x14ac:dyDescent="0.2">
      <c r="M7854" s="79"/>
    </row>
    <row r="7855" spans="13:13" x14ac:dyDescent="0.2">
      <c r="M7855" s="79"/>
    </row>
    <row r="7856" spans="13:13" x14ac:dyDescent="0.2">
      <c r="M7856" s="79"/>
    </row>
    <row r="7857" spans="13:13" x14ac:dyDescent="0.2">
      <c r="M7857" s="79"/>
    </row>
    <row r="7858" spans="13:13" x14ac:dyDescent="0.2">
      <c r="M7858" s="79"/>
    </row>
    <row r="7859" spans="13:13" x14ac:dyDescent="0.2">
      <c r="M7859" s="79"/>
    </row>
    <row r="7860" spans="13:13" x14ac:dyDescent="0.2">
      <c r="M7860" s="79"/>
    </row>
    <row r="7861" spans="13:13" x14ac:dyDescent="0.2">
      <c r="M7861" s="79"/>
    </row>
    <row r="7862" spans="13:13" x14ac:dyDescent="0.2">
      <c r="M7862" s="79"/>
    </row>
    <row r="7863" spans="13:13" x14ac:dyDescent="0.2">
      <c r="M7863" s="79"/>
    </row>
    <row r="7864" spans="13:13" x14ac:dyDescent="0.2">
      <c r="M7864" s="79"/>
    </row>
    <row r="7865" spans="13:13" x14ac:dyDescent="0.2">
      <c r="M7865" s="79"/>
    </row>
    <row r="7866" spans="13:13" x14ac:dyDescent="0.2">
      <c r="M7866" s="79"/>
    </row>
    <row r="7867" spans="13:13" x14ac:dyDescent="0.2">
      <c r="M7867" s="79"/>
    </row>
    <row r="7868" spans="13:13" x14ac:dyDescent="0.2">
      <c r="M7868" s="79"/>
    </row>
    <row r="7869" spans="13:13" x14ac:dyDescent="0.2">
      <c r="M7869" s="79"/>
    </row>
    <row r="7870" spans="13:13" x14ac:dyDescent="0.2">
      <c r="M7870" s="79"/>
    </row>
    <row r="7871" spans="13:13" x14ac:dyDescent="0.2">
      <c r="M7871" s="79"/>
    </row>
    <row r="7872" spans="13:13" x14ac:dyDescent="0.2">
      <c r="M7872" s="79"/>
    </row>
    <row r="7873" spans="13:13" x14ac:dyDescent="0.2">
      <c r="M7873" s="79"/>
    </row>
    <row r="7874" spans="13:13" x14ac:dyDescent="0.2">
      <c r="M7874" s="79"/>
    </row>
    <row r="7875" spans="13:13" x14ac:dyDescent="0.2">
      <c r="M7875" s="79"/>
    </row>
    <row r="7876" spans="13:13" x14ac:dyDescent="0.2">
      <c r="M7876" s="79"/>
    </row>
    <row r="7877" spans="13:13" x14ac:dyDescent="0.2">
      <c r="M7877" s="79"/>
    </row>
    <row r="7878" spans="13:13" x14ac:dyDescent="0.2">
      <c r="M7878" s="79"/>
    </row>
    <row r="7879" spans="13:13" x14ac:dyDescent="0.2">
      <c r="M7879" s="79"/>
    </row>
    <row r="7880" spans="13:13" x14ac:dyDescent="0.2">
      <c r="M7880" s="79"/>
    </row>
    <row r="7881" spans="13:13" x14ac:dyDescent="0.2">
      <c r="M7881" s="79"/>
    </row>
    <row r="7882" spans="13:13" x14ac:dyDescent="0.2">
      <c r="M7882" s="79"/>
    </row>
    <row r="7883" spans="13:13" x14ac:dyDescent="0.2">
      <c r="M7883" s="79"/>
    </row>
    <row r="7884" spans="13:13" x14ac:dyDescent="0.2">
      <c r="M7884" s="79"/>
    </row>
    <row r="7885" spans="13:13" x14ac:dyDescent="0.2">
      <c r="M7885" s="79"/>
    </row>
    <row r="7886" spans="13:13" x14ac:dyDescent="0.2">
      <c r="M7886" s="79"/>
    </row>
    <row r="7887" spans="13:13" x14ac:dyDescent="0.2">
      <c r="M7887" s="79"/>
    </row>
    <row r="7888" spans="13:13" x14ac:dyDescent="0.2">
      <c r="M7888" s="79"/>
    </row>
    <row r="7889" spans="13:13" x14ac:dyDescent="0.2">
      <c r="M7889" s="79"/>
    </row>
    <row r="7890" spans="13:13" x14ac:dyDescent="0.2">
      <c r="M7890" s="79"/>
    </row>
    <row r="7891" spans="13:13" x14ac:dyDescent="0.2">
      <c r="M7891" s="79"/>
    </row>
    <row r="7892" spans="13:13" x14ac:dyDescent="0.2">
      <c r="M7892" s="79"/>
    </row>
    <row r="7893" spans="13:13" x14ac:dyDescent="0.2">
      <c r="M7893" s="79"/>
    </row>
    <row r="7894" spans="13:13" x14ac:dyDescent="0.2">
      <c r="M7894" s="79"/>
    </row>
    <row r="7895" spans="13:13" x14ac:dyDescent="0.2">
      <c r="M7895" s="79"/>
    </row>
    <row r="7896" spans="13:13" x14ac:dyDescent="0.2">
      <c r="M7896" s="79"/>
    </row>
    <row r="7897" spans="13:13" x14ac:dyDescent="0.2">
      <c r="M7897" s="79"/>
    </row>
    <row r="7898" spans="13:13" x14ac:dyDescent="0.2">
      <c r="M7898" s="79"/>
    </row>
    <row r="7899" spans="13:13" x14ac:dyDescent="0.2">
      <c r="M7899" s="79"/>
    </row>
    <row r="7900" spans="13:13" x14ac:dyDescent="0.2">
      <c r="M7900" s="79"/>
    </row>
    <row r="7901" spans="13:13" x14ac:dyDescent="0.2">
      <c r="M7901" s="79"/>
    </row>
    <row r="7902" spans="13:13" x14ac:dyDescent="0.2">
      <c r="M7902" s="79"/>
    </row>
    <row r="7903" spans="13:13" x14ac:dyDescent="0.2">
      <c r="M7903" s="79"/>
    </row>
    <row r="7904" spans="13:13" x14ac:dyDescent="0.2">
      <c r="M7904" s="79"/>
    </row>
    <row r="7905" spans="13:13" x14ac:dyDescent="0.2">
      <c r="M7905" s="79"/>
    </row>
    <row r="7906" spans="13:13" x14ac:dyDescent="0.2">
      <c r="M7906" s="79"/>
    </row>
    <row r="7907" spans="13:13" x14ac:dyDescent="0.2">
      <c r="M7907" s="79"/>
    </row>
    <row r="7908" spans="13:13" x14ac:dyDescent="0.2">
      <c r="M7908" s="79"/>
    </row>
    <row r="7909" spans="13:13" x14ac:dyDescent="0.2">
      <c r="M7909" s="79"/>
    </row>
    <row r="7910" spans="13:13" x14ac:dyDescent="0.2">
      <c r="M7910" s="79"/>
    </row>
    <row r="7911" spans="13:13" x14ac:dyDescent="0.2">
      <c r="M7911" s="79"/>
    </row>
    <row r="7912" spans="13:13" x14ac:dyDescent="0.2">
      <c r="M7912" s="79"/>
    </row>
    <row r="7913" spans="13:13" x14ac:dyDescent="0.2">
      <c r="M7913" s="79"/>
    </row>
    <row r="7914" spans="13:13" x14ac:dyDescent="0.2">
      <c r="M7914" s="79"/>
    </row>
    <row r="7915" spans="13:13" x14ac:dyDescent="0.2">
      <c r="M7915" s="79"/>
    </row>
    <row r="7916" spans="13:13" x14ac:dyDescent="0.2">
      <c r="M7916" s="79"/>
    </row>
    <row r="7917" spans="13:13" x14ac:dyDescent="0.2">
      <c r="M7917" s="79"/>
    </row>
    <row r="7918" spans="13:13" x14ac:dyDescent="0.2">
      <c r="M7918" s="79"/>
    </row>
    <row r="7919" spans="13:13" x14ac:dyDescent="0.2">
      <c r="M7919" s="79"/>
    </row>
    <row r="7920" spans="13:13" x14ac:dyDescent="0.2">
      <c r="M7920" s="79"/>
    </row>
    <row r="7921" spans="13:13" x14ac:dyDescent="0.2">
      <c r="M7921" s="79"/>
    </row>
    <row r="7922" spans="13:13" x14ac:dyDescent="0.2">
      <c r="M7922" s="79"/>
    </row>
    <row r="7923" spans="13:13" x14ac:dyDescent="0.2">
      <c r="M7923" s="79"/>
    </row>
    <row r="7924" spans="13:13" x14ac:dyDescent="0.2">
      <c r="M7924" s="79"/>
    </row>
    <row r="7925" spans="13:13" x14ac:dyDescent="0.2">
      <c r="M7925" s="79"/>
    </row>
    <row r="7926" spans="13:13" x14ac:dyDescent="0.2">
      <c r="M7926" s="79"/>
    </row>
    <row r="7927" spans="13:13" x14ac:dyDescent="0.2">
      <c r="M7927" s="79"/>
    </row>
    <row r="7928" spans="13:13" x14ac:dyDescent="0.2">
      <c r="M7928" s="79"/>
    </row>
    <row r="7929" spans="13:13" x14ac:dyDescent="0.2">
      <c r="M7929" s="79"/>
    </row>
    <row r="7930" spans="13:13" x14ac:dyDescent="0.2">
      <c r="M7930" s="79"/>
    </row>
    <row r="7931" spans="13:13" x14ac:dyDescent="0.2">
      <c r="M7931" s="79"/>
    </row>
    <row r="7932" spans="13:13" x14ac:dyDescent="0.2">
      <c r="M7932" s="79"/>
    </row>
    <row r="7933" spans="13:13" x14ac:dyDescent="0.2">
      <c r="M7933" s="79"/>
    </row>
    <row r="7934" spans="13:13" x14ac:dyDescent="0.2">
      <c r="M7934" s="79"/>
    </row>
    <row r="7935" spans="13:13" x14ac:dyDescent="0.2">
      <c r="M7935" s="79"/>
    </row>
    <row r="7936" spans="13:13" x14ac:dyDescent="0.2">
      <c r="M7936" s="79"/>
    </row>
    <row r="7937" spans="13:13" x14ac:dyDescent="0.2">
      <c r="M7937" s="79"/>
    </row>
    <row r="7938" spans="13:13" x14ac:dyDescent="0.2">
      <c r="M7938" s="79"/>
    </row>
    <row r="7939" spans="13:13" x14ac:dyDescent="0.2">
      <c r="M7939" s="79"/>
    </row>
    <row r="7940" spans="13:13" x14ac:dyDescent="0.2">
      <c r="M7940" s="79"/>
    </row>
    <row r="7941" spans="13:13" x14ac:dyDescent="0.2">
      <c r="M7941" s="79"/>
    </row>
    <row r="7942" spans="13:13" x14ac:dyDescent="0.2">
      <c r="M7942" s="79"/>
    </row>
    <row r="7943" spans="13:13" x14ac:dyDescent="0.2">
      <c r="M7943" s="79"/>
    </row>
    <row r="7944" spans="13:13" x14ac:dyDescent="0.2">
      <c r="M7944" s="79"/>
    </row>
    <row r="7945" spans="13:13" x14ac:dyDescent="0.2">
      <c r="M7945" s="79"/>
    </row>
    <row r="7946" spans="13:13" x14ac:dyDescent="0.2">
      <c r="M7946" s="79"/>
    </row>
    <row r="7947" spans="13:13" x14ac:dyDescent="0.2">
      <c r="M7947" s="79"/>
    </row>
    <row r="7948" spans="13:13" x14ac:dyDescent="0.2">
      <c r="M7948" s="79"/>
    </row>
    <row r="7949" spans="13:13" x14ac:dyDescent="0.2">
      <c r="M7949" s="79"/>
    </row>
    <row r="7950" spans="13:13" x14ac:dyDescent="0.2">
      <c r="M7950" s="79"/>
    </row>
    <row r="7951" spans="13:13" x14ac:dyDescent="0.2">
      <c r="M7951" s="79"/>
    </row>
    <row r="7952" spans="13:13" x14ac:dyDescent="0.2">
      <c r="M7952" s="79"/>
    </row>
    <row r="7953" spans="13:13" x14ac:dyDescent="0.2">
      <c r="M7953" s="79"/>
    </row>
    <row r="7954" spans="13:13" x14ac:dyDescent="0.2">
      <c r="M7954" s="79"/>
    </row>
    <row r="7955" spans="13:13" x14ac:dyDescent="0.2">
      <c r="M7955" s="79"/>
    </row>
    <row r="7956" spans="13:13" x14ac:dyDescent="0.2">
      <c r="M7956" s="79"/>
    </row>
    <row r="7957" spans="13:13" x14ac:dyDescent="0.2">
      <c r="M7957" s="79"/>
    </row>
    <row r="7958" spans="13:13" x14ac:dyDescent="0.2">
      <c r="M7958" s="79"/>
    </row>
    <row r="7959" spans="13:13" x14ac:dyDescent="0.2">
      <c r="M7959" s="79"/>
    </row>
    <row r="7960" spans="13:13" x14ac:dyDescent="0.2">
      <c r="M7960" s="79"/>
    </row>
    <row r="7961" spans="13:13" x14ac:dyDescent="0.2">
      <c r="M7961" s="79"/>
    </row>
    <row r="7962" spans="13:13" x14ac:dyDescent="0.2">
      <c r="M7962" s="79"/>
    </row>
    <row r="7963" spans="13:13" x14ac:dyDescent="0.2">
      <c r="M7963" s="79"/>
    </row>
    <row r="7964" spans="13:13" x14ac:dyDescent="0.2">
      <c r="M7964" s="79"/>
    </row>
    <row r="7965" spans="13:13" x14ac:dyDescent="0.2">
      <c r="M7965" s="79"/>
    </row>
    <row r="7966" spans="13:13" x14ac:dyDescent="0.2">
      <c r="M7966" s="79"/>
    </row>
    <row r="7967" spans="13:13" x14ac:dyDescent="0.2">
      <c r="M7967" s="79"/>
    </row>
    <row r="7968" spans="13:13" x14ac:dyDescent="0.2">
      <c r="M7968" s="79"/>
    </row>
    <row r="7969" spans="13:13" x14ac:dyDescent="0.2">
      <c r="M7969" s="79"/>
    </row>
    <row r="7970" spans="13:13" x14ac:dyDescent="0.2">
      <c r="M7970" s="79"/>
    </row>
    <row r="7971" spans="13:13" x14ac:dyDescent="0.2">
      <c r="M7971" s="79"/>
    </row>
    <row r="7972" spans="13:13" x14ac:dyDescent="0.2">
      <c r="M7972" s="79"/>
    </row>
    <row r="7973" spans="13:13" x14ac:dyDescent="0.2">
      <c r="M7973" s="79"/>
    </row>
    <row r="7974" spans="13:13" x14ac:dyDescent="0.2">
      <c r="M7974" s="79"/>
    </row>
    <row r="7975" spans="13:13" x14ac:dyDescent="0.2">
      <c r="M7975" s="79"/>
    </row>
    <row r="7976" spans="13:13" x14ac:dyDescent="0.2">
      <c r="M7976" s="79"/>
    </row>
    <row r="7977" spans="13:13" x14ac:dyDescent="0.2">
      <c r="M7977" s="79"/>
    </row>
    <row r="7978" spans="13:13" x14ac:dyDescent="0.2">
      <c r="M7978" s="79"/>
    </row>
    <row r="7979" spans="13:13" x14ac:dyDescent="0.2">
      <c r="M7979" s="79"/>
    </row>
    <row r="7980" spans="13:13" x14ac:dyDescent="0.2">
      <c r="M7980" s="79"/>
    </row>
    <row r="7981" spans="13:13" x14ac:dyDescent="0.2">
      <c r="M7981" s="79"/>
    </row>
    <row r="7982" spans="13:13" x14ac:dyDescent="0.2">
      <c r="M7982" s="79"/>
    </row>
    <row r="7983" spans="13:13" x14ac:dyDescent="0.2">
      <c r="M7983" s="79"/>
    </row>
    <row r="7984" spans="13:13" x14ac:dyDescent="0.2">
      <c r="M7984" s="79"/>
    </row>
    <row r="7985" spans="13:13" x14ac:dyDescent="0.2">
      <c r="M7985" s="79"/>
    </row>
    <row r="7986" spans="13:13" x14ac:dyDescent="0.2">
      <c r="M7986" s="79"/>
    </row>
    <row r="7987" spans="13:13" x14ac:dyDescent="0.2">
      <c r="M7987" s="79"/>
    </row>
    <row r="7988" spans="13:13" x14ac:dyDescent="0.2">
      <c r="M7988" s="79"/>
    </row>
    <row r="7989" spans="13:13" x14ac:dyDescent="0.2">
      <c r="M7989" s="79"/>
    </row>
    <row r="7990" spans="13:13" x14ac:dyDescent="0.2">
      <c r="M7990" s="79"/>
    </row>
    <row r="7991" spans="13:13" x14ac:dyDescent="0.2">
      <c r="M7991" s="79"/>
    </row>
    <row r="7992" spans="13:13" x14ac:dyDescent="0.2">
      <c r="M7992" s="79"/>
    </row>
    <row r="7993" spans="13:13" x14ac:dyDescent="0.2">
      <c r="M7993" s="79"/>
    </row>
    <row r="7994" spans="13:13" x14ac:dyDescent="0.2">
      <c r="M7994" s="79"/>
    </row>
    <row r="7995" spans="13:13" x14ac:dyDescent="0.2">
      <c r="M7995" s="79"/>
    </row>
    <row r="7996" spans="13:13" x14ac:dyDescent="0.2">
      <c r="M7996" s="79"/>
    </row>
    <row r="7997" spans="13:13" x14ac:dyDescent="0.2">
      <c r="M7997" s="79"/>
    </row>
    <row r="7998" spans="13:13" x14ac:dyDescent="0.2">
      <c r="M7998" s="79"/>
    </row>
    <row r="7999" spans="13:13" x14ac:dyDescent="0.2">
      <c r="M7999" s="79"/>
    </row>
    <row r="8000" spans="13:13" x14ac:dyDescent="0.2">
      <c r="M8000" s="79"/>
    </row>
    <row r="8001" spans="13:13" x14ac:dyDescent="0.2">
      <c r="M8001" s="79"/>
    </row>
    <row r="8002" spans="13:13" x14ac:dyDescent="0.2">
      <c r="M8002" s="79"/>
    </row>
    <row r="8003" spans="13:13" x14ac:dyDescent="0.2">
      <c r="M8003" s="79"/>
    </row>
    <row r="8004" spans="13:13" x14ac:dyDescent="0.2">
      <c r="M8004" s="79"/>
    </row>
    <row r="8005" spans="13:13" x14ac:dyDescent="0.2">
      <c r="M8005" s="79"/>
    </row>
    <row r="8006" spans="13:13" x14ac:dyDescent="0.2">
      <c r="M8006" s="79"/>
    </row>
    <row r="8007" spans="13:13" x14ac:dyDescent="0.2">
      <c r="M8007" s="79"/>
    </row>
    <row r="8008" spans="13:13" x14ac:dyDescent="0.2">
      <c r="M8008" s="79"/>
    </row>
    <row r="8009" spans="13:13" x14ac:dyDescent="0.2">
      <c r="M8009" s="79"/>
    </row>
    <row r="8010" spans="13:13" x14ac:dyDescent="0.2">
      <c r="M8010" s="79"/>
    </row>
    <row r="8011" spans="13:13" x14ac:dyDescent="0.2">
      <c r="M8011" s="79"/>
    </row>
    <row r="8012" spans="13:13" x14ac:dyDescent="0.2">
      <c r="M8012" s="79"/>
    </row>
    <row r="8013" spans="13:13" x14ac:dyDescent="0.2">
      <c r="M8013" s="79"/>
    </row>
    <row r="8014" spans="13:13" x14ac:dyDescent="0.2">
      <c r="M8014" s="79"/>
    </row>
    <row r="8015" spans="13:13" x14ac:dyDescent="0.2">
      <c r="M8015" s="79"/>
    </row>
    <row r="8016" spans="13:13" x14ac:dyDescent="0.2">
      <c r="M8016" s="79"/>
    </row>
    <row r="8017" spans="13:13" x14ac:dyDescent="0.2">
      <c r="M8017" s="79"/>
    </row>
    <row r="8018" spans="13:13" x14ac:dyDescent="0.2">
      <c r="M8018" s="79"/>
    </row>
    <row r="8019" spans="13:13" x14ac:dyDescent="0.2">
      <c r="M8019" s="79"/>
    </row>
    <row r="8020" spans="13:13" x14ac:dyDescent="0.2">
      <c r="M8020" s="79"/>
    </row>
    <row r="8021" spans="13:13" x14ac:dyDescent="0.2">
      <c r="M8021" s="79"/>
    </row>
    <row r="8022" spans="13:13" x14ac:dyDescent="0.2">
      <c r="M8022" s="79"/>
    </row>
    <row r="8023" spans="13:13" x14ac:dyDescent="0.2">
      <c r="M8023" s="79"/>
    </row>
    <row r="8024" spans="13:13" x14ac:dyDescent="0.2">
      <c r="M8024" s="79"/>
    </row>
    <row r="8025" spans="13:13" x14ac:dyDescent="0.2">
      <c r="M8025" s="79"/>
    </row>
    <row r="8026" spans="13:13" x14ac:dyDescent="0.2">
      <c r="M8026" s="79"/>
    </row>
    <row r="8027" spans="13:13" x14ac:dyDescent="0.2">
      <c r="M8027" s="79"/>
    </row>
    <row r="8028" spans="13:13" x14ac:dyDescent="0.2">
      <c r="M8028" s="79"/>
    </row>
    <row r="8029" spans="13:13" x14ac:dyDescent="0.2">
      <c r="M8029" s="79"/>
    </row>
    <row r="8030" spans="13:13" x14ac:dyDescent="0.2">
      <c r="M8030" s="79"/>
    </row>
    <row r="8031" spans="13:13" x14ac:dyDescent="0.2">
      <c r="M8031" s="79"/>
    </row>
    <row r="8032" spans="13:13" x14ac:dyDescent="0.2">
      <c r="M8032" s="79"/>
    </row>
    <row r="8033" spans="13:13" x14ac:dyDescent="0.2">
      <c r="M8033" s="79"/>
    </row>
    <row r="8034" spans="13:13" x14ac:dyDescent="0.2">
      <c r="M8034" s="79"/>
    </row>
    <row r="8035" spans="13:13" x14ac:dyDescent="0.2">
      <c r="M8035" s="79"/>
    </row>
    <row r="8036" spans="13:13" x14ac:dyDescent="0.2">
      <c r="M8036" s="79"/>
    </row>
    <row r="8037" spans="13:13" x14ac:dyDescent="0.2">
      <c r="M8037" s="79"/>
    </row>
    <row r="8038" spans="13:13" x14ac:dyDescent="0.2">
      <c r="M8038" s="79"/>
    </row>
    <row r="8039" spans="13:13" x14ac:dyDescent="0.2">
      <c r="M8039" s="79"/>
    </row>
    <row r="8040" spans="13:13" x14ac:dyDescent="0.2">
      <c r="M8040" s="79"/>
    </row>
    <row r="8041" spans="13:13" x14ac:dyDescent="0.2">
      <c r="M8041" s="79"/>
    </row>
    <row r="8042" spans="13:13" x14ac:dyDescent="0.2">
      <c r="M8042" s="79"/>
    </row>
    <row r="8043" spans="13:13" x14ac:dyDescent="0.2">
      <c r="M8043" s="79"/>
    </row>
    <row r="8044" spans="13:13" x14ac:dyDescent="0.2">
      <c r="M8044" s="79"/>
    </row>
    <row r="8045" spans="13:13" x14ac:dyDescent="0.2">
      <c r="M8045" s="79"/>
    </row>
    <row r="8046" spans="13:13" x14ac:dyDescent="0.2">
      <c r="M8046" s="79"/>
    </row>
    <row r="8047" spans="13:13" x14ac:dyDescent="0.2">
      <c r="M8047" s="79"/>
    </row>
    <row r="8048" spans="13:13" x14ac:dyDescent="0.2">
      <c r="M8048" s="79"/>
    </row>
    <row r="8049" spans="13:13" x14ac:dyDescent="0.2">
      <c r="M8049" s="79"/>
    </row>
    <row r="8050" spans="13:13" x14ac:dyDescent="0.2">
      <c r="M8050" s="79"/>
    </row>
    <row r="8051" spans="13:13" x14ac:dyDescent="0.2">
      <c r="M8051" s="79"/>
    </row>
    <row r="8052" spans="13:13" x14ac:dyDescent="0.2">
      <c r="M8052" s="79"/>
    </row>
    <row r="8053" spans="13:13" x14ac:dyDescent="0.2">
      <c r="M8053" s="79"/>
    </row>
    <row r="8054" spans="13:13" x14ac:dyDescent="0.2">
      <c r="M8054" s="79"/>
    </row>
    <row r="8055" spans="13:13" x14ac:dyDescent="0.2">
      <c r="M8055" s="79"/>
    </row>
    <row r="8056" spans="13:13" x14ac:dyDescent="0.2">
      <c r="M8056" s="79"/>
    </row>
    <row r="8057" spans="13:13" x14ac:dyDescent="0.2">
      <c r="M8057" s="79"/>
    </row>
    <row r="8058" spans="13:13" x14ac:dyDescent="0.2">
      <c r="M8058" s="79"/>
    </row>
    <row r="8059" spans="13:13" x14ac:dyDescent="0.2">
      <c r="M8059" s="79"/>
    </row>
    <row r="8060" spans="13:13" x14ac:dyDescent="0.2">
      <c r="M8060" s="79"/>
    </row>
    <row r="8061" spans="13:13" x14ac:dyDescent="0.2">
      <c r="M8061" s="79"/>
    </row>
    <row r="8062" spans="13:13" x14ac:dyDescent="0.2">
      <c r="M8062" s="79"/>
    </row>
    <row r="8063" spans="13:13" x14ac:dyDescent="0.2">
      <c r="M8063" s="79"/>
    </row>
    <row r="8064" spans="13:13" x14ac:dyDescent="0.2">
      <c r="M8064" s="79"/>
    </row>
    <row r="8065" spans="13:13" x14ac:dyDescent="0.2">
      <c r="M8065" s="79"/>
    </row>
    <row r="8066" spans="13:13" x14ac:dyDescent="0.2">
      <c r="M8066" s="79"/>
    </row>
    <row r="8067" spans="13:13" x14ac:dyDescent="0.2">
      <c r="M8067" s="79"/>
    </row>
    <row r="8068" spans="13:13" x14ac:dyDescent="0.2">
      <c r="M8068" s="79"/>
    </row>
    <row r="8069" spans="13:13" x14ac:dyDescent="0.2">
      <c r="M8069" s="79"/>
    </row>
    <row r="8070" spans="13:13" x14ac:dyDescent="0.2">
      <c r="M8070" s="79"/>
    </row>
    <row r="8071" spans="13:13" x14ac:dyDescent="0.2">
      <c r="M8071" s="79"/>
    </row>
    <row r="8072" spans="13:13" x14ac:dyDescent="0.2">
      <c r="M8072" s="79"/>
    </row>
    <row r="8073" spans="13:13" x14ac:dyDescent="0.2">
      <c r="M8073" s="79"/>
    </row>
    <row r="8074" spans="13:13" x14ac:dyDescent="0.2">
      <c r="M8074" s="79"/>
    </row>
    <row r="8075" spans="13:13" x14ac:dyDescent="0.2">
      <c r="M8075" s="79"/>
    </row>
    <row r="8076" spans="13:13" x14ac:dyDescent="0.2">
      <c r="M8076" s="79"/>
    </row>
    <row r="8077" spans="13:13" x14ac:dyDescent="0.2">
      <c r="M8077" s="79"/>
    </row>
    <row r="8078" spans="13:13" x14ac:dyDescent="0.2">
      <c r="M8078" s="79"/>
    </row>
    <row r="8079" spans="13:13" x14ac:dyDescent="0.2">
      <c r="M8079" s="79"/>
    </row>
    <row r="8080" spans="13:13" x14ac:dyDescent="0.2">
      <c r="M8080" s="79"/>
    </row>
    <row r="8081" spans="13:13" x14ac:dyDescent="0.2">
      <c r="M8081" s="79"/>
    </row>
    <row r="8082" spans="13:13" x14ac:dyDescent="0.2">
      <c r="M8082" s="79"/>
    </row>
    <row r="8083" spans="13:13" x14ac:dyDescent="0.2">
      <c r="M8083" s="79"/>
    </row>
    <row r="8084" spans="13:13" x14ac:dyDescent="0.2">
      <c r="M8084" s="79"/>
    </row>
    <row r="8085" spans="13:13" x14ac:dyDescent="0.2">
      <c r="M8085" s="79"/>
    </row>
    <row r="8086" spans="13:13" x14ac:dyDescent="0.2">
      <c r="M8086" s="79"/>
    </row>
    <row r="8087" spans="13:13" x14ac:dyDescent="0.2">
      <c r="M8087" s="79"/>
    </row>
    <row r="8088" spans="13:13" x14ac:dyDescent="0.2">
      <c r="M8088" s="79"/>
    </row>
    <row r="8089" spans="13:13" x14ac:dyDescent="0.2">
      <c r="M8089" s="79"/>
    </row>
    <row r="8090" spans="13:13" x14ac:dyDescent="0.2">
      <c r="M8090" s="79"/>
    </row>
    <row r="8091" spans="13:13" x14ac:dyDescent="0.2">
      <c r="M8091" s="79"/>
    </row>
    <row r="8092" spans="13:13" x14ac:dyDescent="0.2">
      <c r="M8092" s="79"/>
    </row>
    <row r="8093" spans="13:13" x14ac:dyDescent="0.2">
      <c r="M8093" s="79"/>
    </row>
    <row r="8094" spans="13:13" x14ac:dyDescent="0.2">
      <c r="M8094" s="79"/>
    </row>
    <row r="8095" spans="13:13" x14ac:dyDescent="0.2">
      <c r="M8095" s="79"/>
    </row>
    <row r="8096" spans="13:13" x14ac:dyDescent="0.2">
      <c r="M8096" s="79"/>
    </row>
    <row r="8097" spans="13:13" x14ac:dyDescent="0.2">
      <c r="M8097" s="79"/>
    </row>
    <row r="8098" spans="13:13" x14ac:dyDescent="0.2">
      <c r="M8098" s="79"/>
    </row>
    <row r="8099" spans="13:13" x14ac:dyDescent="0.2">
      <c r="M8099" s="79"/>
    </row>
    <row r="8100" spans="13:13" x14ac:dyDescent="0.2">
      <c r="M8100" s="79"/>
    </row>
    <row r="8101" spans="13:13" x14ac:dyDescent="0.2">
      <c r="M8101" s="79"/>
    </row>
    <row r="8102" spans="13:13" x14ac:dyDescent="0.2">
      <c r="M8102" s="79"/>
    </row>
    <row r="8103" spans="13:13" x14ac:dyDescent="0.2">
      <c r="M8103" s="79"/>
    </row>
    <row r="8104" spans="13:13" x14ac:dyDescent="0.2">
      <c r="M8104" s="79"/>
    </row>
    <row r="8105" spans="13:13" x14ac:dyDescent="0.2">
      <c r="M8105" s="79"/>
    </row>
    <row r="8106" spans="13:13" x14ac:dyDescent="0.2">
      <c r="M8106" s="79"/>
    </row>
    <row r="8107" spans="13:13" x14ac:dyDescent="0.2">
      <c r="M8107" s="79"/>
    </row>
    <row r="8108" spans="13:13" x14ac:dyDescent="0.2">
      <c r="M8108" s="79"/>
    </row>
    <row r="8109" spans="13:13" x14ac:dyDescent="0.2">
      <c r="M8109" s="79"/>
    </row>
    <row r="8110" spans="13:13" x14ac:dyDescent="0.2">
      <c r="M8110" s="79"/>
    </row>
    <row r="8111" spans="13:13" x14ac:dyDescent="0.2">
      <c r="M8111" s="79"/>
    </row>
    <row r="8112" spans="13:13" x14ac:dyDescent="0.2">
      <c r="M8112" s="79"/>
    </row>
    <row r="8113" spans="13:13" x14ac:dyDescent="0.2">
      <c r="M8113" s="79"/>
    </row>
    <row r="8114" spans="13:13" x14ac:dyDescent="0.2">
      <c r="M8114" s="79"/>
    </row>
    <row r="8115" spans="13:13" x14ac:dyDescent="0.2">
      <c r="M8115" s="79"/>
    </row>
    <row r="8116" spans="13:13" x14ac:dyDescent="0.2">
      <c r="M8116" s="79"/>
    </row>
    <row r="8117" spans="13:13" x14ac:dyDescent="0.2">
      <c r="M8117" s="79"/>
    </row>
    <row r="8118" spans="13:13" x14ac:dyDescent="0.2">
      <c r="M8118" s="79"/>
    </row>
    <row r="8119" spans="13:13" x14ac:dyDescent="0.2">
      <c r="M8119" s="79"/>
    </row>
    <row r="8120" spans="13:13" x14ac:dyDescent="0.2">
      <c r="M8120" s="79"/>
    </row>
    <row r="8121" spans="13:13" x14ac:dyDescent="0.2">
      <c r="M8121" s="79"/>
    </row>
    <row r="8122" spans="13:13" x14ac:dyDescent="0.2">
      <c r="M8122" s="79"/>
    </row>
    <row r="8123" spans="13:13" x14ac:dyDescent="0.2">
      <c r="M8123" s="79"/>
    </row>
    <row r="8124" spans="13:13" x14ac:dyDescent="0.2">
      <c r="M8124" s="79"/>
    </row>
    <row r="8125" spans="13:13" x14ac:dyDescent="0.2">
      <c r="M8125" s="79"/>
    </row>
    <row r="8126" spans="13:13" x14ac:dyDescent="0.2">
      <c r="M8126" s="79"/>
    </row>
    <row r="8127" spans="13:13" x14ac:dyDescent="0.2">
      <c r="M8127" s="79"/>
    </row>
    <row r="8128" spans="13:13" x14ac:dyDescent="0.2">
      <c r="M8128" s="79"/>
    </row>
    <row r="8129" spans="13:13" x14ac:dyDescent="0.2">
      <c r="M8129" s="79"/>
    </row>
    <row r="8130" spans="13:13" x14ac:dyDescent="0.2">
      <c r="M8130" s="79"/>
    </row>
    <row r="8131" spans="13:13" x14ac:dyDescent="0.2">
      <c r="M8131" s="79"/>
    </row>
    <row r="8132" spans="13:13" x14ac:dyDescent="0.2">
      <c r="M8132" s="79"/>
    </row>
    <row r="8133" spans="13:13" x14ac:dyDescent="0.2">
      <c r="M8133" s="79"/>
    </row>
    <row r="8134" spans="13:13" x14ac:dyDescent="0.2">
      <c r="M8134" s="79"/>
    </row>
    <row r="8135" spans="13:13" x14ac:dyDescent="0.2">
      <c r="M8135" s="79"/>
    </row>
    <row r="8136" spans="13:13" x14ac:dyDescent="0.2">
      <c r="M8136" s="79"/>
    </row>
    <row r="8137" spans="13:13" x14ac:dyDescent="0.2">
      <c r="M8137" s="79"/>
    </row>
    <row r="8138" spans="13:13" x14ac:dyDescent="0.2">
      <c r="M8138" s="79"/>
    </row>
    <row r="8139" spans="13:13" x14ac:dyDescent="0.2">
      <c r="M8139" s="79"/>
    </row>
    <row r="8140" spans="13:13" x14ac:dyDescent="0.2">
      <c r="M8140" s="79"/>
    </row>
    <row r="8141" spans="13:13" x14ac:dyDescent="0.2">
      <c r="M8141" s="79"/>
    </row>
    <row r="8142" spans="13:13" x14ac:dyDescent="0.2">
      <c r="M8142" s="79"/>
    </row>
    <row r="8143" spans="13:13" x14ac:dyDescent="0.2">
      <c r="M8143" s="79"/>
    </row>
    <row r="8144" spans="13:13" x14ac:dyDescent="0.2">
      <c r="M8144" s="79"/>
    </row>
    <row r="8145" spans="13:13" x14ac:dyDescent="0.2">
      <c r="M8145" s="79"/>
    </row>
    <row r="8146" spans="13:13" x14ac:dyDescent="0.2">
      <c r="M8146" s="79"/>
    </row>
    <row r="8147" spans="13:13" x14ac:dyDescent="0.2">
      <c r="M8147" s="79"/>
    </row>
    <row r="8148" spans="13:13" x14ac:dyDescent="0.2">
      <c r="M8148" s="79"/>
    </row>
    <row r="8149" spans="13:13" x14ac:dyDescent="0.2">
      <c r="M8149" s="79"/>
    </row>
    <row r="8150" spans="13:13" x14ac:dyDescent="0.2">
      <c r="M8150" s="79"/>
    </row>
    <row r="8151" spans="13:13" x14ac:dyDescent="0.2">
      <c r="M8151" s="79"/>
    </row>
    <row r="8152" spans="13:13" x14ac:dyDescent="0.2">
      <c r="M8152" s="79"/>
    </row>
    <row r="8153" spans="13:13" x14ac:dyDescent="0.2">
      <c r="M8153" s="79"/>
    </row>
    <row r="8154" spans="13:13" x14ac:dyDescent="0.2">
      <c r="M8154" s="79"/>
    </row>
    <row r="8155" spans="13:13" x14ac:dyDescent="0.2">
      <c r="M8155" s="79"/>
    </row>
    <row r="8156" spans="13:13" x14ac:dyDescent="0.2">
      <c r="M8156" s="79"/>
    </row>
    <row r="8157" spans="13:13" x14ac:dyDescent="0.2">
      <c r="M8157" s="79"/>
    </row>
    <row r="8158" spans="13:13" x14ac:dyDescent="0.2">
      <c r="M8158" s="79"/>
    </row>
    <row r="8159" spans="13:13" x14ac:dyDescent="0.2">
      <c r="M8159" s="79"/>
    </row>
    <row r="8160" spans="13:13" x14ac:dyDescent="0.2">
      <c r="M8160" s="79"/>
    </row>
    <row r="8161" spans="13:13" x14ac:dyDescent="0.2">
      <c r="M8161" s="79"/>
    </row>
    <row r="8162" spans="13:13" x14ac:dyDescent="0.2">
      <c r="M8162" s="79"/>
    </row>
    <row r="8163" spans="13:13" x14ac:dyDescent="0.2">
      <c r="M8163" s="79"/>
    </row>
    <row r="8164" spans="13:13" x14ac:dyDescent="0.2">
      <c r="M8164" s="79"/>
    </row>
    <row r="8165" spans="13:13" x14ac:dyDescent="0.2">
      <c r="M8165" s="79"/>
    </row>
    <row r="8166" spans="13:13" x14ac:dyDescent="0.2">
      <c r="M8166" s="79"/>
    </row>
    <row r="8167" spans="13:13" x14ac:dyDescent="0.2">
      <c r="M8167" s="79"/>
    </row>
    <row r="8168" spans="13:13" x14ac:dyDescent="0.2">
      <c r="M8168" s="79"/>
    </row>
    <row r="8169" spans="13:13" x14ac:dyDescent="0.2">
      <c r="M8169" s="79"/>
    </row>
    <row r="8170" spans="13:13" x14ac:dyDescent="0.2">
      <c r="M8170" s="79"/>
    </row>
    <row r="8171" spans="13:13" x14ac:dyDescent="0.2">
      <c r="M8171" s="79"/>
    </row>
    <row r="8172" spans="13:13" x14ac:dyDescent="0.2">
      <c r="M8172" s="79"/>
    </row>
    <row r="8173" spans="13:13" x14ac:dyDescent="0.2">
      <c r="M8173" s="79"/>
    </row>
    <row r="8174" spans="13:13" x14ac:dyDescent="0.2">
      <c r="M8174" s="79"/>
    </row>
    <row r="8175" spans="13:13" x14ac:dyDescent="0.2">
      <c r="M8175" s="79"/>
    </row>
    <row r="8176" spans="13:13" x14ac:dyDescent="0.2">
      <c r="M8176" s="79"/>
    </row>
    <row r="8177" spans="13:13" x14ac:dyDescent="0.2">
      <c r="M8177" s="79"/>
    </row>
    <row r="8178" spans="13:13" x14ac:dyDescent="0.2">
      <c r="M8178" s="79"/>
    </row>
    <row r="8179" spans="13:13" x14ac:dyDescent="0.2">
      <c r="M8179" s="79"/>
    </row>
    <row r="8180" spans="13:13" x14ac:dyDescent="0.2">
      <c r="M8180" s="79"/>
    </row>
    <row r="8181" spans="13:13" x14ac:dyDescent="0.2">
      <c r="M8181" s="79"/>
    </row>
    <row r="8182" spans="13:13" x14ac:dyDescent="0.2">
      <c r="M8182" s="79"/>
    </row>
    <row r="8183" spans="13:13" x14ac:dyDescent="0.2">
      <c r="M8183" s="79"/>
    </row>
    <row r="8184" spans="13:13" x14ac:dyDescent="0.2">
      <c r="M8184" s="79"/>
    </row>
    <row r="8185" spans="13:13" x14ac:dyDescent="0.2">
      <c r="M8185" s="79"/>
    </row>
    <row r="8186" spans="13:13" x14ac:dyDescent="0.2">
      <c r="M8186" s="79"/>
    </row>
    <row r="8187" spans="13:13" x14ac:dyDescent="0.2">
      <c r="M8187" s="79"/>
    </row>
    <row r="8188" spans="13:13" x14ac:dyDescent="0.2">
      <c r="M8188" s="79"/>
    </row>
    <row r="8189" spans="13:13" x14ac:dyDescent="0.2">
      <c r="M8189" s="79"/>
    </row>
    <row r="8190" spans="13:13" x14ac:dyDescent="0.2">
      <c r="M8190" s="79"/>
    </row>
    <row r="8191" spans="13:13" x14ac:dyDescent="0.2">
      <c r="M8191" s="79"/>
    </row>
    <row r="8192" spans="13:13" x14ac:dyDescent="0.2">
      <c r="M8192" s="79"/>
    </row>
    <row r="8193" spans="13:13" x14ac:dyDescent="0.2">
      <c r="M8193" s="79"/>
    </row>
    <row r="8194" spans="13:13" x14ac:dyDescent="0.2">
      <c r="M8194" s="79"/>
    </row>
    <row r="8195" spans="13:13" x14ac:dyDescent="0.2">
      <c r="M8195" s="79"/>
    </row>
    <row r="8196" spans="13:13" x14ac:dyDescent="0.2">
      <c r="M8196" s="79"/>
    </row>
    <row r="8197" spans="13:13" x14ac:dyDescent="0.2">
      <c r="M8197" s="79"/>
    </row>
    <row r="8198" spans="13:13" x14ac:dyDescent="0.2">
      <c r="M8198" s="79"/>
    </row>
    <row r="8199" spans="13:13" x14ac:dyDescent="0.2">
      <c r="M8199" s="79"/>
    </row>
    <row r="8200" spans="13:13" x14ac:dyDescent="0.2">
      <c r="M8200" s="79"/>
    </row>
    <row r="8201" spans="13:13" x14ac:dyDescent="0.2">
      <c r="M8201" s="79"/>
    </row>
    <row r="8202" spans="13:13" x14ac:dyDescent="0.2">
      <c r="M8202" s="79"/>
    </row>
    <row r="8203" spans="13:13" x14ac:dyDescent="0.2">
      <c r="M8203" s="79"/>
    </row>
    <row r="8204" spans="13:13" x14ac:dyDescent="0.2">
      <c r="M8204" s="79"/>
    </row>
    <row r="8205" spans="13:13" x14ac:dyDescent="0.2">
      <c r="M8205" s="79"/>
    </row>
    <row r="8206" spans="13:13" x14ac:dyDescent="0.2">
      <c r="M8206" s="79"/>
    </row>
    <row r="8207" spans="13:13" x14ac:dyDescent="0.2">
      <c r="M8207" s="79"/>
    </row>
    <row r="8208" spans="13:13" x14ac:dyDescent="0.2">
      <c r="M8208" s="79"/>
    </row>
    <row r="8209" spans="13:13" x14ac:dyDescent="0.2">
      <c r="M8209" s="79"/>
    </row>
    <row r="8210" spans="13:13" x14ac:dyDescent="0.2">
      <c r="M8210" s="79"/>
    </row>
    <row r="8211" spans="13:13" x14ac:dyDescent="0.2">
      <c r="M8211" s="79"/>
    </row>
    <row r="8212" spans="13:13" x14ac:dyDescent="0.2">
      <c r="M8212" s="79"/>
    </row>
    <row r="8213" spans="13:13" x14ac:dyDescent="0.2">
      <c r="M8213" s="79"/>
    </row>
    <row r="8214" spans="13:13" x14ac:dyDescent="0.2">
      <c r="M8214" s="79"/>
    </row>
    <row r="8215" spans="13:13" x14ac:dyDescent="0.2">
      <c r="M8215" s="79"/>
    </row>
    <row r="8216" spans="13:13" x14ac:dyDescent="0.2">
      <c r="M8216" s="79"/>
    </row>
    <row r="8217" spans="13:13" x14ac:dyDescent="0.2">
      <c r="M8217" s="79"/>
    </row>
    <row r="8218" spans="13:13" x14ac:dyDescent="0.2">
      <c r="M8218" s="79"/>
    </row>
    <row r="8219" spans="13:13" x14ac:dyDescent="0.2">
      <c r="M8219" s="79"/>
    </row>
    <row r="8220" spans="13:13" x14ac:dyDescent="0.2">
      <c r="M8220" s="79"/>
    </row>
    <row r="8221" spans="13:13" x14ac:dyDescent="0.2">
      <c r="M8221" s="79"/>
    </row>
    <row r="8222" spans="13:13" x14ac:dyDescent="0.2">
      <c r="M8222" s="79"/>
    </row>
    <row r="8223" spans="13:13" x14ac:dyDescent="0.2">
      <c r="M8223" s="79"/>
    </row>
    <row r="8224" spans="13:13" x14ac:dyDescent="0.2">
      <c r="M8224" s="79"/>
    </row>
    <row r="8225" spans="13:13" x14ac:dyDescent="0.2">
      <c r="M8225" s="79"/>
    </row>
    <row r="8226" spans="13:13" x14ac:dyDescent="0.2">
      <c r="M8226" s="79"/>
    </row>
    <row r="8227" spans="13:13" x14ac:dyDescent="0.2">
      <c r="M8227" s="79"/>
    </row>
    <row r="8228" spans="13:13" x14ac:dyDescent="0.2">
      <c r="M8228" s="79"/>
    </row>
    <row r="8229" spans="13:13" x14ac:dyDescent="0.2">
      <c r="M8229" s="79"/>
    </row>
    <row r="8230" spans="13:13" x14ac:dyDescent="0.2">
      <c r="M8230" s="79"/>
    </row>
    <row r="8231" spans="13:13" x14ac:dyDescent="0.2">
      <c r="M8231" s="79"/>
    </row>
    <row r="8232" spans="13:13" x14ac:dyDescent="0.2">
      <c r="M8232" s="79"/>
    </row>
    <row r="8233" spans="13:13" x14ac:dyDescent="0.2">
      <c r="M8233" s="79"/>
    </row>
    <row r="8234" spans="13:13" x14ac:dyDescent="0.2">
      <c r="M8234" s="79"/>
    </row>
    <row r="8235" spans="13:13" x14ac:dyDescent="0.2">
      <c r="M8235" s="79"/>
    </row>
    <row r="8236" spans="13:13" x14ac:dyDescent="0.2">
      <c r="M8236" s="79"/>
    </row>
    <row r="8237" spans="13:13" x14ac:dyDescent="0.2">
      <c r="M8237" s="79"/>
    </row>
    <row r="8238" spans="13:13" x14ac:dyDescent="0.2">
      <c r="M8238" s="79"/>
    </row>
    <row r="8239" spans="13:13" x14ac:dyDescent="0.2">
      <c r="M8239" s="79"/>
    </row>
    <row r="8240" spans="13:13" x14ac:dyDescent="0.2">
      <c r="M8240" s="79"/>
    </row>
    <row r="8241" spans="13:13" x14ac:dyDescent="0.2">
      <c r="M8241" s="79"/>
    </row>
    <row r="8242" spans="13:13" x14ac:dyDescent="0.2">
      <c r="M8242" s="79"/>
    </row>
    <row r="8243" spans="13:13" x14ac:dyDescent="0.2">
      <c r="M8243" s="79"/>
    </row>
    <row r="8244" spans="13:13" x14ac:dyDescent="0.2">
      <c r="M8244" s="79"/>
    </row>
    <row r="8245" spans="13:13" x14ac:dyDescent="0.2">
      <c r="M8245" s="79"/>
    </row>
    <row r="8246" spans="13:13" x14ac:dyDescent="0.2">
      <c r="M8246" s="79"/>
    </row>
    <row r="8247" spans="13:13" x14ac:dyDescent="0.2">
      <c r="M8247" s="79"/>
    </row>
    <row r="8248" spans="13:13" x14ac:dyDescent="0.2">
      <c r="M8248" s="79"/>
    </row>
    <row r="8249" spans="13:13" x14ac:dyDescent="0.2">
      <c r="M8249" s="79"/>
    </row>
    <row r="8250" spans="13:13" x14ac:dyDescent="0.2">
      <c r="M8250" s="79"/>
    </row>
    <row r="8251" spans="13:13" x14ac:dyDescent="0.2">
      <c r="M8251" s="79"/>
    </row>
    <row r="8252" spans="13:13" x14ac:dyDescent="0.2">
      <c r="M8252" s="79"/>
    </row>
    <row r="8253" spans="13:13" x14ac:dyDescent="0.2">
      <c r="M8253" s="79"/>
    </row>
    <row r="8254" spans="13:13" x14ac:dyDescent="0.2">
      <c r="M8254" s="79"/>
    </row>
    <row r="8255" spans="13:13" x14ac:dyDescent="0.2">
      <c r="M8255" s="79"/>
    </row>
    <row r="8256" spans="13:13" x14ac:dyDescent="0.2">
      <c r="M8256" s="79"/>
    </row>
    <row r="8257" spans="13:13" x14ac:dyDescent="0.2">
      <c r="M8257" s="79"/>
    </row>
    <row r="8258" spans="13:13" x14ac:dyDescent="0.2">
      <c r="M8258" s="79"/>
    </row>
    <row r="8259" spans="13:13" x14ac:dyDescent="0.2">
      <c r="M8259" s="79"/>
    </row>
    <row r="8260" spans="13:13" x14ac:dyDescent="0.2">
      <c r="M8260" s="79"/>
    </row>
    <row r="8261" spans="13:13" x14ac:dyDescent="0.2">
      <c r="M8261" s="79"/>
    </row>
    <row r="8262" spans="13:13" x14ac:dyDescent="0.2">
      <c r="M8262" s="79"/>
    </row>
    <row r="8263" spans="13:13" x14ac:dyDescent="0.2">
      <c r="M8263" s="79"/>
    </row>
    <row r="8264" spans="13:13" x14ac:dyDescent="0.2">
      <c r="M8264" s="79"/>
    </row>
    <row r="8265" spans="13:13" x14ac:dyDescent="0.2">
      <c r="M8265" s="79"/>
    </row>
    <row r="8266" spans="13:13" x14ac:dyDescent="0.2">
      <c r="M8266" s="79"/>
    </row>
    <row r="8267" spans="13:13" x14ac:dyDescent="0.2">
      <c r="M8267" s="79"/>
    </row>
    <row r="8268" spans="13:13" x14ac:dyDescent="0.2">
      <c r="M8268" s="79"/>
    </row>
    <row r="8269" spans="13:13" x14ac:dyDescent="0.2">
      <c r="M8269" s="79"/>
    </row>
    <row r="8270" spans="13:13" x14ac:dyDescent="0.2">
      <c r="M8270" s="79"/>
    </row>
    <row r="8271" spans="13:13" x14ac:dyDescent="0.2">
      <c r="M8271" s="79"/>
    </row>
    <row r="8272" spans="13:13" x14ac:dyDescent="0.2">
      <c r="M8272" s="79"/>
    </row>
    <row r="8273" spans="13:13" x14ac:dyDescent="0.2">
      <c r="M8273" s="79"/>
    </row>
    <row r="8274" spans="13:13" x14ac:dyDescent="0.2">
      <c r="M8274" s="79"/>
    </row>
    <row r="8275" spans="13:13" x14ac:dyDescent="0.2">
      <c r="M8275" s="79"/>
    </row>
    <row r="8276" spans="13:13" x14ac:dyDescent="0.2">
      <c r="M8276" s="79"/>
    </row>
    <row r="8277" spans="13:13" x14ac:dyDescent="0.2">
      <c r="M8277" s="79"/>
    </row>
    <row r="8278" spans="13:13" x14ac:dyDescent="0.2">
      <c r="M8278" s="79"/>
    </row>
    <row r="8279" spans="13:13" x14ac:dyDescent="0.2">
      <c r="M8279" s="79"/>
    </row>
    <row r="8280" spans="13:13" x14ac:dyDescent="0.2">
      <c r="M8280" s="79"/>
    </row>
    <row r="8281" spans="13:13" x14ac:dyDescent="0.2">
      <c r="M8281" s="79"/>
    </row>
    <row r="8282" spans="13:13" x14ac:dyDescent="0.2">
      <c r="M8282" s="79"/>
    </row>
    <row r="8283" spans="13:13" x14ac:dyDescent="0.2">
      <c r="M8283" s="79"/>
    </row>
    <row r="8284" spans="13:13" x14ac:dyDescent="0.2">
      <c r="M8284" s="79"/>
    </row>
    <row r="8285" spans="13:13" x14ac:dyDescent="0.2">
      <c r="M8285" s="79"/>
    </row>
    <row r="8286" spans="13:13" x14ac:dyDescent="0.2">
      <c r="M8286" s="79"/>
    </row>
    <row r="8287" spans="13:13" x14ac:dyDescent="0.2">
      <c r="M8287" s="79"/>
    </row>
    <row r="8288" spans="13:13" x14ac:dyDescent="0.2">
      <c r="M8288" s="79"/>
    </row>
    <row r="8289" spans="13:13" x14ac:dyDescent="0.2">
      <c r="M8289" s="79"/>
    </row>
    <row r="8290" spans="13:13" x14ac:dyDescent="0.2">
      <c r="M8290" s="79"/>
    </row>
    <row r="8291" spans="13:13" x14ac:dyDescent="0.2">
      <c r="M8291" s="79"/>
    </row>
    <row r="8292" spans="13:13" x14ac:dyDescent="0.2">
      <c r="M8292" s="79"/>
    </row>
    <row r="8293" spans="13:13" x14ac:dyDescent="0.2">
      <c r="M8293" s="79"/>
    </row>
    <row r="8294" spans="13:13" x14ac:dyDescent="0.2">
      <c r="M8294" s="79"/>
    </row>
    <row r="8295" spans="13:13" x14ac:dyDescent="0.2">
      <c r="M8295" s="79"/>
    </row>
    <row r="8296" spans="13:13" x14ac:dyDescent="0.2">
      <c r="M8296" s="79"/>
    </row>
    <row r="8297" spans="13:13" x14ac:dyDescent="0.2">
      <c r="M8297" s="79"/>
    </row>
    <row r="8298" spans="13:13" x14ac:dyDescent="0.2">
      <c r="M8298" s="79"/>
    </row>
    <row r="8299" spans="13:13" x14ac:dyDescent="0.2">
      <c r="M8299" s="79"/>
    </row>
    <row r="8300" spans="13:13" x14ac:dyDescent="0.2">
      <c r="M8300" s="79"/>
    </row>
    <row r="8301" spans="13:13" x14ac:dyDescent="0.2">
      <c r="M8301" s="79"/>
    </row>
    <row r="8302" spans="13:13" x14ac:dyDescent="0.2">
      <c r="M8302" s="79"/>
    </row>
    <row r="8303" spans="13:13" x14ac:dyDescent="0.2">
      <c r="M8303" s="79"/>
    </row>
    <row r="8304" spans="13:13" x14ac:dyDescent="0.2">
      <c r="M8304" s="79"/>
    </row>
    <row r="8305" spans="13:13" x14ac:dyDescent="0.2">
      <c r="M8305" s="79"/>
    </row>
    <row r="8306" spans="13:13" x14ac:dyDescent="0.2">
      <c r="M8306" s="79"/>
    </row>
    <row r="8307" spans="13:13" x14ac:dyDescent="0.2">
      <c r="M8307" s="79"/>
    </row>
    <row r="8308" spans="13:13" x14ac:dyDescent="0.2">
      <c r="M8308" s="79"/>
    </row>
    <row r="8309" spans="13:13" x14ac:dyDescent="0.2">
      <c r="M8309" s="79"/>
    </row>
    <row r="8310" spans="13:13" x14ac:dyDescent="0.2">
      <c r="M8310" s="79"/>
    </row>
    <row r="8311" spans="13:13" x14ac:dyDescent="0.2">
      <c r="M8311" s="79"/>
    </row>
    <row r="8312" spans="13:13" x14ac:dyDescent="0.2">
      <c r="M8312" s="79"/>
    </row>
    <row r="8313" spans="13:13" x14ac:dyDescent="0.2">
      <c r="M8313" s="79"/>
    </row>
    <row r="8314" spans="13:13" x14ac:dyDescent="0.2">
      <c r="M8314" s="79"/>
    </row>
    <row r="8315" spans="13:13" x14ac:dyDescent="0.2">
      <c r="M8315" s="79"/>
    </row>
    <row r="8316" spans="13:13" x14ac:dyDescent="0.2">
      <c r="M8316" s="79"/>
    </row>
    <row r="8317" spans="13:13" x14ac:dyDescent="0.2">
      <c r="M8317" s="79"/>
    </row>
    <row r="8318" spans="13:13" x14ac:dyDescent="0.2">
      <c r="M8318" s="79"/>
    </row>
    <row r="8319" spans="13:13" x14ac:dyDescent="0.2">
      <c r="M8319" s="79"/>
    </row>
    <row r="8320" spans="13:13" x14ac:dyDescent="0.2">
      <c r="M8320" s="79"/>
    </row>
    <row r="8321" spans="13:13" x14ac:dyDescent="0.2">
      <c r="M8321" s="79"/>
    </row>
    <row r="8322" spans="13:13" x14ac:dyDescent="0.2">
      <c r="M8322" s="79"/>
    </row>
    <row r="8323" spans="13:13" x14ac:dyDescent="0.2">
      <c r="M8323" s="79"/>
    </row>
    <row r="8324" spans="13:13" x14ac:dyDescent="0.2">
      <c r="M8324" s="79"/>
    </row>
    <row r="8325" spans="13:13" x14ac:dyDescent="0.2">
      <c r="M8325" s="79"/>
    </row>
    <row r="8326" spans="13:13" x14ac:dyDescent="0.2">
      <c r="M8326" s="79"/>
    </row>
    <row r="8327" spans="13:13" x14ac:dyDescent="0.2">
      <c r="M8327" s="79"/>
    </row>
    <row r="8328" spans="13:13" x14ac:dyDescent="0.2">
      <c r="M8328" s="79"/>
    </row>
    <row r="8329" spans="13:13" x14ac:dyDescent="0.2">
      <c r="M8329" s="79"/>
    </row>
    <row r="8330" spans="13:13" x14ac:dyDescent="0.2">
      <c r="M8330" s="79"/>
    </row>
    <row r="8331" spans="13:13" x14ac:dyDescent="0.2">
      <c r="M8331" s="79"/>
    </row>
    <row r="8332" spans="13:13" x14ac:dyDescent="0.2">
      <c r="M8332" s="79"/>
    </row>
    <row r="8333" spans="13:13" x14ac:dyDescent="0.2">
      <c r="M8333" s="79"/>
    </row>
    <row r="8334" spans="13:13" x14ac:dyDescent="0.2">
      <c r="M8334" s="79"/>
    </row>
    <row r="8335" spans="13:13" x14ac:dyDescent="0.2">
      <c r="M8335" s="79"/>
    </row>
    <row r="8336" spans="13:13" x14ac:dyDescent="0.2">
      <c r="M8336" s="79"/>
    </row>
    <row r="8337" spans="13:13" x14ac:dyDescent="0.2">
      <c r="M8337" s="79"/>
    </row>
    <row r="8338" spans="13:13" x14ac:dyDescent="0.2">
      <c r="M8338" s="79"/>
    </row>
    <row r="8339" spans="13:13" x14ac:dyDescent="0.2">
      <c r="M8339" s="79"/>
    </row>
    <row r="8340" spans="13:13" x14ac:dyDescent="0.2">
      <c r="M8340" s="79"/>
    </row>
    <row r="8341" spans="13:13" x14ac:dyDescent="0.2">
      <c r="M8341" s="79"/>
    </row>
    <row r="8342" spans="13:13" x14ac:dyDescent="0.2">
      <c r="M8342" s="79"/>
    </row>
    <row r="8343" spans="13:13" x14ac:dyDescent="0.2">
      <c r="M8343" s="79"/>
    </row>
    <row r="8344" spans="13:13" x14ac:dyDescent="0.2">
      <c r="M8344" s="79"/>
    </row>
    <row r="8345" spans="13:13" x14ac:dyDescent="0.2">
      <c r="M8345" s="79"/>
    </row>
    <row r="8346" spans="13:13" x14ac:dyDescent="0.2">
      <c r="M8346" s="79"/>
    </row>
    <row r="8347" spans="13:13" x14ac:dyDescent="0.2">
      <c r="M8347" s="79"/>
    </row>
    <row r="8348" spans="13:13" x14ac:dyDescent="0.2">
      <c r="M8348" s="79"/>
    </row>
    <row r="8349" spans="13:13" x14ac:dyDescent="0.2">
      <c r="M8349" s="79"/>
    </row>
    <row r="8350" spans="13:13" x14ac:dyDescent="0.2">
      <c r="M8350" s="79"/>
    </row>
    <row r="8351" spans="13:13" x14ac:dyDescent="0.2">
      <c r="M8351" s="79"/>
    </row>
    <row r="8352" spans="13:13" x14ac:dyDescent="0.2">
      <c r="M8352" s="79"/>
    </row>
    <row r="8353" spans="13:13" x14ac:dyDescent="0.2">
      <c r="M8353" s="79"/>
    </row>
    <row r="8354" spans="13:13" x14ac:dyDescent="0.2">
      <c r="M8354" s="79"/>
    </row>
    <row r="8355" spans="13:13" x14ac:dyDescent="0.2">
      <c r="M8355" s="79"/>
    </row>
    <row r="8356" spans="13:13" x14ac:dyDescent="0.2">
      <c r="M8356" s="79"/>
    </row>
    <row r="8357" spans="13:13" x14ac:dyDescent="0.2">
      <c r="M8357" s="79"/>
    </row>
    <row r="8358" spans="13:13" x14ac:dyDescent="0.2">
      <c r="M8358" s="79"/>
    </row>
    <row r="8359" spans="13:13" x14ac:dyDescent="0.2">
      <c r="M8359" s="79"/>
    </row>
    <row r="8360" spans="13:13" x14ac:dyDescent="0.2">
      <c r="M8360" s="79"/>
    </row>
    <row r="8361" spans="13:13" x14ac:dyDescent="0.2">
      <c r="M8361" s="79"/>
    </row>
    <row r="8362" spans="13:13" x14ac:dyDescent="0.2">
      <c r="M8362" s="79"/>
    </row>
    <row r="8363" spans="13:13" x14ac:dyDescent="0.2">
      <c r="M8363" s="79"/>
    </row>
    <row r="8364" spans="13:13" x14ac:dyDescent="0.2">
      <c r="M8364" s="79"/>
    </row>
    <row r="8365" spans="13:13" x14ac:dyDescent="0.2">
      <c r="M8365" s="79"/>
    </row>
    <row r="8366" spans="13:13" x14ac:dyDescent="0.2">
      <c r="M8366" s="79"/>
    </row>
    <row r="8367" spans="13:13" x14ac:dyDescent="0.2">
      <c r="M8367" s="79"/>
    </row>
    <row r="8368" spans="13:13" x14ac:dyDescent="0.2">
      <c r="M8368" s="79"/>
    </row>
    <row r="8369" spans="13:13" x14ac:dyDescent="0.2">
      <c r="M8369" s="79"/>
    </row>
    <row r="8370" spans="13:13" x14ac:dyDescent="0.2">
      <c r="M8370" s="79"/>
    </row>
    <row r="8371" spans="13:13" x14ac:dyDescent="0.2">
      <c r="M8371" s="79"/>
    </row>
    <row r="8372" spans="13:13" x14ac:dyDescent="0.2">
      <c r="M8372" s="79"/>
    </row>
    <row r="8373" spans="13:13" x14ac:dyDescent="0.2">
      <c r="M8373" s="79"/>
    </row>
    <row r="8374" spans="13:13" x14ac:dyDescent="0.2">
      <c r="M8374" s="79"/>
    </row>
    <row r="8375" spans="13:13" x14ac:dyDescent="0.2">
      <c r="M8375" s="79"/>
    </row>
    <row r="8376" spans="13:13" x14ac:dyDescent="0.2">
      <c r="M8376" s="79"/>
    </row>
    <row r="8377" spans="13:13" x14ac:dyDescent="0.2">
      <c r="M8377" s="79"/>
    </row>
    <row r="8378" spans="13:13" x14ac:dyDescent="0.2">
      <c r="M8378" s="79"/>
    </row>
    <row r="8379" spans="13:13" x14ac:dyDescent="0.2">
      <c r="M8379" s="79"/>
    </row>
    <row r="8380" spans="13:13" x14ac:dyDescent="0.2">
      <c r="M8380" s="79"/>
    </row>
    <row r="8381" spans="13:13" x14ac:dyDescent="0.2">
      <c r="M8381" s="79"/>
    </row>
    <row r="8382" spans="13:13" x14ac:dyDescent="0.2">
      <c r="M8382" s="79"/>
    </row>
    <row r="8383" spans="13:13" x14ac:dyDescent="0.2">
      <c r="M8383" s="79"/>
    </row>
    <row r="8384" spans="13:13" x14ac:dyDescent="0.2">
      <c r="M8384" s="79"/>
    </row>
    <row r="8385" spans="13:13" x14ac:dyDescent="0.2">
      <c r="M8385" s="79"/>
    </row>
    <row r="8386" spans="13:13" x14ac:dyDescent="0.2">
      <c r="M8386" s="79"/>
    </row>
    <row r="8387" spans="13:13" x14ac:dyDescent="0.2">
      <c r="M8387" s="79"/>
    </row>
    <row r="8388" spans="13:13" x14ac:dyDescent="0.2">
      <c r="M8388" s="79"/>
    </row>
    <row r="8389" spans="13:13" x14ac:dyDescent="0.2">
      <c r="M8389" s="79"/>
    </row>
    <row r="8390" spans="13:13" x14ac:dyDescent="0.2">
      <c r="M8390" s="79"/>
    </row>
    <row r="8391" spans="13:13" x14ac:dyDescent="0.2">
      <c r="M8391" s="79"/>
    </row>
    <row r="8392" spans="13:13" x14ac:dyDescent="0.2">
      <c r="M8392" s="79"/>
    </row>
    <row r="8393" spans="13:13" x14ac:dyDescent="0.2">
      <c r="M8393" s="79"/>
    </row>
    <row r="8394" spans="13:13" x14ac:dyDescent="0.2">
      <c r="M8394" s="79"/>
    </row>
    <row r="8395" spans="13:13" x14ac:dyDescent="0.2">
      <c r="M8395" s="79"/>
    </row>
    <row r="8396" spans="13:13" x14ac:dyDescent="0.2">
      <c r="M8396" s="79"/>
    </row>
    <row r="8397" spans="13:13" x14ac:dyDescent="0.2">
      <c r="M8397" s="79"/>
    </row>
    <row r="8398" spans="13:13" x14ac:dyDescent="0.2">
      <c r="M8398" s="79"/>
    </row>
    <row r="8399" spans="13:13" x14ac:dyDescent="0.2">
      <c r="M8399" s="79"/>
    </row>
    <row r="8400" spans="13:13" x14ac:dyDescent="0.2">
      <c r="M8400" s="79"/>
    </row>
    <row r="8401" spans="13:13" x14ac:dyDescent="0.2">
      <c r="M8401" s="79"/>
    </row>
    <row r="8402" spans="13:13" x14ac:dyDescent="0.2">
      <c r="M8402" s="79"/>
    </row>
    <row r="8403" spans="13:13" x14ac:dyDescent="0.2">
      <c r="M8403" s="79"/>
    </row>
    <row r="8404" spans="13:13" x14ac:dyDescent="0.2">
      <c r="M8404" s="79"/>
    </row>
    <row r="8405" spans="13:13" x14ac:dyDescent="0.2">
      <c r="M8405" s="79"/>
    </row>
    <row r="8406" spans="13:13" x14ac:dyDescent="0.2">
      <c r="M8406" s="79"/>
    </row>
    <row r="8407" spans="13:13" x14ac:dyDescent="0.2">
      <c r="M8407" s="79"/>
    </row>
    <row r="8408" spans="13:13" x14ac:dyDescent="0.2">
      <c r="M8408" s="79"/>
    </row>
    <row r="8409" spans="13:13" x14ac:dyDescent="0.2">
      <c r="M8409" s="79"/>
    </row>
    <row r="8410" spans="13:13" x14ac:dyDescent="0.2">
      <c r="M8410" s="79"/>
    </row>
    <row r="8411" spans="13:13" x14ac:dyDescent="0.2">
      <c r="M8411" s="79"/>
    </row>
    <row r="8412" spans="13:13" x14ac:dyDescent="0.2">
      <c r="M8412" s="79"/>
    </row>
    <row r="8413" spans="13:13" x14ac:dyDescent="0.2">
      <c r="M8413" s="79"/>
    </row>
    <row r="8414" spans="13:13" x14ac:dyDescent="0.2">
      <c r="M8414" s="79"/>
    </row>
    <row r="8415" spans="13:13" x14ac:dyDescent="0.2">
      <c r="M8415" s="79"/>
    </row>
    <row r="8416" spans="13:13" x14ac:dyDescent="0.2">
      <c r="M8416" s="79"/>
    </row>
    <row r="8417" spans="13:13" x14ac:dyDescent="0.2">
      <c r="M8417" s="79"/>
    </row>
    <row r="8418" spans="13:13" x14ac:dyDescent="0.2">
      <c r="M8418" s="79"/>
    </row>
    <row r="8419" spans="13:13" x14ac:dyDescent="0.2">
      <c r="M8419" s="79"/>
    </row>
    <row r="8420" spans="13:13" x14ac:dyDescent="0.2">
      <c r="M8420" s="79"/>
    </row>
    <row r="8421" spans="13:13" x14ac:dyDescent="0.2">
      <c r="M8421" s="79"/>
    </row>
    <row r="8422" spans="13:13" x14ac:dyDescent="0.2">
      <c r="M8422" s="79"/>
    </row>
    <row r="8423" spans="13:13" x14ac:dyDescent="0.2">
      <c r="M8423" s="79"/>
    </row>
    <row r="8424" spans="13:13" x14ac:dyDescent="0.2">
      <c r="M8424" s="79"/>
    </row>
    <row r="8425" spans="13:13" x14ac:dyDescent="0.2">
      <c r="M8425" s="79"/>
    </row>
    <row r="8426" spans="13:13" x14ac:dyDescent="0.2">
      <c r="M8426" s="79"/>
    </row>
    <row r="8427" spans="13:13" x14ac:dyDescent="0.2">
      <c r="M8427" s="79"/>
    </row>
    <row r="8428" spans="13:13" x14ac:dyDescent="0.2">
      <c r="M8428" s="79"/>
    </row>
    <row r="8429" spans="13:13" x14ac:dyDescent="0.2">
      <c r="M8429" s="79"/>
    </row>
    <row r="8430" spans="13:13" x14ac:dyDescent="0.2">
      <c r="M8430" s="79"/>
    </row>
    <row r="8431" spans="13:13" x14ac:dyDescent="0.2">
      <c r="M8431" s="79"/>
    </row>
    <row r="8432" spans="13:13" x14ac:dyDescent="0.2">
      <c r="M8432" s="79"/>
    </row>
    <row r="8433" spans="13:13" x14ac:dyDescent="0.2">
      <c r="M8433" s="79"/>
    </row>
    <row r="8434" spans="13:13" x14ac:dyDescent="0.2">
      <c r="M8434" s="79"/>
    </row>
    <row r="8435" spans="13:13" x14ac:dyDescent="0.2">
      <c r="M8435" s="79"/>
    </row>
    <row r="8436" spans="13:13" x14ac:dyDescent="0.2">
      <c r="M8436" s="79"/>
    </row>
    <row r="8437" spans="13:13" x14ac:dyDescent="0.2">
      <c r="M8437" s="79"/>
    </row>
    <row r="8438" spans="13:13" x14ac:dyDescent="0.2">
      <c r="M8438" s="79"/>
    </row>
    <row r="8439" spans="13:13" x14ac:dyDescent="0.2">
      <c r="M8439" s="79"/>
    </row>
    <row r="8440" spans="13:13" x14ac:dyDescent="0.2">
      <c r="M8440" s="79"/>
    </row>
    <row r="8441" spans="13:13" x14ac:dyDescent="0.2">
      <c r="M8441" s="79"/>
    </row>
    <row r="8442" spans="13:13" x14ac:dyDescent="0.2">
      <c r="M8442" s="79"/>
    </row>
    <row r="8443" spans="13:13" x14ac:dyDescent="0.2">
      <c r="M8443" s="79"/>
    </row>
    <row r="8444" spans="13:13" x14ac:dyDescent="0.2">
      <c r="M8444" s="79"/>
    </row>
    <row r="8445" spans="13:13" x14ac:dyDescent="0.2">
      <c r="M8445" s="79"/>
    </row>
    <row r="8446" spans="13:13" x14ac:dyDescent="0.2">
      <c r="M8446" s="79"/>
    </row>
    <row r="8447" spans="13:13" x14ac:dyDescent="0.2">
      <c r="M8447" s="79"/>
    </row>
    <row r="8448" spans="13:13" x14ac:dyDescent="0.2">
      <c r="M8448" s="79"/>
    </row>
    <row r="8449" spans="13:13" x14ac:dyDescent="0.2">
      <c r="M8449" s="79"/>
    </row>
    <row r="8450" spans="13:13" x14ac:dyDescent="0.2">
      <c r="M8450" s="79"/>
    </row>
    <row r="8451" spans="13:13" x14ac:dyDescent="0.2">
      <c r="M8451" s="79"/>
    </row>
    <row r="8452" spans="13:13" x14ac:dyDescent="0.2">
      <c r="M8452" s="79"/>
    </row>
    <row r="8453" spans="13:13" x14ac:dyDescent="0.2">
      <c r="M8453" s="79"/>
    </row>
    <row r="8454" spans="13:13" x14ac:dyDescent="0.2">
      <c r="M8454" s="79"/>
    </row>
    <row r="8455" spans="13:13" x14ac:dyDescent="0.2">
      <c r="M8455" s="79"/>
    </row>
    <row r="8456" spans="13:13" x14ac:dyDescent="0.2">
      <c r="M8456" s="79"/>
    </row>
    <row r="8457" spans="13:13" x14ac:dyDescent="0.2">
      <c r="M8457" s="79"/>
    </row>
    <row r="8458" spans="13:13" x14ac:dyDescent="0.2">
      <c r="M8458" s="79"/>
    </row>
    <row r="8459" spans="13:13" x14ac:dyDescent="0.2">
      <c r="M8459" s="79"/>
    </row>
    <row r="8460" spans="13:13" x14ac:dyDescent="0.2">
      <c r="M8460" s="79"/>
    </row>
    <row r="8461" spans="13:13" x14ac:dyDescent="0.2">
      <c r="M8461" s="79"/>
    </row>
    <row r="8462" spans="13:13" x14ac:dyDescent="0.2">
      <c r="M8462" s="79"/>
    </row>
    <row r="8463" spans="13:13" x14ac:dyDescent="0.2">
      <c r="M8463" s="79"/>
    </row>
    <row r="8464" spans="13:13" x14ac:dyDescent="0.2">
      <c r="M8464" s="79"/>
    </row>
    <row r="8465" spans="13:13" x14ac:dyDescent="0.2">
      <c r="M8465" s="79"/>
    </row>
    <row r="8466" spans="13:13" x14ac:dyDescent="0.2">
      <c r="M8466" s="79"/>
    </row>
    <row r="8467" spans="13:13" x14ac:dyDescent="0.2">
      <c r="M8467" s="79"/>
    </row>
    <row r="8468" spans="13:13" x14ac:dyDescent="0.2">
      <c r="M8468" s="79"/>
    </row>
    <row r="8469" spans="13:13" x14ac:dyDescent="0.2">
      <c r="M8469" s="79"/>
    </row>
    <row r="8470" spans="13:13" x14ac:dyDescent="0.2">
      <c r="M8470" s="79"/>
    </row>
    <row r="8471" spans="13:13" x14ac:dyDescent="0.2">
      <c r="M8471" s="79"/>
    </row>
    <row r="8472" spans="13:13" x14ac:dyDescent="0.2">
      <c r="M8472" s="79"/>
    </row>
    <row r="8473" spans="13:13" x14ac:dyDescent="0.2">
      <c r="M8473" s="79"/>
    </row>
    <row r="8474" spans="13:13" x14ac:dyDescent="0.2">
      <c r="M8474" s="79"/>
    </row>
    <row r="8475" spans="13:13" x14ac:dyDescent="0.2">
      <c r="M8475" s="79"/>
    </row>
    <row r="8476" spans="13:13" x14ac:dyDescent="0.2">
      <c r="M8476" s="79"/>
    </row>
    <row r="8477" spans="13:13" x14ac:dyDescent="0.2">
      <c r="M8477" s="79"/>
    </row>
    <row r="8478" spans="13:13" x14ac:dyDescent="0.2">
      <c r="M8478" s="79"/>
    </row>
    <row r="8479" spans="13:13" x14ac:dyDescent="0.2">
      <c r="M8479" s="79"/>
    </row>
    <row r="8480" spans="13:13" x14ac:dyDescent="0.2">
      <c r="M8480" s="79"/>
    </row>
    <row r="8481" spans="13:13" x14ac:dyDescent="0.2">
      <c r="M8481" s="79"/>
    </row>
    <row r="8482" spans="13:13" x14ac:dyDescent="0.2">
      <c r="M8482" s="79"/>
    </row>
    <row r="8483" spans="13:13" x14ac:dyDescent="0.2">
      <c r="M8483" s="79"/>
    </row>
    <row r="8484" spans="13:13" x14ac:dyDescent="0.2">
      <c r="M8484" s="79"/>
    </row>
    <row r="8485" spans="13:13" x14ac:dyDescent="0.2">
      <c r="M8485" s="79"/>
    </row>
    <row r="8486" spans="13:13" x14ac:dyDescent="0.2">
      <c r="M8486" s="79"/>
    </row>
    <row r="8487" spans="13:13" x14ac:dyDescent="0.2">
      <c r="M8487" s="79"/>
    </row>
    <row r="8488" spans="13:13" x14ac:dyDescent="0.2">
      <c r="M8488" s="79"/>
    </row>
    <row r="8489" spans="13:13" x14ac:dyDescent="0.2">
      <c r="M8489" s="79"/>
    </row>
    <row r="8490" spans="13:13" x14ac:dyDescent="0.2">
      <c r="M8490" s="79"/>
    </row>
    <row r="8491" spans="13:13" x14ac:dyDescent="0.2">
      <c r="M8491" s="79"/>
    </row>
    <row r="8492" spans="13:13" x14ac:dyDescent="0.2">
      <c r="M8492" s="79"/>
    </row>
    <row r="8493" spans="13:13" x14ac:dyDescent="0.2">
      <c r="M8493" s="79"/>
    </row>
    <row r="8494" spans="13:13" x14ac:dyDescent="0.2">
      <c r="M8494" s="79"/>
    </row>
    <row r="8495" spans="13:13" x14ac:dyDescent="0.2">
      <c r="M8495" s="79"/>
    </row>
    <row r="8496" spans="13:13" x14ac:dyDescent="0.2">
      <c r="M8496" s="79"/>
    </row>
    <row r="8497" spans="13:13" x14ac:dyDescent="0.2">
      <c r="M8497" s="79"/>
    </row>
    <row r="8498" spans="13:13" x14ac:dyDescent="0.2">
      <c r="M8498" s="79"/>
    </row>
    <row r="8499" spans="13:13" x14ac:dyDescent="0.2">
      <c r="M8499" s="79"/>
    </row>
    <row r="8500" spans="13:13" x14ac:dyDescent="0.2">
      <c r="M8500" s="79"/>
    </row>
    <row r="8501" spans="13:13" x14ac:dyDescent="0.2">
      <c r="M8501" s="79"/>
    </row>
    <row r="8502" spans="13:13" x14ac:dyDescent="0.2">
      <c r="M8502" s="79"/>
    </row>
    <row r="8503" spans="13:13" x14ac:dyDescent="0.2">
      <c r="M8503" s="79"/>
    </row>
    <row r="8504" spans="13:13" x14ac:dyDescent="0.2">
      <c r="M8504" s="79"/>
    </row>
    <row r="8505" spans="13:13" x14ac:dyDescent="0.2">
      <c r="M8505" s="79"/>
    </row>
    <row r="8506" spans="13:13" x14ac:dyDescent="0.2">
      <c r="M8506" s="79"/>
    </row>
    <row r="8507" spans="13:13" x14ac:dyDescent="0.2">
      <c r="M8507" s="79"/>
    </row>
    <row r="8508" spans="13:13" x14ac:dyDescent="0.2">
      <c r="M8508" s="79"/>
    </row>
    <row r="8509" spans="13:13" x14ac:dyDescent="0.2">
      <c r="M8509" s="79"/>
    </row>
    <row r="8510" spans="13:13" x14ac:dyDescent="0.2">
      <c r="M8510" s="79"/>
    </row>
    <row r="8511" spans="13:13" x14ac:dyDescent="0.2">
      <c r="M8511" s="79"/>
    </row>
    <row r="8512" spans="13:13" x14ac:dyDescent="0.2">
      <c r="M8512" s="79"/>
    </row>
    <row r="8513" spans="13:13" x14ac:dyDescent="0.2">
      <c r="M8513" s="79"/>
    </row>
    <row r="8514" spans="13:13" x14ac:dyDescent="0.2">
      <c r="M8514" s="79"/>
    </row>
    <row r="8515" spans="13:13" x14ac:dyDescent="0.2">
      <c r="M8515" s="79"/>
    </row>
    <row r="8516" spans="13:13" x14ac:dyDescent="0.2">
      <c r="M8516" s="79"/>
    </row>
    <row r="8517" spans="13:13" x14ac:dyDescent="0.2">
      <c r="M8517" s="79"/>
    </row>
    <row r="8518" spans="13:13" x14ac:dyDescent="0.2">
      <c r="M8518" s="79"/>
    </row>
    <row r="8519" spans="13:13" x14ac:dyDescent="0.2">
      <c r="M8519" s="79"/>
    </row>
    <row r="8520" spans="13:13" x14ac:dyDescent="0.2">
      <c r="M8520" s="79"/>
    </row>
    <row r="8521" spans="13:13" x14ac:dyDescent="0.2">
      <c r="M8521" s="79"/>
    </row>
    <row r="8522" spans="13:13" x14ac:dyDescent="0.2">
      <c r="M8522" s="79"/>
    </row>
    <row r="8523" spans="13:13" x14ac:dyDescent="0.2">
      <c r="M8523" s="79"/>
    </row>
    <row r="8524" spans="13:13" x14ac:dyDescent="0.2">
      <c r="M8524" s="79"/>
    </row>
    <row r="8525" spans="13:13" x14ac:dyDescent="0.2">
      <c r="M8525" s="79"/>
    </row>
    <row r="8526" spans="13:13" x14ac:dyDescent="0.2">
      <c r="M8526" s="79"/>
    </row>
    <row r="8527" spans="13:13" x14ac:dyDescent="0.2">
      <c r="M8527" s="79"/>
    </row>
    <row r="8528" spans="13:13" x14ac:dyDescent="0.2">
      <c r="M8528" s="79"/>
    </row>
    <row r="8529" spans="13:13" x14ac:dyDescent="0.2">
      <c r="M8529" s="79"/>
    </row>
    <row r="8530" spans="13:13" x14ac:dyDescent="0.2">
      <c r="M8530" s="79"/>
    </row>
    <row r="8531" spans="13:13" x14ac:dyDescent="0.2">
      <c r="M8531" s="79"/>
    </row>
    <row r="8532" spans="13:13" x14ac:dyDescent="0.2">
      <c r="M8532" s="79"/>
    </row>
    <row r="8533" spans="13:13" x14ac:dyDescent="0.2">
      <c r="M8533" s="79"/>
    </row>
    <row r="8534" spans="13:13" x14ac:dyDescent="0.2">
      <c r="M8534" s="79"/>
    </row>
    <row r="8535" spans="13:13" x14ac:dyDescent="0.2">
      <c r="M8535" s="79"/>
    </row>
    <row r="8536" spans="13:13" x14ac:dyDescent="0.2">
      <c r="M8536" s="79"/>
    </row>
    <row r="8537" spans="13:13" x14ac:dyDescent="0.2">
      <c r="M8537" s="79"/>
    </row>
    <row r="8538" spans="13:13" x14ac:dyDescent="0.2">
      <c r="M8538" s="79"/>
    </row>
    <row r="8539" spans="13:13" x14ac:dyDescent="0.2">
      <c r="M8539" s="79"/>
    </row>
    <row r="8540" spans="13:13" x14ac:dyDescent="0.2">
      <c r="M8540" s="79"/>
    </row>
    <row r="8541" spans="13:13" x14ac:dyDescent="0.2">
      <c r="M8541" s="79"/>
    </row>
    <row r="8542" spans="13:13" x14ac:dyDescent="0.2">
      <c r="M8542" s="79"/>
    </row>
    <row r="8543" spans="13:13" x14ac:dyDescent="0.2">
      <c r="M8543" s="79"/>
    </row>
    <row r="8544" spans="13:13" x14ac:dyDescent="0.2">
      <c r="M8544" s="79"/>
    </row>
    <row r="8545" spans="13:13" x14ac:dyDescent="0.2">
      <c r="M8545" s="79"/>
    </row>
    <row r="8546" spans="13:13" x14ac:dyDescent="0.2">
      <c r="M8546" s="79"/>
    </row>
    <row r="8547" spans="13:13" x14ac:dyDescent="0.2">
      <c r="M8547" s="79"/>
    </row>
    <row r="8548" spans="13:13" x14ac:dyDescent="0.2">
      <c r="M8548" s="79"/>
    </row>
    <row r="8549" spans="13:13" x14ac:dyDescent="0.2">
      <c r="M8549" s="79"/>
    </row>
    <row r="8550" spans="13:13" x14ac:dyDescent="0.2">
      <c r="M8550" s="79"/>
    </row>
    <row r="8551" spans="13:13" x14ac:dyDescent="0.2">
      <c r="M8551" s="79"/>
    </row>
    <row r="8552" spans="13:13" x14ac:dyDescent="0.2">
      <c r="M8552" s="79"/>
    </row>
    <row r="8553" spans="13:13" x14ac:dyDescent="0.2">
      <c r="M8553" s="79"/>
    </row>
    <row r="8554" spans="13:13" x14ac:dyDescent="0.2">
      <c r="M8554" s="79"/>
    </row>
    <row r="8555" spans="13:13" x14ac:dyDescent="0.2">
      <c r="M8555" s="79"/>
    </row>
    <row r="8556" spans="13:13" x14ac:dyDescent="0.2">
      <c r="M8556" s="79"/>
    </row>
    <row r="8557" spans="13:13" x14ac:dyDescent="0.2">
      <c r="M8557" s="79"/>
    </row>
    <row r="8558" spans="13:13" x14ac:dyDescent="0.2">
      <c r="M8558" s="79"/>
    </row>
    <row r="8559" spans="13:13" x14ac:dyDescent="0.2">
      <c r="M8559" s="79"/>
    </row>
    <row r="8560" spans="13:13" x14ac:dyDescent="0.2">
      <c r="M8560" s="79"/>
    </row>
    <row r="8561" spans="13:13" x14ac:dyDescent="0.2">
      <c r="M8561" s="79"/>
    </row>
    <row r="8562" spans="13:13" x14ac:dyDescent="0.2">
      <c r="M8562" s="79"/>
    </row>
    <row r="8563" spans="13:13" x14ac:dyDescent="0.2">
      <c r="M8563" s="79"/>
    </row>
    <row r="8564" spans="13:13" x14ac:dyDescent="0.2">
      <c r="M8564" s="79"/>
    </row>
    <row r="8565" spans="13:13" x14ac:dyDescent="0.2">
      <c r="M8565" s="79"/>
    </row>
    <row r="8566" spans="13:13" x14ac:dyDescent="0.2">
      <c r="M8566" s="79"/>
    </row>
    <row r="8567" spans="13:13" x14ac:dyDescent="0.2">
      <c r="M8567" s="79"/>
    </row>
    <row r="8568" spans="13:13" x14ac:dyDescent="0.2">
      <c r="M8568" s="79"/>
    </row>
    <row r="8569" spans="13:13" x14ac:dyDescent="0.2">
      <c r="M8569" s="79"/>
    </row>
    <row r="8570" spans="13:13" x14ac:dyDescent="0.2">
      <c r="M8570" s="79"/>
    </row>
    <row r="8571" spans="13:13" x14ac:dyDescent="0.2">
      <c r="M8571" s="79"/>
    </row>
    <row r="8572" spans="13:13" x14ac:dyDescent="0.2">
      <c r="M8572" s="79"/>
    </row>
    <row r="8573" spans="13:13" x14ac:dyDescent="0.2">
      <c r="M8573" s="79"/>
    </row>
    <row r="8574" spans="13:13" x14ac:dyDescent="0.2">
      <c r="M8574" s="79"/>
    </row>
    <row r="8575" spans="13:13" x14ac:dyDescent="0.2">
      <c r="M8575" s="79"/>
    </row>
    <row r="8576" spans="13:13" x14ac:dyDescent="0.2">
      <c r="M8576" s="79"/>
    </row>
    <row r="8577" spans="13:13" x14ac:dyDescent="0.2">
      <c r="M8577" s="79"/>
    </row>
    <row r="8578" spans="13:13" x14ac:dyDescent="0.2">
      <c r="M8578" s="79"/>
    </row>
    <row r="8579" spans="13:13" x14ac:dyDescent="0.2">
      <c r="M8579" s="79"/>
    </row>
    <row r="8580" spans="13:13" x14ac:dyDescent="0.2">
      <c r="M8580" s="79"/>
    </row>
    <row r="8581" spans="13:13" x14ac:dyDescent="0.2">
      <c r="M8581" s="79"/>
    </row>
    <row r="8582" spans="13:13" x14ac:dyDescent="0.2">
      <c r="M8582" s="79"/>
    </row>
    <row r="8583" spans="13:13" x14ac:dyDescent="0.2">
      <c r="M8583" s="79"/>
    </row>
    <row r="8584" spans="13:13" x14ac:dyDescent="0.2">
      <c r="M8584" s="79"/>
    </row>
    <row r="8585" spans="13:13" x14ac:dyDescent="0.2">
      <c r="M8585" s="79"/>
    </row>
    <row r="8586" spans="13:13" x14ac:dyDescent="0.2">
      <c r="M8586" s="79"/>
    </row>
    <row r="8587" spans="13:13" x14ac:dyDescent="0.2">
      <c r="M8587" s="79"/>
    </row>
    <row r="8588" spans="13:13" x14ac:dyDescent="0.2">
      <c r="M8588" s="79"/>
    </row>
    <row r="8589" spans="13:13" x14ac:dyDescent="0.2">
      <c r="M8589" s="79"/>
    </row>
    <row r="8590" spans="13:13" x14ac:dyDescent="0.2">
      <c r="M8590" s="79"/>
    </row>
    <row r="8591" spans="13:13" x14ac:dyDescent="0.2">
      <c r="M8591" s="79"/>
    </row>
    <row r="8592" spans="13:13" x14ac:dyDescent="0.2">
      <c r="M8592" s="79"/>
    </row>
    <row r="8593" spans="13:13" x14ac:dyDescent="0.2">
      <c r="M8593" s="79"/>
    </row>
    <row r="8594" spans="13:13" x14ac:dyDescent="0.2">
      <c r="M8594" s="79"/>
    </row>
    <row r="8595" spans="13:13" x14ac:dyDescent="0.2">
      <c r="M8595" s="79"/>
    </row>
    <row r="8596" spans="13:13" x14ac:dyDescent="0.2">
      <c r="M8596" s="79"/>
    </row>
    <row r="8597" spans="13:13" x14ac:dyDescent="0.2">
      <c r="M8597" s="79"/>
    </row>
    <row r="8598" spans="13:13" x14ac:dyDescent="0.2">
      <c r="M8598" s="79"/>
    </row>
    <row r="8599" spans="13:13" x14ac:dyDescent="0.2">
      <c r="M8599" s="79"/>
    </row>
    <row r="8600" spans="13:13" x14ac:dyDescent="0.2">
      <c r="M8600" s="79"/>
    </row>
    <row r="8601" spans="13:13" x14ac:dyDescent="0.2">
      <c r="M8601" s="79"/>
    </row>
    <row r="8602" spans="13:13" x14ac:dyDescent="0.2">
      <c r="M8602" s="79"/>
    </row>
    <row r="8603" spans="13:13" x14ac:dyDescent="0.2">
      <c r="M8603" s="79"/>
    </row>
    <row r="8604" spans="13:13" x14ac:dyDescent="0.2">
      <c r="M8604" s="79"/>
    </row>
    <row r="8605" spans="13:13" x14ac:dyDescent="0.2">
      <c r="M8605" s="79"/>
    </row>
    <row r="8606" spans="13:13" x14ac:dyDescent="0.2">
      <c r="M8606" s="79"/>
    </row>
    <row r="8607" spans="13:13" x14ac:dyDescent="0.2">
      <c r="M8607" s="79"/>
    </row>
    <row r="8608" spans="13:13" x14ac:dyDescent="0.2">
      <c r="M8608" s="79"/>
    </row>
    <row r="8609" spans="13:13" x14ac:dyDescent="0.2">
      <c r="M8609" s="79"/>
    </row>
    <row r="8610" spans="13:13" x14ac:dyDescent="0.2">
      <c r="M8610" s="79"/>
    </row>
    <row r="8611" spans="13:13" x14ac:dyDescent="0.2">
      <c r="M8611" s="79"/>
    </row>
    <row r="8612" spans="13:13" x14ac:dyDescent="0.2">
      <c r="M8612" s="79"/>
    </row>
    <row r="8613" spans="13:13" x14ac:dyDescent="0.2">
      <c r="M8613" s="79"/>
    </row>
    <row r="8614" spans="13:13" x14ac:dyDescent="0.2">
      <c r="M8614" s="79"/>
    </row>
    <row r="8615" spans="13:13" x14ac:dyDescent="0.2">
      <c r="M8615" s="79"/>
    </row>
    <row r="8616" spans="13:13" x14ac:dyDescent="0.2">
      <c r="M8616" s="79"/>
    </row>
    <row r="8617" spans="13:13" x14ac:dyDescent="0.2">
      <c r="M8617" s="79"/>
    </row>
    <row r="8618" spans="13:13" x14ac:dyDescent="0.2">
      <c r="M8618" s="79"/>
    </row>
    <row r="8619" spans="13:13" x14ac:dyDescent="0.2">
      <c r="M8619" s="79"/>
    </row>
    <row r="8620" spans="13:13" x14ac:dyDescent="0.2">
      <c r="M8620" s="79"/>
    </row>
    <row r="8621" spans="13:13" x14ac:dyDescent="0.2">
      <c r="M8621" s="79"/>
    </row>
    <row r="8622" spans="13:13" x14ac:dyDescent="0.2">
      <c r="M8622" s="79"/>
    </row>
    <row r="8623" spans="13:13" x14ac:dyDescent="0.2">
      <c r="M8623" s="79"/>
    </row>
    <row r="8624" spans="13:13" x14ac:dyDescent="0.2">
      <c r="M8624" s="79"/>
    </row>
    <row r="8625" spans="13:13" x14ac:dyDescent="0.2">
      <c r="M8625" s="79"/>
    </row>
    <row r="8626" spans="13:13" x14ac:dyDescent="0.2">
      <c r="M8626" s="79"/>
    </row>
    <row r="8627" spans="13:13" x14ac:dyDescent="0.2">
      <c r="M8627" s="79"/>
    </row>
    <row r="8628" spans="13:13" x14ac:dyDescent="0.2">
      <c r="M8628" s="79"/>
    </row>
    <row r="8629" spans="13:13" x14ac:dyDescent="0.2">
      <c r="M8629" s="79"/>
    </row>
    <row r="8630" spans="13:13" x14ac:dyDescent="0.2">
      <c r="M8630" s="79"/>
    </row>
    <row r="8631" spans="13:13" x14ac:dyDescent="0.2">
      <c r="M8631" s="79"/>
    </row>
    <row r="8632" spans="13:13" x14ac:dyDescent="0.2">
      <c r="M8632" s="79"/>
    </row>
    <row r="8633" spans="13:13" x14ac:dyDescent="0.2">
      <c r="M8633" s="79"/>
    </row>
    <row r="8634" spans="13:13" x14ac:dyDescent="0.2">
      <c r="M8634" s="79"/>
    </row>
    <row r="8635" spans="13:13" x14ac:dyDescent="0.2">
      <c r="M8635" s="79"/>
    </row>
    <row r="8636" spans="13:13" x14ac:dyDescent="0.2">
      <c r="M8636" s="79"/>
    </row>
    <row r="8637" spans="13:13" x14ac:dyDescent="0.2">
      <c r="M8637" s="79"/>
    </row>
    <row r="8638" spans="13:13" x14ac:dyDescent="0.2">
      <c r="M8638" s="79"/>
    </row>
    <row r="8639" spans="13:13" x14ac:dyDescent="0.2">
      <c r="M8639" s="79"/>
    </row>
    <row r="8640" spans="13:13" x14ac:dyDescent="0.2">
      <c r="M8640" s="79"/>
    </row>
    <row r="8641" spans="13:13" x14ac:dyDescent="0.2">
      <c r="M8641" s="79"/>
    </row>
    <row r="8642" spans="13:13" x14ac:dyDescent="0.2">
      <c r="M8642" s="79"/>
    </row>
    <row r="8643" spans="13:13" x14ac:dyDescent="0.2">
      <c r="M8643" s="79"/>
    </row>
    <row r="8644" spans="13:13" x14ac:dyDescent="0.2">
      <c r="M8644" s="79"/>
    </row>
    <row r="8645" spans="13:13" x14ac:dyDescent="0.2">
      <c r="M8645" s="79"/>
    </row>
    <row r="8646" spans="13:13" x14ac:dyDescent="0.2">
      <c r="M8646" s="79"/>
    </row>
    <row r="8647" spans="13:13" x14ac:dyDescent="0.2">
      <c r="M8647" s="79"/>
    </row>
    <row r="8648" spans="13:13" x14ac:dyDescent="0.2">
      <c r="M8648" s="79"/>
    </row>
    <row r="8649" spans="13:13" x14ac:dyDescent="0.2">
      <c r="M8649" s="79"/>
    </row>
    <row r="8650" spans="13:13" x14ac:dyDescent="0.2">
      <c r="M8650" s="79"/>
    </row>
    <row r="8651" spans="13:13" x14ac:dyDescent="0.2">
      <c r="M8651" s="79"/>
    </row>
    <row r="8652" spans="13:13" x14ac:dyDescent="0.2">
      <c r="M8652" s="79"/>
    </row>
    <row r="8653" spans="13:13" x14ac:dyDescent="0.2">
      <c r="M8653" s="79"/>
    </row>
    <row r="8654" spans="13:13" x14ac:dyDescent="0.2">
      <c r="M8654" s="79"/>
    </row>
    <row r="8655" spans="13:13" x14ac:dyDescent="0.2">
      <c r="M8655" s="79"/>
    </row>
    <row r="8656" spans="13:13" x14ac:dyDescent="0.2">
      <c r="M8656" s="79"/>
    </row>
    <row r="8657" spans="13:13" x14ac:dyDescent="0.2">
      <c r="M8657" s="79"/>
    </row>
    <row r="8658" spans="13:13" x14ac:dyDescent="0.2">
      <c r="M8658" s="79"/>
    </row>
    <row r="8659" spans="13:13" x14ac:dyDescent="0.2">
      <c r="M8659" s="79"/>
    </row>
    <row r="8660" spans="13:13" x14ac:dyDescent="0.2">
      <c r="M8660" s="79"/>
    </row>
    <row r="8661" spans="13:13" x14ac:dyDescent="0.2">
      <c r="M8661" s="79"/>
    </row>
    <row r="8662" spans="13:13" x14ac:dyDescent="0.2">
      <c r="M8662" s="79"/>
    </row>
    <row r="8663" spans="13:13" x14ac:dyDescent="0.2">
      <c r="M8663" s="79"/>
    </row>
    <row r="8664" spans="13:13" x14ac:dyDescent="0.2">
      <c r="M8664" s="79"/>
    </row>
    <row r="8665" spans="13:13" x14ac:dyDescent="0.2">
      <c r="M8665" s="79"/>
    </row>
    <row r="8666" spans="13:13" x14ac:dyDescent="0.2">
      <c r="M8666" s="79"/>
    </row>
    <row r="8667" spans="13:13" x14ac:dyDescent="0.2">
      <c r="M8667" s="79"/>
    </row>
    <row r="8668" spans="13:13" x14ac:dyDescent="0.2">
      <c r="M8668" s="79"/>
    </row>
    <row r="8669" spans="13:13" x14ac:dyDescent="0.2">
      <c r="M8669" s="79"/>
    </row>
    <row r="8670" spans="13:13" x14ac:dyDescent="0.2">
      <c r="M8670" s="79"/>
    </row>
    <row r="8671" spans="13:13" x14ac:dyDescent="0.2">
      <c r="M8671" s="79"/>
    </row>
    <row r="8672" spans="13:13" x14ac:dyDescent="0.2">
      <c r="M8672" s="79"/>
    </row>
    <row r="8673" spans="13:13" x14ac:dyDescent="0.2">
      <c r="M8673" s="79"/>
    </row>
    <row r="8674" spans="13:13" x14ac:dyDescent="0.2">
      <c r="M8674" s="79"/>
    </row>
    <row r="8675" spans="13:13" x14ac:dyDescent="0.2">
      <c r="M8675" s="79"/>
    </row>
    <row r="8676" spans="13:13" x14ac:dyDescent="0.2">
      <c r="M8676" s="79"/>
    </row>
    <row r="8677" spans="13:13" x14ac:dyDescent="0.2">
      <c r="M8677" s="79"/>
    </row>
    <row r="8678" spans="13:13" x14ac:dyDescent="0.2">
      <c r="M8678" s="79"/>
    </row>
    <row r="8679" spans="13:13" x14ac:dyDescent="0.2">
      <c r="M8679" s="79"/>
    </row>
    <row r="8680" spans="13:13" x14ac:dyDescent="0.2">
      <c r="M8680" s="79"/>
    </row>
    <row r="8681" spans="13:13" x14ac:dyDescent="0.2">
      <c r="M8681" s="79"/>
    </row>
    <row r="8682" spans="13:13" x14ac:dyDescent="0.2">
      <c r="M8682" s="79"/>
    </row>
    <row r="8683" spans="13:13" x14ac:dyDescent="0.2">
      <c r="M8683" s="79"/>
    </row>
    <row r="8684" spans="13:13" x14ac:dyDescent="0.2">
      <c r="M8684" s="79"/>
    </row>
    <row r="8685" spans="13:13" x14ac:dyDescent="0.2">
      <c r="M8685" s="79"/>
    </row>
    <row r="8686" spans="13:13" x14ac:dyDescent="0.2">
      <c r="M8686" s="79"/>
    </row>
    <row r="8687" spans="13:13" x14ac:dyDescent="0.2">
      <c r="M8687" s="79"/>
    </row>
    <row r="8688" spans="13:13" x14ac:dyDescent="0.2">
      <c r="M8688" s="79"/>
    </row>
    <row r="8689" spans="13:13" x14ac:dyDescent="0.2">
      <c r="M8689" s="79"/>
    </row>
    <row r="8690" spans="13:13" x14ac:dyDescent="0.2">
      <c r="M8690" s="79"/>
    </row>
    <row r="8691" spans="13:13" x14ac:dyDescent="0.2">
      <c r="M8691" s="79"/>
    </row>
    <row r="8692" spans="13:13" x14ac:dyDescent="0.2">
      <c r="M8692" s="79"/>
    </row>
    <row r="8693" spans="13:13" x14ac:dyDescent="0.2">
      <c r="M8693" s="79"/>
    </row>
    <row r="8694" spans="13:13" x14ac:dyDescent="0.2">
      <c r="M8694" s="79"/>
    </row>
    <row r="8695" spans="13:13" x14ac:dyDescent="0.2">
      <c r="M8695" s="79"/>
    </row>
    <row r="8696" spans="13:13" x14ac:dyDescent="0.2">
      <c r="M8696" s="79"/>
    </row>
    <row r="8697" spans="13:13" x14ac:dyDescent="0.2">
      <c r="M8697" s="79"/>
    </row>
    <row r="8698" spans="13:13" x14ac:dyDescent="0.2">
      <c r="M8698" s="79"/>
    </row>
    <row r="8699" spans="13:13" x14ac:dyDescent="0.2">
      <c r="M8699" s="79"/>
    </row>
    <row r="8700" spans="13:13" x14ac:dyDescent="0.2">
      <c r="M8700" s="79"/>
    </row>
    <row r="8701" spans="13:13" x14ac:dyDescent="0.2">
      <c r="M8701" s="79"/>
    </row>
    <row r="8702" spans="13:13" x14ac:dyDescent="0.2">
      <c r="M8702" s="79"/>
    </row>
    <row r="8703" spans="13:13" x14ac:dyDescent="0.2">
      <c r="M8703" s="79"/>
    </row>
    <row r="8704" spans="13:13" x14ac:dyDescent="0.2">
      <c r="M8704" s="79"/>
    </row>
    <row r="8705" spans="13:13" x14ac:dyDescent="0.2">
      <c r="M8705" s="79"/>
    </row>
    <row r="8706" spans="13:13" x14ac:dyDescent="0.2">
      <c r="M8706" s="79"/>
    </row>
    <row r="8707" spans="13:13" x14ac:dyDescent="0.2">
      <c r="M8707" s="79"/>
    </row>
    <row r="8708" spans="13:13" x14ac:dyDescent="0.2">
      <c r="M8708" s="79"/>
    </row>
    <row r="8709" spans="13:13" x14ac:dyDescent="0.2">
      <c r="M8709" s="79"/>
    </row>
    <row r="8710" spans="13:13" x14ac:dyDescent="0.2">
      <c r="M8710" s="79"/>
    </row>
    <row r="8711" spans="13:13" x14ac:dyDescent="0.2">
      <c r="M8711" s="79"/>
    </row>
    <row r="8712" spans="13:13" x14ac:dyDescent="0.2">
      <c r="M8712" s="79"/>
    </row>
    <row r="8713" spans="13:13" x14ac:dyDescent="0.2">
      <c r="M8713" s="79"/>
    </row>
    <row r="8714" spans="13:13" x14ac:dyDescent="0.2">
      <c r="M8714" s="79"/>
    </row>
    <row r="8715" spans="13:13" x14ac:dyDescent="0.2">
      <c r="M8715" s="79"/>
    </row>
    <row r="8716" spans="13:13" x14ac:dyDescent="0.2">
      <c r="M8716" s="79"/>
    </row>
    <row r="8717" spans="13:13" x14ac:dyDescent="0.2">
      <c r="M8717" s="79"/>
    </row>
    <row r="8718" spans="13:13" x14ac:dyDescent="0.2">
      <c r="M8718" s="79"/>
    </row>
    <row r="8719" spans="13:13" x14ac:dyDescent="0.2">
      <c r="M8719" s="79"/>
    </row>
    <row r="8720" spans="13:13" x14ac:dyDescent="0.2">
      <c r="M8720" s="79"/>
    </row>
    <row r="8721" spans="13:13" x14ac:dyDescent="0.2">
      <c r="M8721" s="79"/>
    </row>
    <row r="8722" spans="13:13" x14ac:dyDescent="0.2">
      <c r="M8722" s="79"/>
    </row>
    <row r="8723" spans="13:13" x14ac:dyDescent="0.2">
      <c r="M8723" s="79"/>
    </row>
    <row r="8724" spans="13:13" x14ac:dyDescent="0.2">
      <c r="M8724" s="79"/>
    </row>
    <row r="8725" spans="13:13" x14ac:dyDescent="0.2">
      <c r="M8725" s="79"/>
    </row>
    <row r="8726" spans="13:13" x14ac:dyDescent="0.2">
      <c r="M8726" s="79"/>
    </row>
    <row r="8727" spans="13:13" x14ac:dyDescent="0.2">
      <c r="M8727" s="79"/>
    </row>
    <row r="8728" spans="13:13" x14ac:dyDescent="0.2">
      <c r="M8728" s="79"/>
    </row>
    <row r="8729" spans="13:13" x14ac:dyDescent="0.2">
      <c r="M8729" s="79"/>
    </row>
    <row r="8730" spans="13:13" x14ac:dyDescent="0.2">
      <c r="M8730" s="79"/>
    </row>
    <row r="8731" spans="13:13" x14ac:dyDescent="0.2">
      <c r="M8731" s="79"/>
    </row>
    <row r="8732" spans="13:13" x14ac:dyDescent="0.2">
      <c r="M8732" s="79"/>
    </row>
    <row r="8733" spans="13:13" x14ac:dyDescent="0.2">
      <c r="M8733" s="79"/>
    </row>
    <row r="8734" spans="13:13" x14ac:dyDescent="0.2">
      <c r="M8734" s="79"/>
    </row>
    <row r="8735" spans="13:13" x14ac:dyDescent="0.2">
      <c r="M8735" s="79"/>
    </row>
    <row r="8736" spans="13:13" x14ac:dyDescent="0.2">
      <c r="M8736" s="79"/>
    </row>
    <row r="8737" spans="13:13" x14ac:dyDescent="0.2">
      <c r="M8737" s="79"/>
    </row>
    <row r="8738" spans="13:13" x14ac:dyDescent="0.2">
      <c r="M8738" s="79"/>
    </row>
    <row r="8739" spans="13:13" x14ac:dyDescent="0.2">
      <c r="M8739" s="79"/>
    </row>
    <row r="8740" spans="13:13" x14ac:dyDescent="0.2">
      <c r="M8740" s="79"/>
    </row>
    <row r="8741" spans="13:13" x14ac:dyDescent="0.2">
      <c r="M8741" s="79"/>
    </row>
    <row r="8742" spans="13:13" x14ac:dyDescent="0.2">
      <c r="M8742" s="79"/>
    </row>
    <row r="8743" spans="13:13" x14ac:dyDescent="0.2">
      <c r="M8743" s="79"/>
    </row>
    <row r="8744" spans="13:13" x14ac:dyDescent="0.2">
      <c r="M8744" s="79"/>
    </row>
    <row r="8745" spans="13:13" x14ac:dyDescent="0.2">
      <c r="M8745" s="79"/>
    </row>
    <row r="8746" spans="13:13" x14ac:dyDescent="0.2">
      <c r="M8746" s="79"/>
    </row>
    <row r="8747" spans="13:13" x14ac:dyDescent="0.2">
      <c r="M8747" s="79"/>
    </row>
    <row r="8748" spans="13:13" x14ac:dyDescent="0.2">
      <c r="M8748" s="79"/>
    </row>
    <row r="8749" spans="13:13" x14ac:dyDescent="0.2">
      <c r="M8749" s="79"/>
    </row>
    <row r="8750" spans="13:13" x14ac:dyDescent="0.2">
      <c r="M8750" s="79"/>
    </row>
    <row r="8751" spans="13:13" x14ac:dyDescent="0.2">
      <c r="M8751" s="79"/>
    </row>
    <row r="8752" spans="13:13" x14ac:dyDescent="0.2">
      <c r="M8752" s="79"/>
    </row>
    <row r="8753" spans="13:13" x14ac:dyDescent="0.2">
      <c r="M8753" s="79"/>
    </row>
    <row r="8754" spans="13:13" x14ac:dyDescent="0.2">
      <c r="M8754" s="79"/>
    </row>
    <row r="8755" spans="13:13" x14ac:dyDescent="0.2">
      <c r="M8755" s="79"/>
    </row>
    <row r="8756" spans="13:13" x14ac:dyDescent="0.2">
      <c r="M8756" s="79"/>
    </row>
    <row r="8757" spans="13:13" x14ac:dyDescent="0.2">
      <c r="M8757" s="79"/>
    </row>
    <row r="8758" spans="13:13" x14ac:dyDescent="0.2">
      <c r="M8758" s="79"/>
    </row>
    <row r="8759" spans="13:13" x14ac:dyDescent="0.2">
      <c r="M8759" s="79"/>
    </row>
    <row r="8760" spans="13:13" x14ac:dyDescent="0.2">
      <c r="M8760" s="79"/>
    </row>
    <row r="8761" spans="13:13" x14ac:dyDescent="0.2">
      <c r="M8761" s="79"/>
    </row>
    <row r="8762" spans="13:13" x14ac:dyDescent="0.2">
      <c r="M8762" s="79"/>
    </row>
    <row r="8763" spans="13:13" x14ac:dyDescent="0.2">
      <c r="M8763" s="79"/>
    </row>
    <row r="8764" spans="13:13" x14ac:dyDescent="0.2">
      <c r="M8764" s="79"/>
    </row>
    <row r="8765" spans="13:13" x14ac:dyDescent="0.2">
      <c r="M8765" s="79"/>
    </row>
    <row r="8766" spans="13:13" x14ac:dyDescent="0.2">
      <c r="M8766" s="79"/>
    </row>
    <row r="8767" spans="13:13" x14ac:dyDescent="0.2">
      <c r="M8767" s="79"/>
    </row>
    <row r="8768" spans="13:13" x14ac:dyDescent="0.2">
      <c r="M8768" s="79"/>
    </row>
    <row r="8769" spans="13:13" x14ac:dyDescent="0.2">
      <c r="M8769" s="79"/>
    </row>
    <row r="8770" spans="13:13" x14ac:dyDescent="0.2">
      <c r="M8770" s="79"/>
    </row>
    <row r="8771" spans="13:13" x14ac:dyDescent="0.2">
      <c r="M8771" s="79"/>
    </row>
    <row r="8772" spans="13:13" x14ac:dyDescent="0.2">
      <c r="M8772" s="79"/>
    </row>
    <row r="8773" spans="13:13" x14ac:dyDescent="0.2">
      <c r="M8773" s="79"/>
    </row>
    <row r="8774" spans="13:13" x14ac:dyDescent="0.2">
      <c r="M8774" s="79"/>
    </row>
    <row r="8775" spans="13:13" x14ac:dyDescent="0.2">
      <c r="M8775" s="79"/>
    </row>
    <row r="8776" spans="13:13" x14ac:dyDescent="0.2">
      <c r="M8776" s="79"/>
    </row>
    <row r="8777" spans="13:13" x14ac:dyDescent="0.2">
      <c r="M8777" s="79"/>
    </row>
    <row r="8778" spans="13:13" x14ac:dyDescent="0.2">
      <c r="M8778" s="79"/>
    </row>
    <row r="8779" spans="13:13" x14ac:dyDescent="0.2">
      <c r="M8779" s="79"/>
    </row>
    <row r="8780" spans="13:13" x14ac:dyDescent="0.2">
      <c r="M8780" s="79"/>
    </row>
    <row r="8781" spans="13:13" x14ac:dyDescent="0.2">
      <c r="M8781" s="79"/>
    </row>
    <row r="8782" spans="13:13" x14ac:dyDescent="0.2">
      <c r="M8782" s="79"/>
    </row>
    <row r="8783" spans="13:13" x14ac:dyDescent="0.2">
      <c r="M8783" s="79"/>
    </row>
    <row r="8784" spans="13:13" x14ac:dyDescent="0.2">
      <c r="M8784" s="79"/>
    </row>
    <row r="8785" spans="13:13" x14ac:dyDescent="0.2">
      <c r="M8785" s="79"/>
    </row>
    <row r="8786" spans="13:13" x14ac:dyDescent="0.2">
      <c r="M8786" s="79"/>
    </row>
    <row r="8787" spans="13:13" x14ac:dyDescent="0.2">
      <c r="M8787" s="79"/>
    </row>
    <row r="8788" spans="13:13" x14ac:dyDescent="0.2">
      <c r="M8788" s="79"/>
    </row>
    <row r="8789" spans="13:13" x14ac:dyDescent="0.2">
      <c r="M8789" s="79"/>
    </row>
    <row r="8790" spans="13:13" x14ac:dyDescent="0.2">
      <c r="M8790" s="79"/>
    </row>
    <row r="8791" spans="13:13" x14ac:dyDescent="0.2">
      <c r="M8791" s="79"/>
    </row>
    <row r="8792" spans="13:13" x14ac:dyDescent="0.2">
      <c r="M8792" s="79"/>
    </row>
    <row r="8793" spans="13:13" x14ac:dyDescent="0.2">
      <c r="M8793" s="79"/>
    </row>
    <row r="8794" spans="13:13" x14ac:dyDescent="0.2">
      <c r="M8794" s="79"/>
    </row>
    <row r="8795" spans="13:13" x14ac:dyDescent="0.2">
      <c r="M8795" s="79"/>
    </row>
    <row r="8796" spans="13:13" x14ac:dyDescent="0.2">
      <c r="M8796" s="79"/>
    </row>
    <row r="8797" spans="13:13" x14ac:dyDescent="0.2">
      <c r="M8797" s="79"/>
    </row>
    <row r="8798" spans="13:13" x14ac:dyDescent="0.2">
      <c r="M8798" s="79"/>
    </row>
    <row r="8799" spans="13:13" x14ac:dyDescent="0.2">
      <c r="M8799" s="79"/>
    </row>
    <row r="8800" spans="13:13" x14ac:dyDescent="0.2">
      <c r="M8800" s="79"/>
    </row>
    <row r="8801" spans="13:13" x14ac:dyDescent="0.2">
      <c r="M8801" s="79"/>
    </row>
    <row r="8802" spans="13:13" x14ac:dyDescent="0.2">
      <c r="M8802" s="79"/>
    </row>
    <row r="8803" spans="13:13" x14ac:dyDescent="0.2">
      <c r="M8803" s="79"/>
    </row>
    <row r="8804" spans="13:13" x14ac:dyDescent="0.2">
      <c r="M8804" s="79"/>
    </row>
    <row r="8805" spans="13:13" x14ac:dyDescent="0.2">
      <c r="M8805" s="79"/>
    </row>
    <row r="8806" spans="13:13" x14ac:dyDescent="0.2">
      <c r="M8806" s="79"/>
    </row>
    <row r="8807" spans="13:13" x14ac:dyDescent="0.2">
      <c r="M8807" s="79"/>
    </row>
    <row r="8808" spans="13:13" x14ac:dyDescent="0.2">
      <c r="M8808" s="79"/>
    </row>
    <row r="8809" spans="13:13" x14ac:dyDescent="0.2">
      <c r="M8809" s="79"/>
    </row>
    <row r="8810" spans="13:13" x14ac:dyDescent="0.2">
      <c r="M8810" s="79"/>
    </row>
    <row r="8811" spans="13:13" x14ac:dyDescent="0.2">
      <c r="M8811" s="79"/>
    </row>
    <row r="8812" spans="13:13" x14ac:dyDescent="0.2">
      <c r="M8812" s="79"/>
    </row>
    <row r="8813" spans="13:13" x14ac:dyDescent="0.2">
      <c r="M8813" s="79"/>
    </row>
    <row r="8814" spans="13:13" x14ac:dyDescent="0.2">
      <c r="M8814" s="79"/>
    </row>
    <row r="8815" spans="13:13" x14ac:dyDescent="0.2">
      <c r="M8815" s="79"/>
    </row>
    <row r="8816" spans="13:13" x14ac:dyDescent="0.2">
      <c r="M8816" s="79"/>
    </row>
    <row r="8817" spans="13:13" x14ac:dyDescent="0.2">
      <c r="M8817" s="79"/>
    </row>
    <row r="8818" spans="13:13" x14ac:dyDescent="0.2">
      <c r="M8818" s="79"/>
    </row>
    <row r="8819" spans="13:13" x14ac:dyDescent="0.2">
      <c r="M8819" s="79"/>
    </row>
    <row r="8820" spans="13:13" x14ac:dyDescent="0.2">
      <c r="M8820" s="79"/>
    </row>
    <row r="8821" spans="13:13" x14ac:dyDescent="0.2">
      <c r="M8821" s="79"/>
    </row>
    <row r="8822" spans="13:13" x14ac:dyDescent="0.2">
      <c r="M8822" s="79"/>
    </row>
    <row r="8823" spans="13:13" x14ac:dyDescent="0.2">
      <c r="M8823" s="79"/>
    </row>
    <row r="8824" spans="13:13" x14ac:dyDescent="0.2">
      <c r="M8824" s="79"/>
    </row>
    <row r="8825" spans="13:13" x14ac:dyDescent="0.2">
      <c r="M8825" s="79"/>
    </row>
    <row r="8826" spans="13:13" x14ac:dyDescent="0.2">
      <c r="M8826" s="79"/>
    </row>
    <row r="8827" spans="13:13" x14ac:dyDescent="0.2">
      <c r="M8827" s="79"/>
    </row>
    <row r="8828" spans="13:13" x14ac:dyDescent="0.2">
      <c r="M8828" s="79"/>
    </row>
    <row r="8829" spans="13:13" x14ac:dyDescent="0.2">
      <c r="M8829" s="79"/>
    </row>
    <row r="8830" spans="13:13" x14ac:dyDescent="0.2">
      <c r="M8830" s="79"/>
    </row>
    <row r="8831" spans="13:13" x14ac:dyDescent="0.2">
      <c r="M8831" s="79"/>
    </row>
    <row r="8832" spans="13:13" x14ac:dyDescent="0.2">
      <c r="M8832" s="79"/>
    </row>
    <row r="8833" spans="13:13" x14ac:dyDescent="0.2">
      <c r="M8833" s="79"/>
    </row>
    <row r="8834" spans="13:13" x14ac:dyDescent="0.2">
      <c r="M8834" s="79"/>
    </row>
    <row r="8835" spans="13:13" x14ac:dyDescent="0.2">
      <c r="M8835" s="79"/>
    </row>
    <row r="8836" spans="13:13" x14ac:dyDescent="0.2">
      <c r="M8836" s="79"/>
    </row>
    <row r="8837" spans="13:13" x14ac:dyDescent="0.2">
      <c r="M8837" s="79"/>
    </row>
    <row r="8838" spans="13:13" x14ac:dyDescent="0.2">
      <c r="M8838" s="79"/>
    </row>
    <row r="8839" spans="13:13" x14ac:dyDescent="0.2">
      <c r="M8839" s="79"/>
    </row>
    <row r="8840" spans="13:13" x14ac:dyDescent="0.2">
      <c r="M8840" s="79"/>
    </row>
    <row r="8841" spans="13:13" x14ac:dyDescent="0.2">
      <c r="M8841" s="79"/>
    </row>
    <row r="8842" spans="13:13" x14ac:dyDescent="0.2">
      <c r="M8842" s="79"/>
    </row>
    <row r="8843" spans="13:13" x14ac:dyDescent="0.2">
      <c r="M8843" s="79"/>
    </row>
    <row r="8844" spans="13:13" x14ac:dyDescent="0.2">
      <c r="M8844" s="79"/>
    </row>
    <row r="8845" spans="13:13" x14ac:dyDescent="0.2">
      <c r="M8845" s="79"/>
    </row>
    <row r="8846" spans="13:13" x14ac:dyDescent="0.2">
      <c r="M8846" s="79"/>
    </row>
    <row r="8847" spans="13:13" x14ac:dyDescent="0.2">
      <c r="M8847" s="79"/>
    </row>
    <row r="8848" spans="13:13" x14ac:dyDescent="0.2">
      <c r="M8848" s="79"/>
    </row>
    <row r="8849" spans="13:13" x14ac:dyDescent="0.2">
      <c r="M8849" s="79"/>
    </row>
    <row r="8850" spans="13:13" x14ac:dyDescent="0.2">
      <c r="M8850" s="79"/>
    </row>
    <row r="8851" spans="13:13" x14ac:dyDescent="0.2">
      <c r="M8851" s="79"/>
    </row>
    <row r="8852" spans="13:13" x14ac:dyDescent="0.2">
      <c r="M8852" s="79"/>
    </row>
    <row r="8853" spans="13:13" x14ac:dyDescent="0.2">
      <c r="M8853" s="79"/>
    </row>
    <row r="8854" spans="13:13" x14ac:dyDescent="0.2">
      <c r="M8854" s="79"/>
    </row>
    <row r="8855" spans="13:13" x14ac:dyDescent="0.2">
      <c r="M8855" s="79"/>
    </row>
    <row r="8856" spans="13:13" x14ac:dyDescent="0.2">
      <c r="M8856" s="79"/>
    </row>
    <row r="8857" spans="13:13" x14ac:dyDescent="0.2">
      <c r="M8857" s="79"/>
    </row>
    <row r="8858" spans="13:13" x14ac:dyDescent="0.2">
      <c r="M8858" s="79"/>
    </row>
    <row r="8859" spans="13:13" x14ac:dyDescent="0.2">
      <c r="M8859" s="79"/>
    </row>
    <row r="8860" spans="13:13" x14ac:dyDescent="0.2">
      <c r="M8860" s="79"/>
    </row>
    <row r="8861" spans="13:13" x14ac:dyDescent="0.2">
      <c r="M8861" s="79"/>
    </row>
    <row r="8862" spans="13:13" x14ac:dyDescent="0.2">
      <c r="M8862" s="79"/>
    </row>
    <row r="8863" spans="13:13" x14ac:dyDescent="0.2">
      <c r="M8863" s="79"/>
    </row>
    <row r="8864" spans="13:13" x14ac:dyDescent="0.2">
      <c r="M8864" s="79"/>
    </row>
    <row r="8865" spans="13:13" x14ac:dyDescent="0.2">
      <c r="M8865" s="79"/>
    </row>
    <row r="8866" spans="13:13" x14ac:dyDescent="0.2">
      <c r="M8866" s="79"/>
    </row>
    <row r="8867" spans="13:13" x14ac:dyDescent="0.2">
      <c r="M8867" s="79"/>
    </row>
    <row r="8868" spans="13:13" x14ac:dyDescent="0.2">
      <c r="M8868" s="79"/>
    </row>
    <row r="8869" spans="13:13" x14ac:dyDescent="0.2">
      <c r="M8869" s="79"/>
    </row>
    <row r="8870" spans="13:13" x14ac:dyDescent="0.2">
      <c r="M8870" s="79"/>
    </row>
    <row r="8871" spans="13:13" x14ac:dyDescent="0.2">
      <c r="M8871" s="79"/>
    </row>
    <row r="8872" spans="13:13" x14ac:dyDescent="0.2">
      <c r="M8872" s="79"/>
    </row>
    <row r="8873" spans="13:13" x14ac:dyDescent="0.2">
      <c r="M8873" s="79"/>
    </row>
    <row r="8874" spans="13:13" x14ac:dyDescent="0.2">
      <c r="M8874" s="79"/>
    </row>
    <row r="8875" spans="13:13" x14ac:dyDescent="0.2">
      <c r="M8875" s="79"/>
    </row>
    <row r="8876" spans="13:13" x14ac:dyDescent="0.2">
      <c r="M8876" s="79"/>
    </row>
    <row r="8877" spans="13:13" x14ac:dyDescent="0.2">
      <c r="M8877" s="79"/>
    </row>
    <row r="8878" spans="13:13" x14ac:dyDescent="0.2">
      <c r="M8878" s="79"/>
    </row>
    <row r="8879" spans="13:13" x14ac:dyDescent="0.2">
      <c r="M8879" s="79"/>
    </row>
    <row r="8880" spans="13:13" x14ac:dyDescent="0.2">
      <c r="M8880" s="79"/>
    </row>
    <row r="8881" spans="13:13" x14ac:dyDescent="0.2">
      <c r="M8881" s="79"/>
    </row>
    <row r="8882" spans="13:13" x14ac:dyDescent="0.2">
      <c r="M8882" s="79"/>
    </row>
    <row r="8883" spans="13:13" x14ac:dyDescent="0.2">
      <c r="M8883" s="79"/>
    </row>
    <row r="8884" spans="13:13" x14ac:dyDescent="0.2">
      <c r="M8884" s="79"/>
    </row>
    <row r="8885" spans="13:13" x14ac:dyDescent="0.2">
      <c r="M8885" s="79"/>
    </row>
    <row r="8886" spans="13:13" x14ac:dyDescent="0.2">
      <c r="M8886" s="79"/>
    </row>
    <row r="8887" spans="13:13" x14ac:dyDescent="0.2">
      <c r="M8887" s="79"/>
    </row>
    <row r="8888" spans="13:13" x14ac:dyDescent="0.2">
      <c r="M8888" s="79"/>
    </row>
    <row r="8889" spans="13:13" x14ac:dyDescent="0.2">
      <c r="M8889" s="79"/>
    </row>
    <row r="8890" spans="13:13" x14ac:dyDescent="0.2">
      <c r="M8890" s="79"/>
    </row>
    <row r="8891" spans="13:13" x14ac:dyDescent="0.2">
      <c r="M8891" s="79"/>
    </row>
    <row r="8892" spans="13:13" x14ac:dyDescent="0.2">
      <c r="M8892" s="79"/>
    </row>
    <row r="8893" spans="13:13" x14ac:dyDescent="0.2">
      <c r="M8893" s="79"/>
    </row>
    <row r="8894" spans="13:13" x14ac:dyDescent="0.2">
      <c r="M8894" s="79"/>
    </row>
    <row r="8895" spans="13:13" x14ac:dyDescent="0.2">
      <c r="M8895" s="79"/>
    </row>
    <row r="8896" spans="13:13" x14ac:dyDescent="0.2">
      <c r="M8896" s="79"/>
    </row>
    <row r="8897" spans="13:13" x14ac:dyDescent="0.2">
      <c r="M8897" s="79"/>
    </row>
    <row r="8898" spans="13:13" x14ac:dyDescent="0.2">
      <c r="M8898" s="79"/>
    </row>
    <row r="8899" spans="13:13" x14ac:dyDescent="0.2">
      <c r="M8899" s="79"/>
    </row>
    <row r="8900" spans="13:13" x14ac:dyDescent="0.2">
      <c r="M8900" s="79"/>
    </row>
    <row r="8901" spans="13:13" x14ac:dyDescent="0.2">
      <c r="M8901" s="79"/>
    </row>
    <row r="8902" spans="13:13" x14ac:dyDescent="0.2">
      <c r="M8902" s="79"/>
    </row>
    <row r="8903" spans="13:13" x14ac:dyDescent="0.2">
      <c r="M8903" s="79"/>
    </row>
    <row r="8904" spans="13:13" x14ac:dyDescent="0.2">
      <c r="M8904" s="79"/>
    </row>
    <row r="8905" spans="13:13" x14ac:dyDescent="0.2">
      <c r="M8905" s="79"/>
    </row>
    <row r="8906" spans="13:13" x14ac:dyDescent="0.2">
      <c r="M8906" s="79"/>
    </row>
    <row r="8907" spans="13:13" x14ac:dyDescent="0.2">
      <c r="M8907" s="79"/>
    </row>
    <row r="8908" spans="13:13" x14ac:dyDescent="0.2">
      <c r="M8908" s="79"/>
    </row>
    <row r="8909" spans="13:13" x14ac:dyDescent="0.2">
      <c r="M8909" s="79"/>
    </row>
    <row r="8910" spans="13:13" x14ac:dyDescent="0.2">
      <c r="M8910" s="79"/>
    </row>
    <row r="8911" spans="13:13" x14ac:dyDescent="0.2">
      <c r="M8911" s="79"/>
    </row>
    <row r="8912" spans="13:13" x14ac:dyDescent="0.2">
      <c r="M8912" s="79"/>
    </row>
    <row r="8913" spans="13:13" x14ac:dyDescent="0.2">
      <c r="M8913" s="79"/>
    </row>
    <row r="8914" spans="13:13" x14ac:dyDescent="0.2">
      <c r="M8914" s="79"/>
    </row>
    <row r="8915" spans="13:13" x14ac:dyDescent="0.2">
      <c r="M8915" s="79"/>
    </row>
    <row r="8916" spans="13:13" x14ac:dyDescent="0.2">
      <c r="M8916" s="79"/>
    </row>
    <row r="8917" spans="13:13" x14ac:dyDescent="0.2">
      <c r="M8917" s="79"/>
    </row>
    <row r="8918" spans="13:13" x14ac:dyDescent="0.2">
      <c r="M8918" s="79"/>
    </row>
    <row r="8919" spans="13:13" x14ac:dyDescent="0.2">
      <c r="M8919" s="79"/>
    </row>
    <row r="8920" spans="13:13" x14ac:dyDescent="0.2">
      <c r="M8920" s="79"/>
    </row>
    <row r="8921" spans="13:13" x14ac:dyDescent="0.2">
      <c r="M8921" s="79"/>
    </row>
    <row r="8922" spans="13:13" x14ac:dyDescent="0.2">
      <c r="M8922" s="79"/>
    </row>
    <row r="8923" spans="13:13" x14ac:dyDescent="0.2">
      <c r="M8923" s="79"/>
    </row>
    <row r="8924" spans="13:13" x14ac:dyDescent="0.2">
      <c r="M8924" s="79"/>
    </row>
    <row r="8925" spans="13:13" x14ac:dyDescent="0.2">
      <c r="M8925" s="79"/>
    </row>
    <row r="8926" spans="13:13" x14ac:dyDescent="0.2">
      <c r="M8926" s="79"/>
    </row>
    <row r="8927" spans="13:13" x14ac:dyDescent="0.2">
      <c r="M8927" s="79"/>
    </row>
    <row r="8928" spans="13:13" x14ac:dyDescent="0.2">
      <c r="M8928" s="79"/>
    </row>
    <row r="8929" spans="13:13" x14ac:dyDescent="0.2">
      <c r="M8929" s="79"/>
    </row>
    <row r="8930" spans="13:13" x14ac:dyDescent="0.2">
      <c r="M8930" s="79"/>
    </row>
    <row r="8931" spans="13:13" x14ac:dyDescent="0.2">
      <c r="M8931" s="79"/>
    </row>
    <row r="8932" spans="13:13" x14ac:dyDescent="0.2">
      <c r="M8932" s="79"/>
    </row>
    <row r="8933" spans="13:13" x14ac:dyDescent="0.2">
      <c r="M8933" s="79"/>
    </row>
    <row r="8934" spans="13:13" x14ac:dyDescent="0.2">
      <c r="M8934" s="79"/>
    </row>
    <row r="8935" spans="13:13" x14ac:dyDescent="0.2">
      <c r="M8935" s="79"/>
    </row>
    <row r="8936" spans="13:13" x14ac:dyDescent="0.2">
      <c r="M8936" s="79"/>
    </row>
    <row r="8937" spans="13:13" x14ac:dyDescent="0.2">
      <c r="M8937" s="79"/>
    </row>
    <row r="8938" spans="13:13" x14ac:dyDescent="0.2">
      <c r="M8938" s="79"/>
    </row>
    <row r="8939" spans="13:13" x14ac:dyDescent="0.2">
      <c r="M8939" s="79"/>
    </row>
    <row r="8940" spans="13:13" x14ac:dyDescent="0.2">
      <c r="M8940" s="79"/>
    </row>
    <row r="8941" spans="13:13" x14ac:dyDescent="0.2">
      <c r="M8941" s="79"/>
    </row>
    <row r="8942" spans="13:13" x14ac:dyDescent="0.2">
      <c r="M8942" s="79"/>
    </row>
    <row r="8943" spans="13:13" x14ac:dyDescent="0.2">
      <c r="M8943" s="79"/>
    </row>
    <row r="8944" spans="13:13" x14ac:dyDescent="0.2">
      <c r="M8944" s="79"/>
    </row>
    <row r="8945" spans="13:13" x14ac:dyDescent="0.2">
      <c r="M8945" s="79"/>
    </row>
    <row r="8946" spans="13:13" x14ac:dyDescent="0.2">
      <c r="M8946" s="79"/>
    </row>
    <row r="8947" spans="13:13" x14ac:dyDescent="0.2">
      <c r="M8947" s="79"/>
    </row>
    <row r="8948" spans="13:13" x14ac:dyDescent="0.2">
      <c r="M8948" s="79"/>
    </row>
    <row r="8949" spans="13:13" x14ac:dyDescent="0.2">
      <c r="M8949" s="79"/>
    </row>
    <row r="8950" spans="13:13" x14ac:dyDescent="0.2">
      <c r="M8950" s="79"/>
    </row>
    <row r="8951" spans="13:13" x14ac:dyDescent="0.2">
      <c r="M8951" s="79"/>
    </row>
    <row r="8952" spans="13:13" x14ac:dyDescent="0.2">
      <c r="M8952" s="79"/>
    </row>
    <row r="8953" spans="13:13" x14ac:dyDescent="0.2">
      <c r="M8953" s="79"/>
    </row>
    <row r="8954" spans="13:13" x14ac:dyDescent="0.2">
      <c r="M8954" s="79"/>
    </row>
    <row r="8955" spans="13:13" x14ac:dyDescent="0.2">
      <c r="M8955" s="79"/>
    </row>
    <row r="8956" spans="13:13" x14ac:dyDescent="0.2">
      <c r="M8956" s="79"/>
    </row>
    <row r="8957" spans="13:13" x14ac:dyDescent="0.2">
      <c r="M8957" s="79"/>
    </row>
    <row r="8958" spans="13:13" x14ac:dyDescent="0.2">
      <c r="M8958" s="79"/>
    </row>
    <row r="8959" spans="13:13" x14ac:dyDescent="0.2">
      <c r="M8959" s="79"/>
    </row>
    <row r="8960" spans="13:13" x14ac:dyDescent="0.2">
      <c r="M8960" s="79"/>
    </row>
    <row r="8961" spans="13:13" x14ac:dyDescent="0.2">
      <c r="M8961" s="79"/>
    </row>
    <row r="8962" spans="13:13" x14ac:dyDescent="0.2">
      <c r="M8962" s="79"/>
    </row>
    <row r="8963" spans="13:13" x14ac:dyDescent="0.2">
      <c r="M8963" s="79"/>
    </row>
    <row r="8964" spans="13:13" x14ac:dyDescent="0.2">
      <c r="M8964" s="79"/>
    </row>
    <row r="8965" spans="13:13" x14ac:dyDescent="0.2">
      <c r="M8965" s="79"/>
    </row>
    <row r="8966" spans="13:13" x14ac:dyDescent="0.2">
      <c r="M8966" s="79"/>
    </row>
    <row r="8967" spans="13:13" x14ac:dyDescent="0.2">
      <c r="M8967" s="79"/>
    </row>
    <row r="8968" spans="13:13" x14ac:dyDescent="0.2">
      <c r="M8968" s="79"/>
    </row>
    <row r="8969" spans="13:13" x14ac:dyDescent="0.2">
      <c r="M8969" s="79"/>
    </row>
    <row r="8970" spans="13:13" x14ac:dyDescent="0.2">
      <c r="M8970" s="79"/>
    </row>
    <row r="8971" spans="13:13" x14ac:dyDescent="0.2">
      <c r="M8971" s="79"/>
    </row>
    <row r="8972" spans="13:13" x14ac:dyDescent="0.2">
      <c r="M8972" s="79"/>
    </row>
    <row r="8973" spans="13:13" x14ac:dyDescent="0.2">
      <c r="M8973" s="79"/>
    </row>
    <row r="8974" spans="13:13" x14ac:dyDescent="0.2">
      <c r="M8974" s="79"/>
    </row>
    <row r="8975" spans="13:13" x14ac:dyDescent="0.2">
      <c r="M8975" s="79"/>
    </row>
    <row r="8976" spans="13:13" x14ac:dyDescent="0.2">
      <c r="M8976" s="79"/>
    </row>
    <row r="8977" spans="13:13" x14ac:dyDescent="0.2">
      <c r="M8977" s="79"/>
    </row>
    <row r="8978" spans="13:13" x14ac:dyDescent="0.2">
      <c r="M8978" s="79"/>
    </row>
    <row r="8979" spans="13:13" x14ac:dyDescent="0.2">
      <c r="M8979" s="79"/>
    </row>
    <row r="8980" spans="13:13" x14ac:dyDescent="0.2">
      <c r="M8980" s="79"/>
    </row>
    <row r="8981" spans="13:13" x14ac:dyDescent="0.2">
      <c r="M8981" s="79"/>
    </row>
    <row r="8982" spans="13:13" x14ac:dyDescent="0.2">
      <c r="M8982" s="79"/>
    </row>
    <row r="8983" spans="13:13" x14ac:dyDescent="0.2">
      <c r="M8983" s="79"/>
    </row>
    <row r="8984" spans="13:13" x14ac:dyDescent="0.2">
      <c r="M8984" s="79"/>
    </row>
    <row r="8985" spans="13:13" x14ac:dyDescent="0.2">
      <c r="M8985" s="79"/>
    </row>
    <row r="8986" spans="13:13" x14ac:dyDescent="0.2">
      <c r="M8986" s="79"/>
    </row>
    <row r="8987" spans="13:13" x14ac:dyDescent="0.2">
      <c r="M8987" s="79"/>
    </row>
    <row r="8988" spans="13:13" x14ac:dyDescent="0.2">
      <c r="M8988" s="79"/>
    </row>
    <row r="8989" spans="13:13" x14ac:dyDescent="0.2">
      <c r="M8989" s="79"/>
    </row>
    <row r="8990" spans="13:13" x14ac:dyDescent="0.2">
      <c r="M8990" s="79"/>
    </row>
    <row r="8991" spans="13:13" x14ac:dyDescent="0.2">
      <c r="M8991" s="79"/>
    </row>
    <row r="8992" spans="13:13" x14ac:dyDescent="0.2">
      <c r="M8992" s="79"/>
    </row>
    <row r="8993" spans="13:13" x14ac:dyDescent="0.2">
      <c r="M8993" s="79"/>
    </row>
    <row r="8994" spans="13:13" x14ac:dyDescent="0.2">
      <c r="M8994" s="79"/>
    </row>
    <row r="8995" spans="13:13" x14ac:dyDescent="0.2">
      <c r="M8995" s="79"/>
    </row>
    <row r="8996" spans="13:13" x14ac:dyDescent="0.2">
      <c r="M8996" s="79"/>
    </row>
    <row r="8997" spans="13:13" x14ac:dyDescent="0.2">
      <c r="M8997" s="79"/>
    </row>
    <row r="8998" spans="13:13" x14ac:dyDescent="0.2">
      <c r="M8998" s="79"/>
    </row>
    <row r="8999" spans="13:13" x14ac:dyDescent="0.2">
      <c r="M8999" s="79"/>
    </row>
    <row r="9000" spans="13:13" x14ac:dyDescent="0.2">
      <c r="M9000" s="79"/>
    </row>
    <row r="9001" spans="13:13" x14ac:dyDescent="0.2">
      <c r="M9001" s="79"/>
    </row>
    <row r="9002" spans="13:13" x14ac:dyDescent="0.2">
      <c r="M9002" s="79"/>
    </row>
    <row r="9003" spans="13:13" x14ac:dyDescent="0.2">
      <c r="M9003" s="79"/>
    </row>
    <row r="9004" spans="13:13" x14ac:dyDescent="0.2">
      <c r="M9004" s="79"/>
    </row>
    <row r="9005" spans="13:13" x14ac:dyDescent="0.2">
      <c r="M9005" s="79"/>
    </row>
    <row r="9006" spans="13:13" x14ac:dyDescent="0.2">
      <c r="M9006" s="79"/>
    </row>
    <row r="9007" spans="13:13" x14ac:dyDescent="0.2">
      <c r="M9007" s="79"/>
    </row>
    <row r="9008" spans="13:13" x14ac:dyDescent="0.2">
      <c r="M9008" s="79"/>
    </row>
    <row r="9009" spans="13:13" x14ac:dyDescent="0.2">
      <c r="M9009" s="79"/>
    </row>
    <row r="9010" spans="13:13" x14ac:dyDescent="0.2">
      <c r="M9010" s="79"/>
    </row>
    <row r="9011" spans="13:13" x14ac:dyDescent="0.2">
      <c r="M9011" s="79"/>
    </row>
    <row r="9012" spans="13:13" x14ac:dyDescent="0.2">
      <c r="M9012" s="79"/>
    </row>
    <row r="9013" spans="13:13" x14ac:dyDescent="0.2">
      <c r="M9013" s="79"/>
    </row>
    <row r="9014" spans="13:13" x14ac:dyDescent="0.2">
      <c r="M9014" s="79"/>
    </row>
    <row r="9015" spans="13:13" x14ac:dyDescent="0.2">
      <c r="M9015" s="79"/>
    </row>
    <row r="9016" spans="13:13" x14ac:dyDescent="0.2">
      <c r="M9016" s="79"/>
    </row>
    <row r="9017" spans="13:13" x14ac:dyDescent="0.2">
      <c r="M9017" s="79"/>
    </row>
    <row r="9018" spans="13:13" x14ac:dyDescent="0.2">
      <c r="M9018" s="79"/>
    </row>
    <row r="9019" spans="13:13" x14ac:dyDescent="0.2">
      <c r="M9019" s="79"/>
    </row>
    <row r="9020" spans="13:13" x14ac:dyDescent="0.2">
      <c r="M9020" s="79"/>
    </row>
    <row r="9021" spans="13:13" x14ac:dyDescent="0.2">
      <c r="M9021" s="79"/>
    </row>
    <row r="9022" spans="13:13" x14ac:dyDescent="0.2">
      <c r="M9022" s="79"/>
    </row>
    <row r="9023" spans="13:13" x14ac:dyDescent="0.2">
      <c r="M9023" s="79"/>
    </row>
    <row r="9024" spans="13:13" x14ac:dyDescent="0.2">
      <c r="M9024" s="79"/>
    </row>
    <row r="9025" spans="13:13" x14ac:dyDescent="0.2">
      <c r="M9025" s="79"/>
    </row>
    <row r="9026" spans="13:13" x14ac:dyDescent="0.2">
      <c r="M9026" s="79"/>
    </row>
    <row r="9027" spans="13:13" x14ac:dyDescent="0.2">
      <c r="M9027" s="79"/>
    </row>
    <row r="9028" spans="13:13" x14ac:dyDescent="0.2">
      <c r="M9028" s="79"/>
    </row>
    <row r="9029" spans="13:13" x14ac:dyDescent="0.2">
      <c r="M9029" s="79"/>
    </row>
    <row r="9030" spans="13:13" x14ac:dyDescent="0.2">
      <c r="M9030" s="79"/>
    </row>
    <row r="9031" spans="13:13" x14ac:dyDescent="0.2">
      <c r="M9031" s="79"/>
    </row>
    <row r="9032" spans="13:13" x14ac:dyDescent="0.2">
      <c r="M9032" s="79"/>
    </row>
    <row r="9033" spans="13:13" x14ac:dyDescent="0.2">
      <c r="M9033" s="79"/>
    </row>
    <row r="9034" spans="13:13" x14ac:dyDescent="0.2">
      <c r="M9034" s="79"/>
    </row>
    <row r="9035" spans="13:13" x14ac:dyDescent="0.2">
      <c r="M9035" s="79"/>
    </row>
    <row r="9036" spans="13:13" x14ac:dyDescent="0.2">
      <c r="M9036" s="79"/>
    </row>
    <row r="9037" spans="13:13" x14ac:dyDescent="0.2">
      <c r="M9037" s="79"/>
    </row>
    <row r="9038" spans="13:13" x14ac:dyDescent="0.2">
      <c r="M9038" s="79"/>
    </row>
    <row r="9039" spans="13:13" x14ac:dyDescent="0.2">
      <c r="M9039" s="79"/>
    </row>
    <row r="9040" spans="13:13" x14ac:dyDescent="0.2">
      <c r="M9040" s="79"/>
    </row>
    <row r="9041" spans="13:13" x14ac:dyDescent="0.2">
      <c r="M9041" s="79"/>
    </row>
    <row r="9042" spans="13:13" x14ac:dyDescent="0.2">
      <c r="M9042" s="79"/>
    </row>
    <row r="9043" spans="13:13" x14ac:dyDescent="0.2">
      <c r="M9043" s="79"/>
    </row>
    <row r="9044" spans="13:13" x14ac:dyDescent="0.2">
      <c r="M9044" s="79"/>
    </row>
    <row r="9045" spans="13:13" x14ac:dyDescent="0.2">
      <c r="M9045" s="79"/>
    </row>
    <row r="9046" spans="13:13" x14ac:dyDescent="0.2">
      <c r="M9046" s="79"/>
    </row>
    <row r="9047" spans="13:13" x14ac:dyDescent="0.2">
      <c r="M9047" s="79"/>
    </row>
    <row r="9048" spans="13:13" x14ac:dyDescent="0.2">
      <c r="M9048" s="79"/>
    </row>
    <row r="9049" spans="13:13" x14ac:dyDescent="0.2">
      <c r="M9049" s="79"/>
    </row>
    <row r="9050" spans="13:13" x14ac:dyDescent="0.2">
      <c r="M9050" s="79"/>
    </row>
    <row r="9051" spans="13:13" x14ac:dyDescent="0.2">
      <c r="M9051" s="79"/>
    </row>
    <row r="9052" spans="13:13" x14ac:dyDescent="0.2">
      <c r="M9052" s="79"/>
    </row>
    <row r="9053" spans="13:13" x14ac:dyDescent="0.2">
      <c r="M9053" s="79"/>
    </row>
    <row r="9054" spans="13:13" x14ac:dyDescent="0.2">
      <c r="M9054" s="79"/>
    </row>
    <row r="9055" spans="13:13" x14ac:dyDescent="0.2">
      <c r="M9055" s="79"/>
    </row>
    <row r="9056" spans="13:13" x14ac:dyDescent="0.2">
      <c r="M9056" s="79"/>
    </row>
    <row r="9057" spans="13:13" x14ac:dyDescent="0.2">
      <c r="M9057" s="79"/>
    </row>
    <row r="9058" spans="13:13" x14ac:dyDescent="0.2">
      <c r="M9058" s="79"/>
    </row>
    <row r="9059" spans="13:13" x14ac:dyDescent="0.2">
      <c r="M9059" s="79"/>
    </row>
    <row r="9060" spans="13:13" x14ac:dyDescent="0.2">
      <c r="M9060" s="79"/>
    </row>
    <row r="9061" spans="13:13" x14ac:dyDescent="0.2">
      <c r="M9061" s="79"/>
    </row>
    <row r="9062" spans="13:13" x14ac:dyDescent="0.2">
      <c r="M9062" s="79"/>
    </row>
    <row r="9063" spans="13:13" x14ac:dyDescent="0.2">
      <c r="M9063" s="79"/>
    </row>
    <row r="9064" spans="13:13" x14ac:dyDescent="0.2">
      <c r="M9064" s="79"/>
    </row>
    <row r="9065" spans="13:13" x14ac:dyDescent="0.2">
      <c r="M9065" s="79"/>
    </row>
    <row r="9066" spans="13:13" x14ac:dyDescent="0.2">
      <c r="M9066" s="79"/>
    </row>
    <row r="9067" spans="13:13" x14ac:dyDescent="0.2">
      <c r="M9067" s="79"/>
    </row>
    <row r="9068" spans="13:13" x14ac:dyDescent="0.2">
      <c r="M9068" s="79"/>
    </row>
    <row r="9069" spans="13:13" x14ac:dyDescent="0.2">
      <c r="M9069" s="79"/>
    </row>
    <row r="9070" spans="13:13" x14ac:dyDescent="0.2">
      <c r="M9070" s="79"/>
    </row>
    <row r="9071" spans="13:13" x14ac:dyDescent="0.2">
      <c r="M9071" s="79"/>
    </row>
    <row r="9072" spans="13:13" x14ac:dyDescent="0.2">
      <c r="M9072" s="79"/>
    </row>
    <row r="9073" spans="13:13" x14ac:dyDescent="0.2">
      <c r="M9073" s="79"/>
    </row>
    <row r="9074" spans="13:13" x14ac:dyDescent="0.2">
      <c r="M9074" s="79"/>
    </row>
    <row r="9075" spans="13:13" x14ac:dyDescent="0.2">
      <c r="M9075" s="79"/>
    </row>
    <row r="9076" spans="13:13" x14ac:dyDescent="0.2">
      <c r="M9076" s="79"/>
    </row>
    <row r="9077" spans="13:13" x14ac:dyDescent="0.2">
      <c r="M9077" s="79"/>
    </row>
    <row r="9078" spans="13:13" x14ac:dyDescent="0.2">
      <c r="M9078" s="79"/>
    </row>
    <row r="9079" spans="13:13" x14ac:dyDescent="0.2">
      <c r="M9079" s="79"/>
    </row>
    <row r="9080" spans="13:13" x14ac:dyDescent="0.2">
      <c r="M9080" s="79"/>
    </row>
    <row r="9081" spans="13:13" x14ac:dyDescent="0.2">
      <c r="M9081" s="79"/>
    </row>
    <row r="9082" spans="13:13" x14ac:dyDescent="0.2">
      <c r="M9082" s="79"/>
    </row>
    <row r="9083" spans="13:13" x14ac:dyDescent="0.2">
      <c r="M9083" s="79"/>
    </row>
    <row r="9084" spans="13:13" x14ac:dyDescent="0.2">
      <c r="M9084" s="79"/>
    </row>
    <row r="9085" spans="13:13" x14ac:dyDescent="0.2">
      <c r="M9085" s="79"/>
    </row>
    <row r="9086" spans="13:13" x14ac:dyDescent="0.2">
      <c r="M9086" s="79"/>
    </row>
    <row r="9087" spans="13:13" x14ac:dyDescent="0.2">
      <c r="M9087" s="79"/>
    </row>
    <row r="9088" spans="13:13" x14ac:dyDescent="0.2">
      <c r="M9088" s="79"/>
    </row>
    <row r="9089" spans="13:13" x14ac:dyDescent="0.2">
      <c r="M9089" s="79"/>
    </row>
    <row r="9090" spans="13:13" x14ac:dyDescent="0.2">
      <c r="M9090" s="79"/>
    </row>
    <row r="9091" spans="13:13" x14ac:dyDescent="0.2">
      <c r="M9091" s="79"/>
    </row>
    <row r="9092" spans="13:13" x14ac:dyDescent="0.2">
      <c r="M9092" s="79"/>
    </row>
    <row r="9093" spans="13:13" x14ac:dyDescent="0.2">
      <c r="M9093" s="79"/>
    </row>
    <row r="9094" spans="13:13" x14ac:dyDescent="0.2">
      <c r="M9094" s="79"/>
    </row>
    <row r="9095" spans="13:13" x14ac:dyDescent="0.2">
      <c r="M9095" s="79"/>
    </row>
    <row r="9096" spans="13:13" x14ac:dyDescent="0.2">
      <c r="M9096" s="79"/>
    </row>
    <row r="9097" spans="13:13" x14ac:dyDescent="0.2">
      <c r="M9097" s="79"/>
    </row>
    <row r="9098" spans="13:13" x14ac:dyDescent="0.2">
      <c r="M9098" s="79"/>
    </row>
    <row r="9099" spans="13:13" x14ac:dyDescent="0.2">
      <c r="M9099" s="79"/>
    </row>
    <row r="9100" spans="13:13" x14ac:dyDescent="0.2">
      <c r="M9100" s="79"/>
    </row>
    <row r="9101" spans="13:13" x14ac:dyDescent="0.2">
      <c r="M9101" s="79"/>
    </row>
    <row r="9102" spans="13:13" x14ac:dyDescent="0.2">
      <c r="M9102" s="79"/>
    </row>
    <row r="9103" spans="13:13" x14ac:dyDescent="0.2">
      <c r="M9103" s="79"/>
    </row>
    <row r="9104" spans="13:13" x14ac:dyDescent="0.2">
      <c r="M9104" s="79"/>
    </row>
    <row r="9105" spans="13:13" x14ac:dyDescent="0.2">
      <c r="M9105" s="79"/>
    </row>
    <row r="9106" spans="13:13" x14ac:dyDescent="0.2">
      <c r="M9106" s="79"/>
    </row>
    <row r="9107" spans="13:13" x14ac:dyDescent="0.2">
      <c r="M9107" s="79"/>
    </row>
    <row r="9108" spans="13:13" x14ac:dyDescent="0.2">
      <c r="M9108" s="79"/>
    </row>
    <row r="9109" spans="13:13" x14ac:dyDescent="0.2">
      <c r="M9109" s="79"/>
    </row>
    <row r="9110" spans="13:13" x14ac:dyDescent="0.2">
      <c r="M9110" s="79"/>
    </row>
    <row r="9111" spans="13:13" x14ac:dyDescent="0.2">
      <c r="M9111" s="79"/>
    </row>
    <row r="9112" spans="13:13" x14ac:dyDescent="0.2">
      <c r="M9112" s="79"/>
    </row>
    <row r="9113" spans="13:13" x14ac:dyDescent="0.2">
      <c r="M9113" s="79"/>
    </row>
    <row r="9114" spans="13:13" x14ac:dyDescent="0.2">
      <c r="M9114" s="79"/>
    </row>
    <row r="9115" spans="13:13" x14ac:dyDescent="0.2">
      <c r="M9115" s="79"/>
    </row>
    <row r="9116" spans="13:13" x14ac:dyDescent="0.2">
      <c r="M9116" s="79"/>
    </row>
    <row r="9117" spans="13:13" x14ac:dyDescent="0.2">
      <c r="M9117" s="79"/>
    </row>
    <row r="9118" spans="13:13" x14ac:dyDescent="0.2">
      <c r="M9118" s="79"/>
    </row>
    <row r="9119" spans="13:13" x14ac:dyDescent="0.2">
      <c r="M9119" s="79"/>
    </row>
    <row r="9120" spans="13:13" x14ac:dyDescent="0.2">
      <c r="M9120" s="79"/>
    </row>
    <row r="9121" spans="13:13" x14ac:dyDescent="0.2">
      <c r="M9121" s="79"/>
    </row>
    <row r="9122" spans="13:13" x14ac:dyDescent="0.2">
      <c r="M9122" s="79"/>
    </row>
    <row r="9123" spans="13:13" x14ac:dyDescent="0.2">
      <c r="M9123" s="79"/>
    </row>
    <row r="9124" spans="13:13" x14ac:dyDescent="0.2">
      <c r="M9124" s="79"/>
    </row>
    <row r="9125" spans="13:13" x14ac:dyDescent="0.2">
      <c r="M9125" s="79"/>
    </row>
    <row r="9126" spans="13:13" x14ac:dyDescent="0.2">
      <c r="M9126" s="79"/>
    </row>
    <row r="9127" spans="13:13" x14ac:dyDescent="0.2">
      <c r="M9127" s="79"/>
    </row>
    <row r="9128" spans="13:13" x14ac:dyDescent="0.2">
      <c r="M9128" s="79"/>
    </row>
    <row r="9129" spans="13:13" x14ac:dyDescent="0.2">
      <c r="M9129" s="79"/>
    </row>
    <row r="9130" spans="13:13" x14ac:dyDescent="0.2">
      <c r="M9130" s="79"/>
    </row>
    <row r="9131" spans="13:13" x14ac:dyDescent="0.2">
      <c r="M9131" s="79"/>
    </row>
    <row r="9132" spans="13:13" x14ac:dyDescent="0.2">
      <c r="M9132" s="79"/>
    </row>
    <row r="9133" spans="13:13" x14ac:dyDescent="0.2">
      <c r="M9133" s="79"/>
    </row>
    <row r="9134" spans="13:13" x14ac:dyDescent="0.2">
      <c r="M9134" s="79"/>
    </row>
    <row r="9135" spans="13:13" x14ac:dyDescent="0.2">
      <c r="M9135" s="79"/>
    </row>
    <row r="9136" spans="13:13" x14ac:dyDescent="0.2">
      <c r="M9136" s="79"/>
    </row>
    <row r="9137" spans="13:13" x14ac:dyDescent="0.2">
      <c r="M9137" s="79"/>
    </row>
    <row r="9138" spans="13:13" x14ac:dyDescent="0.2">
      <c r="M9138" s="79"/>
    </row>
    <row r="9139" spans="13:13" x14ac:dyDescent="0.2">
      <c r="M9139" s="79"/>
    </row>
    <row r="9140" spans="13:13" x14ac:dyDescent="0.2">
      <c r="M9140" s="79"/>
    </row>
    <row r="9141" spans="13:13" x14ac:dyDescent="0.2">
      <c r="M9141" s="79"/>
    </row>
    <row r="9142" spans="13:13" x14ac:dyDescent="0.2">
      <c r="M9142" s="79"/>
    </row>
    <row r="9143" spans="13:13" x14ac:dyDescent="0.2">
      <c r="M9143" s="79"/>
    </row>
    <row r="9144" spans="13:13" x14ac:dyDescent="0.2">
      <c r="M9144" s="79"/>
    </row>
    <row r="9145" spans="13:13" x14ac:dyDescent="0.2">
      <c r="M9145" s="79"/>
    </row>
    <row r="9146" spans="13:13" x14ac:dyDescent="0.2">
      <c r="M9146" s="79"/>
    </row>
    <row r="9147" spans="13:13" x14ac:dyDescent="0.2">
      <c r="M9147" s="79"/>
    </row>
    <row r="9148" spans="13:13" x14ac:dyDescent="0.2">
      <c r="M9148" s="79"/>
    </row>
    <row r="9149" spans="13:13" x14ac:dyDescent="0.2">
      <c r="M9149" s="79"/>
    </row>
    <row r="9150" spans="13:13" x14ac:dyDescent="0.2">
      <c r="M9150" s="79"/>
    </row>
    <row r="9151" spans="13:13" x14ac:dyDescent="0.2">
      <c r="M9151" s="79"/>
    </row>
    <row r="9152" spans="13:13" x14ac:dyDescent="0.2">
      <c r="M9152" s="79"/>
    </row>
    <row r="9153" spans="13:13" x14ac:dyDescent="0.2">
      <c r="M9153" s="79"/>
    </row>
    <row r="9154" spans="13:13" x14ac:dyDescent="0.2">
      <c r="M9154" s="79"/>
    </row>
    <row r="9155" spans="13:13" x14ac:dyDescent="0.2">
      <c r="M9155" s="79"/>
    </row>
    <row r="9156" spans="13:13" x14ac:dyDescent="0.2">
      <c r="M9156" s="79"/>
    </row>
    <row r="9157" spans="13:13" x14ac:dyDescent="0.2">
      <c r="M9157" s="79"/>
    </row>
    <row r="9158" spans="13:13" x14ac:dyDescent="0.2">
      <c r="M9158" s="79"/>
    </row>
    <row r="9159" spans="13:13" x14ac:dyDescent="0.2">
      <c r="M9159" s="79"/>
    </row>
    <row r="9160" spans="13:13" x14ac:dyDescent="0.2">
      <c r="M9160" s="79"/>
    </row>
    <row r="9161" spans="13:13" x14ac:dyDescent="0.2">
      <c r="M9161" s="79"/>
    </row>
    <row r="9162" spans="13:13" x14ac:dyDescent="0.2">
      <c r="M9162" s="79"/>
    </row>
    <row r="9163" spans="13:13" x14ac:dyDescent="0.2">
      <c r="M9163" s="79"/>
    </row>
    <row r="9164" spans="13:13" x14ac:dyDescent="0.2">
      <c r="M9164" s="79"/>
    </row>
    <row r="9165" spans="13:13" x14ac:dyDescent="0.2">
      <c r="M9165" s="79"/>
    </row>
    <row r="9166" spans="13:13" x14ac:dyDescent="0.2">
      <c r="M9166" s="79"/>
    </row>
    <row r="9167" spans="13:13" x14ac:dyDescent="0.2">
      <c r="M9167" s="79"/>
    </row>
    <row r="9168" spans="13:13" x14ac:dyDescent="0.2">
      <c r="M9168" s="79"/>
    </row>
    <row r="9169" spans="13:13" x14ac:dyDescent="0.2">
      <c r="M9169" s="79"/>
    </row>
    <row r="9170" spans="13:13" x14ac:dyDescent="0.2">
      <c r="M9170" s="79"/>
    </row>
    <row r="9171" spans="13:13" x14ac:dyDescent="0.2">
      <c r="M9171" s="79"/>
    </row>
    <row r="9172" spans="13:13" x14ac:dyDescent="0.2">
      <c r="M9172" s="79"/>
    </row>
    <row r="9173" spans="13:13" x14ac:dyDescent="0.2">
      <c r="M9173" s="79"/>
    </row>
    <row r="9174" spans="13:13" x14ac:dyDescent="0.2">
      <c r="M9174" s="79"/>
    </row>
    <row r="9175" spans="13:13" x14ac:dyDescent="0.2">
      <c r="M9175" s="79"/>
    </row>
    <row r="9176" spans="13:13" x14ac:dyDescent="0.2">
      <c r="M9176" s="79"/>
    </row>
    <row r="9177" spans="13:13" x14ac:dyDescent="0.2">
      <c r="M9177" s="79"/>
    </row>
    <row r="9178" spans="13:13" x14ac:dyDescent="0.2">
      <c r="M9178" s="79"/>
    </row>
    <row r="9179" spans="13:13" x14ac:dyDescent="0.2">
      <c r="M9179" s="79"/>
    </row>
    <row r="9180" spans="13:13" x14ac:dyDescent="0.2">
      <c r="M9180" s="79"/>
    </row>
    <row r="9181" spans="13:13" x14ac:dyDescent="0.2">
      <c r="M9181" s="79"/>
    </row>
    <row r="9182" spans="13:13" x14ac:dyDescent="0.2">
      <c r="M9182" s="79"/>
    </row>
    <row r="9183" spans="13:13" x14ac:dyDescent="0.2">
      <c r="M9183" s="79"/>
    </row>
    <row r="9184" spans="13:13" x14ac:dyDescent="0.2">
      <c r="M9184" s="79"/>
    </row>
    <row r="9185" spans="13:13" x14ac:dyDescent="0.2">
      <c r="M9185" s="79"/>
    </row>
    <row r="9186" spans="13:13" x14ac:dyDescent="0.2">
      <c r="M9186" s="79"/>
    </row>
    <row r="9187" spans="13:13" x14ac:dyDescent="0.2">
      <c r="M9187" s="79"/>
    </row>
    <row r="9188" spans="13:13" x14ac:dyDescent="0.2">
      <c r="M9188" s="79"/>
    </row>
    <row r="9189" spans="13:13" x14ac:dyDescent="0.2">
      <c r="M9189" s="79"/>
    </row>
    <row r="9190" spans="13:13" x14ac:dyDescent="0.2">
      <c r="M9190" s="79"/>
    </row>
    <row r="9191" spans="13:13" x14ac:dyDescent="0.2">
      <c r="M9191" s="79"/>
    </row>
    <row r="9192" spans="13:13" x14ac:dyDescent="0.2">
      <c r="M9192" s="79"/>
    </row>
    <row r="9193" spans="13:13" x14ac:dyDescent="0.2">
      <c r="M9193" s="79"/>
    </row>
    <row r="9194" spans="13:13" x14ac:dyDescent="0.2">
      <c r="M9194" s="79"/>
    </row>
    <row r="9195" spans="13:13" x14ac:dyDescent="0.2">
      <c r="M9195" s="79"/>
    </row>
    <row r="9196" spans="13:13" x14ac:dyDescent="0.2">
      <c r="M9196" s="79"/>
    </row>
    <row r="9197" spans="13:13" x14ac:dyDescent="0.2">
      <c r="M9197" s="79"/>
    </row>
    <row r="9198" spans="13:13" x14ac:dyDescent="0.2">
      <c r="M9198" s="79"/>
    </row>
    <row r="9199" spans="13:13" x14ac:dyDescent="0.2">
      <c r="M9199" s="79"/>
    </row>
    <row r="9200" spans="13:13" x14ac:dyDescent="0.2">
      <c r="M9200" s="79"/>
    </row>
    <row r="9201" spans="13:13" x14ac:dyDescent="0.2">
      <c r="M9201" s="79"/>
    </row>
    <row r="9202" spans="13:13" x14ac:dyDescent="0.2">
      <c r="M9202" s="79"/>
    </row>
    <row r="9203" spans="13:13" x14ac:dyDescent="0.2">
      <c r="M9203" s="79"/>
    </row>
    <row r="9204" spans="13:13" x14ac:dyDescent="0.2">
      <c r="M9204" s="79"/>
    </row>
    <row r="9205" spans="13:13" x14ac:dyDescent="0.2">
      <c r="M9205" s="79"/>
    </row>
    <row r="9206" spans="13:13" x14ac:dyDescent="0.2">
      <c r="M9206" s="79"/>
    </row>
    <row r="9207" spans="13:13" x14ac:dyDescent="0.2">
      <c r="M9207" s="79"/>
    </row>
    <row r="9208" spans="13:13" x14ac:dyDescent="0.2">
      <c r="M9208" s="79"/>
    </row>
    <row r="9209" spans="13:13" x14ac:dyDescent="0.2">
      <c r="M9209" s="79"/>
    </row>
    <row r="9210" spans="13:13" x14ac:dyDescent="0.2">
      <c r="M9210" s="79"/>
    </row>
    <row r="9211" spans="13:13" x14ac:dyDescent="0.2">
      <c r="M9211" s="79"/>
    </row>
    <row r="9212" spans="13:13" x14ac:dyDescent="0.2">
      <c r="M9212" s="79"/>
    </row>
    <row r="9213" spans="13:13" x14ac:dyDescent="0.2">
      <c r="M9213" s="79"/>
    </row>
    <row r="9214" spans="13:13" x14ac:dyDescent="0.2">
      <c r="M9214" s="79"/>
    </row>
    <row r="9215" spans="13:13" x14ac:dyDescent="0.2">
      <c r="M9215" s="79"/>
    </row>
    <row r="9216" spans="13:13" x14ac:dyDescent="0.2">
      <c r="M9216" s="79"/>
    </row>
    <row r="9217" spans="13:13" x14ac:dyDescent="0.2">
      <c r="M9217" s="79"/>
    </row>
    <row r="9218" spans="13:13" x14ac:dyDescent="0.2">
      <c r="M9218" s="79"/>
    </row>
    <row r="9219" spans="13:13" x14ac:dyDescent="0.2">
      <c r="M9219" s="79"/>
    </row>
    <row r="9220" spans="13:13" x14ac:dyDescent="0.2">
      <c r="M9220" s="79"/>
    </row>
    <row r="9221" spans="13:13" x14ac:dyDescent="0.2">
      <c r="M9221" s="79"/>
    </row>
    <row r="9222" spans="13:13" x14ac:dyDescent="0.2">
      <c r="M9222" s="79"/>
    </row>
    <row r="9223" spans="13:13" x14ac:dyDescent="0.2">
      <c r="M9223" s="79"/>
    </row>
    <row r="9224" spans="13:13" x14ac:dyDescent="0.2">
      <c r="M9224" s="79"/>
    </row>
    <row r="9225" spans="13:13" x14ac:dyDescent="0.2">
      <c r="M9225" s="79"/>
    </row>
    <row r="9226" spans="13:13" x14ac:dyDescent="0.2">
      <c r="M9226" s="79"/>
    </row>
    <row r="9227" spans="13:13" x14ac:dyDescent="0.2">
      <c r="M9227" s="79"/>
    </row>
    <row r="9228" spans="13:13" x14ac:dyDescent="0.2">
      <c r="M9228" s="79"/>
    </row>
    <row r="9229" spans="13:13" x14ac:dyDescent="0.2">
      <c r="M9229" s="79"/>
    </row>
    <row r="9230" spans="13:13" x14ac:dyDescent="0.2">
      <c r="M9230" s="79"/>
    </row>
    <row r="9231" spans="13:13" x14ac:dyDescent="0.2">
      <c r="M9231" s="79"/>
    </row>
    <row r="9232" spans="13:13" x14ac:dyDescent="0.2">
      <c r="M9232" s="79"/>
    </row>
    <row r="9233" spans="13:13" x14ac:dyDescent="0.2">
      <c r="M9233" s="79"/>
    </row>
    <row r="9234" spans="13:13" x14ac:dyDescent="0.2">
      <c r="M9234" s="79"/>
    </row>
    <row r="9235" spans="13:13" x14ac:dyDescent="0.2">
      <c r="M9235" s="79"/>
    </row>
    <row r="9236" spans="13:13" x14ac:dyDescent="0.2">
      <c r="M9236" s="79"/>
    </row>
    <row r="9237" spans="13:13" x14ac:dyDescent="0.2">
      <c r="M9237" s="79"/>
    </row>
    <row r="9238" spans="13:13" x14ac:dyDescent="0.2">
      <c r="M9238" s="79"/>
    </row>
    <row r="9239" spans="13:13" x14ac:dyDescent="0.2">
      <c r="M9239" s="79"/>
    </row>
    <row r="9240" spans="13:13" x14ac:dyDescent="0.2">
      <c r="M9240" s="79"/>
    </row>
    <row r="9241" spans="13:13" x14ac:dyDescent="0.2">
      <c r="M9241" s="79"/>
    </row>
    <row r="9242" spans="13:13" x14ac:dyDescent="0.2">
      <c r="M9242" s="79"/>
    </row>
    <row r="9243" spans="13:13" x14ac:dyDescent="0.2">
      <c r="M9243" s="79"/>
    </row>
    <row r="9244" spans="13:13" x14ac:dyDescent="0.2">
      <c r="M9244" s="79"/>
    </row>
    <row r="9245" spans="13:13" x14ac:dyDescent="0.2">
      <c r="M9245" s="79"/>
    </row>
    <row r="9246" spans="13:13" x14ac:dyDescent="0.2">
      <c r="M9246" s="79"/>
    </row>
    <row r="9247" spans="13:13" x14ac:dyDescent="0.2">
      <c r="M9247" s="79"/>
    </row>
    <row r="9248" spans="13:13" x14ac:dyDescent="0.2">
      <c r="M9248" s="79"/>
    </row>
    <row r="9249" spans="13:13" x14ac:dyDescent="0.2">
      <c r="M9249" s="79"/>
    </row>
    <row r="9250" spans="13:13" x14ac:dyDescent="0.2">
      <c r="M9250" s="79"/>
    </row>
    <row r="9251" spans="13:13" x14ac:dyDescent="0.2">
      <c r="M9251" s="79"/>
    </row>
    <row r="9252" spans="13:13" x14ac:dyDescent="0.2">
      <c r="M9252" s="79"/>
    </row>
    <row r="9253" spans="13:13" x14ac:dyDescent="0.2">
      <c r="M9253" s="79"/>
    </row>
    <row r="9254" spans="13:13" x14ac:dyDescent="0.2">
      <c r="M9254" s="79"/>
    </row>
    <row r="9255" spans="13:13" x14ac:dyDescent="0.2">
      <c r="M9255" s="79"/>
    </row>
    <row r="9256" spans="13:13" x14ac:dyDescent="0.2">
      <c r="M9256" s="79"/>
    </row>
    <row r="9257" spans="13:13" x14ac:dyDescent="0.2">
      <c r="M9257" s="79"/>
    </row>
    <row r="9258" spans="13:13" x14ac:dyDescent="0.2">
      <c r="M9258" s="79"/>
    </row>
    <row r="9259" spans="13:13" x14ac:dyDescent="0.2">
      <c r="M9259" s="79"/>
    </row>
    <row r="9260" spans="13:13" x14ac:dyDescent="0.2">
      <c r="M9260" s="79"/>
    </row>
    <row r="9261" spans="13:13" x14ac:dyDescent="0.2">
      <c r="M9261" s="79"/>
    </row>
    <row r="9262" spans="13:13" x14ac:dyDescent="0.2">
      <c r="M9262" s="79"/>
    </row>
    <row r="9263" spans="13:13" x14ac:dyDescent="0.2">
      <c r="M9263" s="79"/>
    </row>
    <row r="9264" spans="13:13" x14ac:dyDescent="0.2">
      <c r="M9264" s="79"/>
    </row>
    <row r="9265" spans="13:13" x14ac:dyDescent="0.2">
      <c r="M9265" s="79"/>
    </row>
    <row r="9266" spans="13:13" x14ac:dyDescent="0.2">
      <c r="M9266" s="79"/>
    </row>
    <row r="9267" spans="13:13" x14ac:dyDescent="0.2">
      <c r="M9267" s="79"/>
    </row>
    <row r="9268" spans="13:13" x14ac:dyDescent="0.2">
      <c r="M9268" s="79"/>
    </row>
    <row r="9269" spans="13:13" x14ac:dyDescent="0.2">
      <c r="M9269" s="79"/>
    </row>
    <row r="9270" spans="13:13" x14ac:dyDescent="0.2">
      <c r="M9270" s="79"/>
    </row>
    <row r="9271" spans="13:13" x14ac:dyDescent="0.2">
      <c r="M9271" s="79"/>
    </row>
    <row r="9272" spans="13:13" x14ac:dyDescent="0.2">
      <c r="M9272" s="79"/>
    </row>
    <row r="9273" spans="13:13" x14ac:dyDescent="0.2">
      <c r="M9273" s="79"/>
    </row>
    <row r="9274" spans="13:13" x14ac:dyDescent="0.2">
      <c r="M9274" s="79"/>
    </row>
    <row r="9275" spans="13:13" x14ac:dyDescent="0.2">
      <c r="M9275" s="79"/>
    </row>
    <row r="9276" spans="13:13" x14ac:dyDescent="0.2">
      <c r="M9276" s="79"/>
    </row>
    <row r="9277" spans="13:13" x14ac:dyDescent="0.2">
      <c r="M9277" s="79"/>
    </row>
    <row r="9278" spans="13:13" x14ac:dyDescent="0.2">
      <c r="M9278" s="79"/>
    </row>
    <row r="9279" spans="13:13" x14ac:dyDescent="0.2">
      <c r="M9279" s="79"/>
    </row>
    <row r="9280" spans="13:13" x14ac:dyDescent="0.2">
      <c r="M9280" s="79"/>
    </row>
    <row r="9281" spans="13:13" x14ac:dyDescent="0.2">
      <c r="M9281" s="79"/>
    </row>
    <row r="9282" spans="13:13" x14ac:dyDescent="0.2">
      <c r="M9282" s="79"/>
    </row>
    <row r="9283" spans="13:13" x14ac:dyDescent="0.2">
      <c r="M9283" s="79"/>
    </row>
    <row r="9284" spans="13:13" x14ac:dyDescent="0.2">
      <c r="M9284" s="79"/>
    </row>
    <row r="9285" spans="13:13" x14ac:dyDescent="0.2">
      <c r="M9285" s="79"/>
    </row>
    <row r="9286" spans="13:13" x14ac:dyDescent="0.2">
      <c r="M9286" s="79"/>
    </row>
    <row r="9287" spans="13:13" x14ac:dyDescent="0.2">
      <c r="M9287" s="79"/>
    </row>
    <row r="9288" spans="13:13" x14ac:dyDescent="0.2">
      <c r="M9288" s="79"/>
    </row>
    <row r="9289" spans="13:13" x14ac:dyDescent="0.2">
      <c r="M9289" s="79"/>
    </row>
    <row r="9290" spans="13:13" x14ac:dyDescent="0.2">
      <c r="M9290" s="79"/>
    </row>
    <row r="9291" spans="13:13" x14ac:dyDescent="0.2">
      <c r="M9291" s="79"/>
    </row>
    <row r="9292" spans="13:13" x14ac:dyDescent="0.2">
      <c r="M9292" s="79"/>
    </row>
    <row r="9293" spans="13:13" x14ac:dyDescent="0.2">
      <c r="M9293" s="79"/>
    </row>
    <row r="9294" spans="13:13" x14ac:dyDescent="0.2">
      <c r="M9294" s="79"/>
    </row>
    <row r="9295" spans="13:13" x14ac:dyDescent="0.2">
      <c r="M9295" s="79"/>
    </row>
    <row r="9296" spans="13:13" x14ac:dyDescent="0.2">
      <c r="M9296" s="79"/>
    </row>
    <row r="9297" spans="13:13" x14ac:dyDescent="0.2">
      <c r="M9297" s="79"/>
    </row>
    <row r="9298" spans="13:13" x14ac:dyDescent="0.2">
      <c r="M9298" s="79"/>
    </row>
    <row r="9299" spans="13:13" x14ac:dyDescent="0.2">
      <c r="M9299" s="79"/>
    </row>
    <row r="9300" spans="13:13" x14ac:dyDescent="0.2">
      <c r="M9300" s="79"/>
    </row>
    <row r="9301" spans="13:13" x14ac:dyDescent="0.2">
      <c r="M9301" s="79"/>
    </row>
    <row r="9302" spans="13:13" x14ac:dyDescent="0.2">
      <c r="M9302" s="79"/>
    </row>
    <row r="9303" spans="13:13" x14ac:dyDescent="0.2">
      <c r="M9303" s="79"/>
    </row>
    <row r="9304" spans="13:13" x14ac:dyDescent="0.2">
      <c r="M9304" s="79"/>
    </row>
    <row r="9305" spans="13:13" x14ac:dyDescent="0.2">
      <c r="M9305" s="79"/>
    </row>
    <row r="9306" spans="13:13" x14ac:dyDescent="0.2">
      <c r="M9306" s="79"/>
    </row>
    <row r="9307" spans="13:13" x14ac:dyDescent="0.2">
      <c r="M9307" s="79"/>
    </row>
    <row r="9308" spans="13:13" x14ac:dyDescent="0.2">
      <c r="M9308" s="79"/>
    </row>
    <row r="9309" spans="13:13" x14ac:dyDescent="0.2">
      <c r="M9309" s="79"/>
    </row>
    <row r="9310" spans="13:13" x14ac:dyDescent="0.2">
      <c r="M9310" s="79"/>
    </row>
    <row r="9311" spans="13:13" x14ac:dyDescent="0.2">
      <c r="M9311" s="79"/>
    </row>
    <row r="9312" spans="13:13" x14ac:dyDescent="0.2">
      <c r="M9312" s="79"/>
    </row>
    <row r="9313" spans="13:13" x14ac:dyDescent="0.2">
      <c r="M9313" s="79"/>
    </row>
    <row r="9314" spans="13:13" x14ac:dyDescent="0.2">
      <c r="M9314" s="79"/>
    </row>
    <row r="9315" spans="13:13" x14ac:dyDescent="0.2">
      <c r="M9315" s="79"/>
    </row>
    <row r="9316" spans="13:13" x14ac:dyDescent="0.2">
      <c r="M9316" s="79"/>
    </row>
    <row r="9317" spans="13:13" x14ac:dyDescent="0.2">
      <c r="M9317" s="79"/>
    </row>
    <row r="9318" spans="13:13" x14ac:dyDescent="0.2">
      <c r="M9318" s="79"/>
    </row>
    <row r="9319" spans="13:13" x14ac:dyDescent="0.2">
      <c r="M9319" s="79"/>
    </row>
    <row r="9320" spans="13:13" x14ac:dyDescent="0.2">
      <c r="M9320" s="79"/>
    </row>
    <row r="9321" spans="13:13" x14ac:dyDescent="0.2">
      <c r="M9321" s="79"/>
    </row>
    <row r="9322" spans="13:13" x14ac:dyDescent="0.2">
      <c r="M9322" s="79"/>
    </row>
    <row r="9323" spans="13:13" x14ac:dyDescent="0.2">
      <c r="M9323" s="79"/>
    </row>
    <row r="9324" spans="13:13" x14ac:dyDescent="0.2">
      <c r="M9324" s="79"/>
    </row>
    <row r="9325" spans="13:13" x14ac:dyDescent="0.2">
      <c r="M9325" s="79"/>
    </row>
    <row r="9326" spans="13:13" x14ac:dyDescent="0.2">
      <c r="M9326" s="79"/>
    </row>
    <row r="9327" spans="13:13" x14ac:dyDescent="0.2">
      <c r="M9327" s="79"/>
    </row>
    <row r="9328" spans="13:13" x14ac:dyDescent="0.2">
      <c r="M9328" s="79"/>
    </row>
    <row r="9329" spans="13:13" x14ac:dyDescent="0.2">
      <c r="M9329" s="79"/>
    </row>
    <row r="9330" spans="13:13" x14ac:dyDescent="0.2">
      <c r="M9330" s="79"/>
    </row>
    <row r="9331" spans="13:13" x14ac:dyDescent="0.2">
      <c r="M9331" s="79"/>
    </row>
    <row r="9332" spans="13:13" x14ac:dyDescent="0.2">
      <c r="M9332" s="79"/>
    </row>
    <row r="9333" spans="13:13" x14ac:dyDescent="0.2">
      <c r="M9333" s="79"/>
    </row>
    <row r="9334" spans="13:13" x14ac:dyDescent="0.2">
      <c r="M9334" s="79"/>
    </row>
    <row r="9335" spans="13:13" x14ac:dyDescent="0.2">
      <c r="M9335" s="79"/>
    </row>
    <row r="9336" spans="13:13" x14ac:dyDescent="0.2">
      <c r="M9336" s="79"/>
    </row>
    <row r="9337" spans="13:13" x14ac:dyDescent="0.2">
      <c r="M9337" s="79"/>
    </row>
    <row r="9338" spans="13:13" x14ac:dyDescent="0.2">
      <c r="M9338" s="79"/>
    </row>
    <row r="9339" spans="13:13" x14ac:dyDescent="0.2">
      <c r="M9339" s="79"/>
    </row>
    <row r="9340" spans="13:13" x14ac:dyDescent="0.2">
      <c r="M9340" s="79"/>
    </row>
    <row r="9341" spans="13:13" x14ac:dyDescent="0.2">
      <c r="M9341" s="79"/>
    </row>
    <row r="9342" spans="13:13" x14ac:dyDescent="0.2">
      <c r="M9342" s="79"/>
    </row>
    <row r="9343" spans="13:13" x14ac:dyDescent="0.2">
      <c r="M9343" s="79"/>
    </row>
    <row r="9344" spans="13:13" x14ac:dyDescent="0.2">
      <c r="M9344" s="79"/>
    </row>
    <row r="9345" spans="13:13" x14ac:dyDescent="0.2">
      <c r="M9345" s="79"/>
    </row>
    <row r="9346" spans="13:13" x14ac:dyDescent="0.2">
      <c r="M9346" s="79"/>
    </row>
    <row r="9347" spans="13:13" x14ac:dyDescent="0.2">
      <c r="M9347" s="79"/>
    </row>
    <row r="9348" spans="13:13" x14ac:dyDescent="0.2">
      <c r="M9348" s="79"/>
    </row>
    <row r="9349" spans="13:13" x14ac:dyDescent="0.2">
      <c r="M9349" s="79"/>
    </row>
    <row r="9350" spans="13:13" x14ac:dyDescent="0.2">
      <c r="M9350" s="79"/>
    </row>
    <row r="9351" spans="13:13" x14ac:dyDescent="0.2">
      <c r="M9351" s="79"/>
    </row>
    <row r="9352" spans="13:13" x14ac:dyDescent="0.2">
      <c r="M9352" s="79"/>
    </row>
    <row r="9353" spans="13:13" x14ac:dyDescent="0.2">
      <c r="M9353" s="79"/>
    </row>
    <row r="9354" spans="13:13" x14ac:dyDescent="0.2">
      <c r="M9354" s="79"/>
    </row>
    <row r="9355" spans="13:13" x14ac:dyDescent="0.2">
      <c r="M9355" s="79"/>
    </row>
    <row r="9356" spans="13:13" x14ac:dyDescent="0.2">
      <c r="M9356" s="79"/>
    </row>
    <row r="9357" spans="13:13" x14ac:dyDescent="0.2">
      <c r="M9357" s="79"/>
    </row>
    <row r="9358" spans="13:13" x14ac:dyDescent="0.2">
      <c r="M9358" s="79"/>
    </row>
    <row r="9359" spans="13:13" x14ac:dyDescent="0.2">
      <c r="M9359" s="79"/>
    </row>
    <row r="9360" spans="13:13" x14ac:dyDescent="0.2">
      <c r="M9360" s="79"/>
    </row>
    <row r="9361" spans="13:13" x14ac:dyDescent="0.2">
      <c r="M9361" s="79"/>
    </row>
    <row r="9362" spans="13:13" x14ac:dyDescent="0.2">
      <c r="M9362" s="79"/>
    </row>
    <row r="9363" spans="13:13" x14ac:dyDescent="0.2">
      <c r="M9363" s="79"/>
    </row>
    <row r="9364" spans="13:13" x14ac:dyDescent="0.2">
      <c r="M9364" s="79"/>
    </row>
    <row r="9365" spans="13:13" x14ac:dyDescent="0.2">
      <c r="M9365" s="79"/>
    </row>
    <row r="9366" spans="13:13" x14ac:dyDescent="0.2">
      <c r="M9366" s="79"/>
    </row>
    <row r="9367" spans="13:13" x14ac:dyDescent="0.2">
      <c r="M9367" s="79"/>
    </row>
    <row r="9368" spans="13:13" x14ac:dyDescent="0.2">
      <c r="M9368" s="79"/>
    </row>
    <row r="9369" spans="13:13" x14ac:dyDescent="0.2">
      <c r="M9369" s="79"/>
    </row>
    <row r="9370" spans="13:13" x14ac:dyDescent="0.2">
      <c r="M9370" s="79"/>
    </row>
    <row r="9371" spans="13:13" x14ac:dyDescent="0.2">
      <c r="M9371" s="79"/>
    </row>
    <row r="9372" spans="13:13" x14ac:dyDescent="0.2">
      <c r="M9372" s="79"/>
    </row>
    <row r="9373" spans="13:13" x14ac:dyDescent="0.2">
      <c r="M9373" s="79"/>
    </row>
    <row r="9374" spans="13:13" x14ac:dyDescent="0.2">
      <c r="M9374" s="79"/>
    </row>
    <row r="9375" spans="13:13" x14ac:dyDescent="0.2">
      <c r="M9375" s="79"/>
    </row>
    <row r="9376" spans="13:13" x14ac:dyDescent="0.2">
      <c r="M9376" s="79"/>
    </row>
    <row r="9377" spans="13:13" x14ac:dyDescent="0.2">
      <c r="M9377" s="79"/>
    </row>
    <row r="9378" spans="13:13" x14ac:dyDescent="0.2">
      <c r="M9378" s="79"/>
    </row>
    <row r="9379" spans="13:13" x14ac:dyDescent="0.2">
      <c r="M9379" s="79"/>
    </row>
    <row r="9380" spans="13:13" x14ac:dyDescent="0.2">
      <c r="M9380" s="79"/>
    </row>
    <row r="9381" spans="13:13" x14ac:dyDescent="0.2">
      <c r="M9381" s="79"/>
    </row>
    <row r="9382" spans="13:13" x14ac:dyDescent="0.2">
      <c r="M9382" s="79"/>
    </row>
    <row r="9383" spans="13:13" x14ac:dyDescent="0.2">
      <c r="M9383" s="79"/>
    </row>
    <row r="9384" spans="13:13" x14ac:dyDescent="0.2">
      <c r="M9384" s="79"/>
    </row>
    <row r="9385" spans="13:13" x14ac:dyDescent="0.2">
      <c r="M9385" s="79"/>
    </row>
    <row r="9386" spans="13:13" x14ac:dyDescent="0.2">
      <c r="M9386" s="79"/>
    </row>
    <row r="9387" spans="13:13" x14ac:dyDescent="0.2">
      <c r="M9387" s="79"/>
    </row>
    <row r="9388" spans="13:13" x14ac:dyDescent="0.2">
      <c r="M9388" s="79"/>
    </row>
    <row r="9389" spans="13:13" x14ac:dyDescent="0.2">
      <c r="M9389" s="79"/>
    </row>
    <row r="9390" spans="13:13" x14ac:dyDescent="0.2">
      <c r="M9390" s="79"/>
    </row>
    <row r="9391" spans="13:13" x14ac:dyDescent="0.2">
      <c r="M9391" s="79"/>
    </row>
    <row r="9392" spans="13:13" x14ac:dyDescent="0.2">
      <c r="M9392" s="79"/>
    </row>
    <row r="9393" spans="13:13" x14ac:dyDescent="0.2">
      <c r="M9393" s="79"/>
    </row>
    <row r="9394" spans="13:13" x14ac:dyDescent="0.2">
      <c r="M9394" s="79"/>
    </row>
    <row r="9395" spans="13:13" x14ac:dyDescent="0.2">
      <c r="M9395" s="79"/>
    </row>
    <row r="9396" spans="13:13" x14ac:dyDescent="0.2">
      <c r="M9396" s="79"/>
    </row>
    <row r="9397" spans="13:13" x14ac:dyDescent="0.2">
      <c r="M9397" s="79"/>
    </row>
    <row r="9398" spans="13:13" x14ac:dyDescent="0.2">
      <c r="M9398" s="79"/>
    </row>
    <row r="9399" spans="13:13" x14ac:dyDescent="0.2">
      <c r="M9399" s="79"/>
    </row>
    <row r="9400" spans="13:13" x14ac:dyDescent="0.2">
      <c r="M9400" s="79"/>
    </row>
    <row r="9401" spans="13:13" x14ac:dyDescent="0.2">
      <c r="M9401" s="79"/>
    </row>
    <row r="9402" spans="13:13" x14ac:dyDescent="0.2">
      <c r="M9402" s="79"/>
    </row>
    <row r="9403" spans="13:13" x14ac:dyDescent="0.2">
      <c r="M9403" s="79"/>
    </row>
    <row r="9404" spans="13:13" x14ac:dyDescent="0.2">
      <c r="M9404" s="79"/>
    </row>
    <row r="9405" spans="13:13" x14ac:dyDescent="0.2">
      <c r="M9405" s="79"/>
    </row>
    <row r="9406" spans="13:13" x14ac:dyDescent="0.2">
      <c r="M9406" s="79"/>
    </row>
    <row r="9407" spans="13:13" x14ac:dyDescent="0.2">
      <c r="M9407" s="79"/>
    </row>
    <row r="9408" spans="13:13" x14ac:dyDescent="0.2">
      <c r="M9408" s="79"/>
    </row>
    <row r="9409" spans="13:13" x14ac:dyDescent="0.2">
      <c r="M9409" s="79"/>
    </row>
    <row r="9410" spans="13:13" x14ac:dyDescent="0.2">
      <c r="M9410" s="79"/>
    </row>
    <row r="9411" spans="13:13" x14ac:dyDescent="0.2">
      <c r="M9411" s="79"/>
    </row>
    <row r="9412" spans="13:13" x14ac:dyDescent="0.2">
      <c r="M9412" s="79"/>
    </row>
    <row r="9413" spans="13:13" x14ac:dyDescent="0.2">
      <c r="M9413" s="79"/>
    </row>
    <row r="9414" spans="13:13" x14ac:dyDescent="0.2">
      <c r="M9414" s="79"/>
    </row>
    <row r="9415" spans="13:13" x14ac:dyDescent="0.2">
      <c r="M9415" s="79"/>
    </row>
    <row r="9416" spans="13:13" x14ac:dyDescent="0.2">
      <c r="M9416" s="79"/>
    </row>
    <row r="9417" spans="13:13" x14ac:dyDescent="0.2">
      <c r="M9417" s="79"/>
    </row>
    <row r="9418" spans="13:13" x14ac:dyDescent="0.2">
      <c r="M9418" s="79"/>
    </row>
    <row r="9419" spans="13:13" x14ac:dyDescent="0.2">
      <c r="M9419" s="79"/>
    </row>
    <row r="9420" spans="13:13" x14ac:dyDescent="0.2">
      <c r="M9420" s="79"/>
    </row>
    <row r="9421" spans="13:13" x14ac:dyDescent="0.2">
      <c r="M9421" s="79"/>
    </row>
    <row r="9422" spans="13:13" x14ac:dyDescent="0.2">
      <c r="M9422" s="79"/>
    </row>
    <row r="9423" spans="13:13" x14ac:dyDescent="0.2">
      <c r="M9423" s="79"/>
    </row>
    <row r="9424" spans="13:13" x14ac:dyDescent="0.2">
      <c r="M9424" s="79"/>
    </row>
    <row r="9425" spans="13:13" x14ac:dyDescent="0.2">
      <c r="M9425" s="79"/>
    </row>
    <row r="9426" spans="13:13" x14ac:dyDescent="0.2">
      <c r="M9426" s="79"/>
    </row>
    <row r="9427" spans="13:13" x14ac:dyDescent="0.2">
      <c r="M9427" s="79"/>
    </row>
    <row r="9428" spans="13:13" x14ac:dyDescent="0.2">
      <c r="M9428" s="79"/>
    </row>
    <row r="9429" spans="13:13" x14ac:dyDescent="0.2">
      <c r="M9429" s="79"/>
    </row>
    <row r="9430" spans="13:13" x14ac:dyDescent="0.2">
      <c r="M9430" s="79"/>
    </row>
    <row r="9431" spans="13:13" x14ac:dyDescent="0.2">
      <c r="M9431" s="79"/>
    </row>
    <row r="9432" spans="13:13" x14ac:dyDescent="0.2">
      <c r="M9432" s="79"/>
    </row>
    <row r="9433" spans="13:13" x14ac:dyDescent="0.2">
      <c r="M9433" s="79"/>
    </row>
    <row r="9434" spans="13:13" x14ac:dyDescent="0.2">
      <c r="M9434" s="79"/>
    </row>
    <row r="9435" spans="13:13" x14ac:dyDescent="0.2">
      <c r="M9435" s="79"/>
    </row>
    <row r="9436" spans="13:13" x14ac:dyDescent="0.2">
      <c r="M9436" s="79"/>
    </row>
    <row r="9437" spans="13:13" x14ac:dyDescent="0.2">
      <c r="M9437" s="79"/>
    </row>
    <row r="9438" spans="13:13" x14ac:dyDescent="0.2">
      <c r="M9438" s="79"/>
    </row>
    <row r="9439" spans="13:13" x14ac:dyDescent="0.2">
      <c r="M9439" s="79"/>
    </row>
    <row r="9440" spans="13:13" x14ac:dyDescent="0.2">
      <c r="M9440" s="79"/>
    </row>
    <row r="9441" spans="13:13" x14ac:dyDescent="0.2">
      <c r="M9441" s="79"/>
    </row>
    <row r="9442" spans="13:13" x14ac:dyDescent="0.2">
      <c r="M9442" s="79"/>
    </row>
    <row r="9443" spans="13:13" x14ac:dyDescent="0.2">
      <c r="M9443" s="79"/>
    </row>
    <row r="9444" spans="13:13" x14ac:dyDescent="0.2">
      <c r="M9444" s="79"/>
    </row>
    <row r="9445" spans="13:13" x14ac:dyDescent="0.2">
      <c r="M9445" s="79"/>
    </row>
    <row r="9446" spans="13:13" x14ac:dyDescent="0.2">
      <c r="M9446" s="79"/>
    </row>
    <row r="9447" spans="13:13" x14ac:dyDescent="0.2">
      <c r="M9447" s="79"/>
    </row>
    <row r="9448" spans="13:13" x14ac:dyDescent="0.2">
      <c r="M9448" s="79"/>
    </row>
    <row r="9449" spans="13:13" x14ac:dyDescent="0.2">
      <c r="M9449" s="79"/>
    </row>
    <row r="9450" spans="13:13" x14ac:dyDescent="0.2">
      <c r="M9450" s="79"/>
    </row>
    <row r="9451" spans="13:13" x14ac:dyDescent="0.2">
      <c r="M9451" s="79"/>
    </row>
    <row r="9452" spans="13:13" x14ac:dyDescent="0.2">
      <c r="M9452" s="79"/>
    </row>
    <row r="9453" spans="13:13" x14ac:dyDescent="0.2">
      <c r="M9453" s="79"/>
    </row>
    <row r="9454" spans="13:13" x14ac:dyDescent="0.2">
      <c r="M9454" s="79"/>
    </row>
    <row r="9455" spans="13:13" x14ac:dyDescent="0.2">
      <c r="M9455" s="79"/>
    </row>
    <row r="9456" spans="13:13" x14ac:dyDescent="0.2">
      <c r="M9456" s="79"/>
    </row>
    <row r="9457" spans="13:13" x14ac:dyDescent="0.2">
      <c r="M9457" s="79"/>
    </row>
    <row r="9458" spans="13:13" x14ac:dyDescent="0.2">
      <c r="M9458" s="79"/>
    </row>
    <row r="9459" spans="13:13" x14ac:dyDescent="0.2">
      <c r="M9459" s="79"/>
    </row>
    <row r="9460" spans="13:13" x14ac:dyDescent="0.2">
      <c r="M9460" s="79"/>
    </row>
    <row r="9461" spans="13:13" x14ac:dyDescent="0.2">
      <c r="M9461" s="79"/>
    </row>
    <row r="9462" spans="13:13" x14ac:dyDescent="0.2">
      <c r="M9462" s="79"/>
    </row>
    <row r="9463" spans="13:13" x14ac:dyDescent="0.2">
      <c r="M9463" s="79"/>
    </row>
    <row r="9464" spans="13:13" x14ac:dyDescent="0.2">
      <c r="M9464" s="79"/>
    </row>
    <row r="9465" spans="13:13" x14ac:dyDescent="0.2">
      <c r="M9465" s="79"/>
    </row>
    <row r="9466" spans="13:13" x14ac:dyDescent="0.2">
      <c r="M9466" s="79"/>
    </row>
    <row r="9467" spans="13:13" x14ac:dyDescent="0.2">
      <c r="M9467" s="79"/>
    </row>
    <row r="9468" spans="13:13" x14ac:dyDescent="0.2">
      <c r="M9468" s="79"/>
    </row>
    <row r="9469" spans="13:13" x14ac:dyDescent="0.2">
      <c r="M9469" s="79"/>
    </row>
    <row r="9470" spans="13:13" x14ac:dyDescent="0.2">
      <c r="M9470" s="79"/>
    </row>
    <row r="9471" spans="13:13" x14ac:dyDescent="0.2">
      <c r="M9471" s="79"/>
    </row>
    <row r="9472" spans="13:13" x14ac:dyDescent="0.2">
      <c r="M9472" s="79"/>
    </row>
    <row r="9473" spans="13:13" x14ac:dyDescent="0.2">
      <c r="M9473" s="79"/>
    </row>
    <row r="9474" spans="13:13" x14ac:dyDescent="0.2">
      <c r="M9474" s="79"/>
    </row>
    <row r="9475" spans="13:13" x14ac:dyDescent="0.2">
      <c r="M9475" s="79"/>
    </row>
    <row r="9476" spans="13:13" x14ac:dyDescent="0.2">
      <c r="M9476" s="79"/>
    </row>
    <row r="9477" spans="13:13" x14ac:dyDescent="0.2">
      <c r="M9477" s="79"/>
    </row>
    <row r="9478" spans="13:13" x14ac:dyDescent="0.2">
      <c r="M9478" s="79"/>
    </row>
    <row r="9479" spans="13:13" x14ac:dyDescent="0.2">
      <c r="M9479" s="79"/>
    </row>
    <row r="9480" spans="13:13" x14ac:dyDescent="0.2">
      <c r="M9480" s="79"/>
    </row>
    <row r="9481" spans="13:13" x14ac:dyDescent="0.2">
      <c r="M9481" s="79"/>
    </row>
    <row r="9482" spans="13:13" x14ac:dyDescent="0.2">
      <c r="M9482" s="79"/>
    </row>
    <row r="9483" spans="13:13" x14ac:dyDescent="0.2">
      <c r="M9483" s="79"/>
    </row>
    <row r="9484" spans="13:13" x14ac:dyDescent="0.2">
      <c r="M9484" s="79"/>
    </row>
    <row r="9485" spans="13:13" x14ac:dyDescent="0.2">
      <c r="M9485" s="79"/>
    </row>
    <row r="9486" spans="13:13" x14ac:dyDescent="0.2">
      <c r="M9486" s="79"/>
    </row>
    <row r="9487" spans="13:13" x14ac:dyDescent="0.2">
      <c r="M9487" s="79"/>
    </row>
    <row r="9488" spans="13:13" x14ac:dyDescent="0.2">
      <c r="M9488" s="79"/>
    </row>
    <row r="9489" spans="13:13" x14ac:dyDescent="0.2">
      <c r="M9489" s="79"/>
    </row>
    <row r="9490" spans="13:13" x14ac:dyDescent="0.2">
      <c r="M9490" s="79"/>
    </row>
    <row r="9491" spans="13:13" x14ac:dyDescent="0.2">
      <c r="M9491" s="79"/>
    </row>
    <row r="9492" spans="13:13" x14ac:dyDescent="0.2">
      <c r="M9492" s="79"/>
    </row>
    <row r="9493" spans="13:13" x14ac:dyDescent="0.2">
      <c r="M9493" s="79"/>
    </row>
    <row r="9494" spans="13:13" x14ac:dyDescent="0.2">
      <c r="M9494" s="79"/>
    </row>
    <row r="9495" spans="13:13" x14ac:dyDescent="0.2">
      <c r="M9495" s="79"/>
    </row>
    <row r="9496" spans="13:13" x14ac:dyDescent="0.2">
      <c r="M9496" s="79"/>
    </row>
    <row r="9497" spans="13:13" x14ac:dyDescent="0.2">
      <c r="M9497" s="79"/>
    </row>
    <row r="9498" spans="13:13" x14ac:dyDescent="0.2">
      <c r="M9498" s="79"/>
    </row>
    <row r="9499" spans="13:13" x14ac:dyDescent="0.2">
      <c r="M9499" s="79"/>
    </row>
    <row r="9500" spans="13:13" x14ac:dyDescent="0.2">
      <c r="M9500" s="79"/>
    </row>
    <row r="9501" spans="13:13" x14ac:dyDescent="0.2">
      <c r="M9501" s="79"/>
    </row>
    <row r="9502" spans="13:13" x14ac:dyDescent="0.2">
      <c r="M9502" s="79"/>
    </row>
    <row r="9503" spans="13:13" x14ac:dyDescent="0.2">
      <c r="M9503" s="79"/>
    </row>
    <row r="9504" spans="13:13" x14ac:dyDescent="0.2">
      <c r="M9504" s="79"/>
    </row>
    <row r="9505" spans="13:13" x14ac:dyDescent="0.2">
      <c r="M9505" s="79"/>
    </row>
    <row r="9506" spans="13:13" x14ac:dyDescent="0.2">
      <c r="M9506" s="79"/>
    </row>
    <row r="9507" spans="13:13" x14ac:dyDescent="0.2">
      <c r="M9507" s="79"/>
    </row>
    <row r="9508" spans="13:13" x14ac:dyDescent="0.2">
      <c r="M9508" s="79"/>
    </row>
    <row r="9509" spans="13:13" x14ac:dyDescent="0.2">
      <c r="M9509" s="79"/>
    </row>
    <row r="9510" spans="13:13" x14ac:dyDescent="0.2">
      <c r="M9510" s="79"/>
    </row>
    <row r="9511" spans="13:13" x14ac:dyDescent="0.2">
      <c r="M9511" s="79"/>
    </row>
    <row r="9512" spans="13:13" x14ac:dyDescent="0.2">
      <c r="M9512" s="79"/>
    </row>
    <row r="9513" spans="13:13" x14ac:dyDescent="0.2">
      <c r="M9513" s="79"/>
    </row>
    <row r="9514" spans="13:13" x14ac:dyDescent="0.2">
      <c r="M9514" s="79"/>
    </row>
    <row r="9515" spans="13:13" x14ac:dyDescent="0.2">
      <c r="M9515" s="79"/>
    </row>
    <row r="9516" spans="13:13" x14ac:dyDescent="0.2">
      <c r="M9516" s="79"/>
    </row>
    <row r="9517" spans="13:13" x14ac:dyDescent="0.2">
      <c r="M9517" s="79"/>
    </row>
    <row r="9518" spans="13:13" x14ac:dyDescent="0.2">
      <c r="M9518" s="79"/>
    </row>
    <row r="9519" spans="13:13" x14ac:dyDescent="0.2">
      <c r="M9519" s="79"/>
    </row>
    <row r="9520" spans="13:13" x14ac:dyDescent="0.2">
      <c r="M9520" s="79"/>
    </row>
    <row r="9521" spans="13:13" x14ac:dyDescent="0.2">
      <c r="M9521" s="79"/>
    </row>
    <row r="9522" spans="13:13" x14ac:dyDescent="0.2">
      <c r="M9522" s="79"/>
    </row>
    <row r="9523" spans="13:13" x14ac:dyDescent="0.2">
      <c r="M9523" s="79"/>
    </row>
    <row r="9524" spans="13:13" x14ac:dyDescent="0.2">
      <c r="M9524" s="79"/>
    </row>
    <row r="9525" spans="13:13" x14ac:dyDescent="0.2">
      <c r="M9525" s="79"/>
    </row>
    <row r="9526" spans="13:13" x14ac:dyDescent="0.2">
      <c r="M9526" s="79"/>
    </row>
    <row r="9527" spans="13:13" x14ac:dyDescent="0.2">
      <c r="M9527" s="79"/>
    </row>
    <row r="9528" spans="13:13" x14ac:dyDescent="0.2">
      <c r="M9528" s="79"/>
    </row>
    <row r="9529" spans="13:13" x14ac:dyDescent="0.2">
      <c r="M9529" s="79"/>
    </row>
    <row r="9530" spans="13:13" x14ac:dyDescent="0.2">
      <c r="M9530" s="79"/>
    </row>
    <row r="9531" spans="13:13" x14ac:dyDescent="0.2">
      <c r="M9531" s="79"/>
    </row>
    <row r="9532" spans="13:13" x14ac:dyDescent="0.2">
      <c r="M9532" s="79"/>
    </row>
    <row r="9533" spans="13:13" x14ac:dyDescent="0.2">
      <c r="M9533" s="79"/>
    </row>
    <row r="9534" spans="13:13" x14ac:dyDescent="0.2">
      <c r="M9534" s="79"/>
    </row>
    <row r="9535" spans="13:13" x14ac:dyDescent="0.2">
      <c r="M9535" s="79"/>
    </row>
    <row r="9536" spans="13:13" x14ac:dyDescent="0.2">
      <c r="M9536" s="79"/>
    </row>
    <row r="9537" spans="13:13" x14ac:dyDescent="0.2">
      <c r="M9537" s="79"/>
    </row>
    <row r="9538" spans="13:13" x14ac:dyDescent="0.2">
      <c r="M9538" s="79"/>
    </row>
    <row r="9539" spans="13:13" x14ac:dyDescent="0.2">
      <c r="M9539" s="79"/>
    </row>
    <row r="9540" spans="13:13" x14ac:dyDescent="0.2">
      <c r="M9540" s="79"/>
    </row>
    <row r="9541" spans="13:13" x14ac:dyDescent="0.2">
      <c r="M9541" s="79"/>
    </row>
    <row r="9542" spans="13:13" x14ac:dyDescent="0.2">
      <c r="M9542" s="79"/>
    </row>
    <row r="9543" spans="13:13" x14ac:dyDescent="0.2">
      <c r="M9543" s="79"/>
    </row>
    <row r="9544" spans="13:13" x14ac:dyDescent="0.2">
      <c r="M9544" s="79"/>
    </row>
    <row r="9545" spans="13:13" x14ac:dyDescent="0.2">
      <c r="M9545" s="79"/>
    </row>
    <row r="9546" spans="13:13" x14ac:dyDescent="0.2">
      <c r="M9546" s="79"/>
    </row>
    <row r="9547" spans="13:13" x14ac:dyDescent="0.2">
      <c r="M9547" s="79"/>
    </row>
    <row r="9548" spans="13:13" x14ac:dyDescent="0.2">
      <c r="M9548" s="79"/>
    </row>
    <row r="9549" spans="13:13" x14ac:dyDescent="0.2">
      <c r="M9549" s="79"/>
    </row>
    <row r="9550" spans="13:13" x14ac:dyDescent="0.2">
      <c r="M9550" s="79"/>
    </row>
    <row r="9551" spans="13:13" x14ac:dyDescent="0.2">
      <c r="M9551" s="79"/>
    </row>
    <row r="9552" spans="13:13" x14ac:dyDescent="0.2">
      <c r="M9552" s="79"/>
    </row>
    <row r="9553" spans="13:13" x14ac:dyDescent="0.2">
      <c r="M9553" s="79"/>
    </row>
    <row r="9554" spans="13:13" x14ac:dyDescent="0.2">
      <c r="M9554" s="79"/>
    </row>
    <row r="9555" spans="13:13" x14ac:dyDescent="0.2">
      <c r="M9555" s="79"/>
    </row>
    <row r="9556" spans="13:13" x14ac:dyDescent="0.2">
      <c r="M9556" s="79"/>
    </row>
    <row r="9557" spans="13:13" x14ac:dyDescent="0.2">
      <c r="M9557" s="79"/>
    </row>
    <row r="9558" spans="13:13" x14ac:dyDescent="0.2">
      <c r="M9558" s="79"/>
    </row>
    <row r="9559" spans="13:13" x14ac:dyDescent="0.2">
      <c r="M9559" s="79"/>
    </row>
    <row r="9560" spans="13:13" x14ac:dyDescent="0.2">
      <c r="M9560" s="79"/>
    </row>
    <row r="9561" spans="13:13" x14ac:dyDescent="0.2">
      <c r="M9561" s="79"/>
    </row>
    <row r="9562" spans="13:13" x14ac:dyDescent="0.2">
      <c r="M9562" s="79"/>
    </row>
    <row r="9563" spans="13:13" x14ac:dyDescent="0.2">
      <c r="M9563" s="79"/>
    </row>
    <row r="9564" spans="13:13" x14ac:dyDescent="0.2">
      <c r="M9564" s="79"/>
    </row>
    <row r="9565" spans="13:13" x14ac:dyDescent="0.2">
      <c r="M9565" s="79"/>
    </row>
    <row r="9566" spans="13:13" x14ac:dyDescent="0.2">
      <c r="M9566" s="79"/>
    </row>
    <row r="9567" spans="13:13" x14ac:dyDescent="0.2">
      <c r="M9567" s="79"/>
    </row>
    <row r="9568" spans="13:13" x14ac:dyDescent="0.2">
      <c r="M9568" s="79"/>
    </row>
    <row r="9569" spans="13:13" x14ac:dyDescent="0.2">
      <c r="M9569" s="79"/>
    </row>
    <row r="9570" spans="13:13" x14ac:dyDescent="0.2">
      <c r="M9570" s="79"/>
    </row>
    <row r="9571" spans="13:13" x14ac:dyDescent="0.2">
      <c r="M9571" s="79"/>
    </row>
    <row r="9572" spans="13:13" x14ac:dyDescent="0.2">
      <c r="M9572" s="79"/>
    </row>
    <row r="9573" spans="13:13" x14ac:dyDescent="0.2">
      <c r="M9573" s="79"/>
    </row>
    <row r="9574" spans="13:13" x14ac:dyDescent="0.2">
      <c r="M9574" s="79"/>
    </row>
    <row r="9575" spans="13:13" x14ac:dyDescent="0.2">
      <c r="M9575" s="79"/>
    </row>
    <row r="9576" spans="13:13" x14ac:dyDescent="0.2">
      <c r="M9576" s="79"/>
    </row>
    <row r="9577" spans="13:13" x14ac:dyDescent="0.2">
      <c r="M9577" s="79"/>
    </row>
    <row r="9578" spans="13:13" x14ac:dyDescent="0.2">
      <c r="M9578" s="79"/>
    </row>
    <row r="9579" spans="13:13" x14ac:dyDescent="0.2">
      <c r="M9579" s="79"/>
    </row>
    <row r="9580" spans="13:13" x14ac:dyDescent="0.2">
      <c r="M9580" s="79"/>
    </row>
    <row r="9581" spans="13:13" x14ac:dyDescent="0.2">
      <c r="M9581" s="79"/>
    </row>
    <row r="9582" spans="13:13" x14ac:dyDescent="0.2">
      <c r="M9582" s="79"/>
    </row>
    <row r="9583" spans="13:13" x14ac:dyDescent="0.2">
      <c r="M9583" s="79"/>
    </row>
    <row r="9584" spans="13:13" x14ac:dyDescent="0.2">
      <c r="M9584" s="79"/>
    </row>
    <row r="9585" spans="13:13" x14ac:dyDescent="0.2">
      <c r="M9585" s="79"/>
    </row>
    <row r="9586" spans="13:13" x14ac:dyDescent="0.2">
      <c r="M9586" s="79"/>
    </row>
    <row r="9587" spans="13:13" x14ac:dyDescent="0.2">
      <c r="M9587" s="79"/>
    </row>
    <row r="9588" spans="13:13" x14ac:dyDescent="0.2">
      <c r="M9588" s="79"/>
    </row>
    <row r="9589" spans="13:13" x14ac:dyDescent="0.2">
      <c r="M9589" s="79"/>
    </row>
    <row r="9590" spans="13:13" x14ac:dyDescent="0.2">
      <c r="M9590" s="79"/>
    </row>
    <row r="9591" spans="13:13" x14ac:dyDescent="0.2">
      <c r="M9591" s="79"/>
    </row>
    <row r="9592" spans="13:13" x14ac:dyDescent="0.2">
      <c r="M9592" s="79"/>
    </row>
    <row r="9593" spans="13:13" x14ac:dyDescent="0.2">
      <c r="M9593" s="79"/>
    </row>
    <row r="9594" spans="13:13" x14ac:dyDescent="0.2">
      <c r="M9594" s="79"/>
    </row>
    <row r="9595" spans="13:13" x14ac:dyDescent="0.2">
      <c r="M9595" s="79"/>
    </row>
    <row r="9596" spans="13:13" x14ac:dyDescent="0.2">
      <c r="M9596" s="79"/>
    </row>
    <row r="9597" spans="13:13" x14ac:dyDescent="0.2">
      <c r="M9597" s="79"/>
    </row>
    <row r="9598" spans="13:13" x14ac:dyDescent="0.2">
      <c r="M9598" s="79"/>
    </row>
    <row r="9599" spans="13:13" x14ac:dyDescent="0.2">
      <c r="M9599" s="79"/>
    </row>
    <row r="9600" spans="13:13" x14ac:dyDescent="0.2">
      <c r="M9600" s="79"/>
    </row>
    <row r="9601" spans="13:13" x14ac:dyDescent="0.2">
      <c r="M9601" s="79"/>
    </row>
    <row r="9602" spans="13:13" x14ac:dyDescent="0.2">
      <c r="M9602" s="79"/>
    </row>
    <row r="9603" spans="13:13" x14ac:dyDescent="0.2">
      <c r="M9603" s="79"/>
    </row>
    <row r="9604" spans="13:13" x14ac:dyDescent="0.2">
      <c r="M9604" s="79"/>
    </row>
    <row r="9605" spans="13:13" x14ac:dyDescent="0.2">
      <c r="M9605" s="79"/>
    </row>
    <row r="9606" spans="13:13" x14ac:dyDescent="0.2">
      <c r="M9606" s="79"/>
    </row>
    <row r="9607" spans="13:13" x14ac:dyDescent="0.2">
      <c r="M9607" s="79"/>
    </row>
    <row r="9608" spans="13:13" x14ac:dyDescent="0.2">
      <c r="M9608" s="79"/>
    </row>
    <row r="9609" spans="13:13" x14ac:dyDescent="0.2">
      <c r="M9609" s="79"/>
    </row>
    <row r="9610" spans="13:13" x14ac:dyDescent="0.2">
      <c r="M9610" s="79"/>
    </row>
    <row r="9611" spans="13:13" x14ac:dyDescent="0.2">
      <c r="M9611" s="79"/>
    </row>
    <row r="9612" spans="13:13" x14ac:dyDescent="0.2">
      <c r="M9612" s="79"/>
    </row>
    <row r="9613" spans="13:13" x14ac:dyDescent="0.2">
      <c r="M9613" s="79"/>
    </row>
    <row r="9614" spans="13:13" x14ac:dyDescent="0.2">
      <c r="M9614" s="79"/>
    </row>
    <row r="9615" spans="13:13" x14ac:dyDescent="0.2">
      <c r="M9615" s="79"/>
    </row>
    <row r="9616" spans="13:13" x14ac:dyDescent="0.2">
      <c r="M9616" s="79"/>
    </row>
    <row r="9617" spans="13:13" x14ac:dyDescent="0.2">
      <c r="M9617" s="79"/>
    </row>
    <row r="9618" spans="13:13" x14ac:dyDescent="0.2">
      <c r="M9618" s="79"/>
    </row>
    <row r="9619" spans="13:13" x14ac:dyDescent="0.2">
      <c r="M9619" s="79"/>
    </row>
    <row r="9620" spans="13:13" x14ac:dyDescent="0.2">
      <c r="M9620" s="79"/>
    </row>
    <row r="9621" spans="13:13" x14ac:dyDescent="0.2">
      <c r="M9621" s="79"/>
    </row>
    <row r="9622" spans="13:13" x14ac:dyDescent="0.2">
      <c r="M9622" s="79"/>
    </row>
    <row r="9623" spans="13:13" x14ac:dyDescent="0.2">
      <c r="M9623" s="79"/>
    </row>
    <row r="9624" spans="13:13" x14ac:dyDescent="0.2">
      <c r="M9624" s="79"/>
    </row>
    <row r="9625" spans="13:13" x14ac:dyDescent="0.2">
      <c r="M9625" s="79"/>
    </row>
    <row r="9626" spans="13:13" x14ac:dyDescent="0.2">
      <c r="M9626" s="79"/>
    </row>
    <row r="9627" spans="13:13" x14ac:dyDescent="0.2">
      <c r="M9627" s="79"/>
    </row>
    <row r="9628" spans="13:13" x14ac:dyDescent="0.2">
      <c r="M9628" s="79"/>
    </row>
    <row r="9629" spans="13:13" x14ac:dyDescent="0.2">
      <c r="M9629" s="79"/>
    </row>
    <row r="9630" spans="13:13" x14ac:dyDescent="0.2">
      <c r="M9630" s="79"/>
    </row>
    <row r="9631" spans="13:13" x14ac:dyDescent="0.2">
      <c r="M9631" s="79"/>
    </row>
    <row r="9632" spans="13:13" x14ac:dyDescent="0.2">
      <c r="M9632" s="79"/>
    </row>
    <row r="9633" spans="13:13" x14ac:dyDescent="0.2">
      <c r="M9633" s="79"/>
    </row>
    <row r="9634" spans="13:13" x14ac:dyDescent="0.2">
      <c r="M9634" s="79"/>
    </row>
    <row r="9635" spans="13:13" x14ac:dyDescent="0.2">
      <c r="M9635" s="79"/>
    </row>
    <row r="9636" spans="13:13" x14ac:dyDescent="0.2">
      <c r="M9636" s="79"/>
    </row>
    <row r="9637" spans="13:13" x14ac:dyDescent="0.2">
      <c r="M9637" s="79"/>
    </row>
    <row r="9638" spans="13:13" x14ac:dyDescent="0.2">
      <c r="M9638" s="79"/>
    </row>
    <row r="9639" spans="13:13" x14ac:dyDescent="0.2">
      <c r="M9639" s="79"/>
    </row>
    <row r="9640" spans="13:13" x14ac:dyDescent="0.2">
      <c r="M9640" s="79"/>
    </row>
    <row r="9641" spans="13:13" x14ac:dyDescent="0.2">
      <c r="M9641" s="79"/>
    </row>
    <row r="9642" spans="13:13" x14ac:dyDescent="0.2">
      <c r="M9642" s="79"/>
    </row>
    <row r="9643" spans="13:13" x14ac:dyDescent="0.2">
      <c r="M9643" s="79"/>
    </row>
    <row r="9644" spans="13:13" x14ac:dyDescent="0.2">
      <c r="M9644" s="79"/>
    </row>
    <row r="9645" spans="13:13" x14ac:dyDescent="0.2">
      <c r="M9645" s="79"/>
    </row>
    <row r="9646" spans="13:13" x14ac:dyDescent="0.2">
      <c r="M9646" s="79"/>
    </row>
    <row r="9647" spans="13:13" x14ac:dyDescent="0.2">
      <c r="M9647" s="79"/>
    </row>
    <row r="9648" spans="13:13" x14ac:dyDescent="0.2">
      <c r="M9648" s="79"/>
    </row>
    <row r="9649" spans="13:13" x14ac:dyDescent="0.2">
      <c r="M9649" s="79"/>
    </row>
    <row r="9650" spans="13:13" x14ac:dyDescent="0.2">
      <c r="M9650" s="79"/>
    </row>
    <row r="9651" spans="13:13" x14ac:dyDescent="0.2">
      <c r="M9651" s="79"/>
    </row>
    <row r="9652" spans="13:13" x14ac:dyDescent="0.2">
      <c r="M9652" s="79"/>
    </row>
    <row r="9653" spans="13:13" x14ac:dyDescent="0.2">
      <c r="M9653" s="79"/>
    </row>
    <row r="9654" spans="13:13" x14ac:dyDescent="0.2">
      <c r="M9654" s="79"/>
    </row>
    <row r="9655" spans="13:13" x14ac:dyDescent="0.2">
      <c r="M9655" s="79"/>
    </row>
    <row r="9656" spans="13:13" x14ac:dyDescent="0.2">
      <c r="M9656" s="79"/>
    </row>
    <row r="9657" spans="13:13" x14ac:dyDescent="0.2">
      <c r="M9657" s="79"/>
    </row>
    <row r="9658" spans="13:13" x14ac:dyDescent="0.2">
      <c r="M9658" s="79"/>
    </row>
    <row r="9659" spans="13:13" x14ac:dyDescent="0.2">
      <c r="M9659" s="79"/>
    </row>
    <row r="9660" spans="13:13" x14ac:dyDescent="0.2">
      <c r="M9660" s="79"/>
    </row>
    <row r="9661" spans="13:13" x14ac:dyDescent="0.2">
      <c r="M9661" s="79"/>
    </row>
    <row r="9662" spans="13:13" x14ac:dyDescent="0.2">
      <c r="M9662" s="79"/>
    </row>
    <row r="9663" spans="13:13" x14ac:dyDescent="0.2">
      <c r="M9663" s="79"/>
    </row>
    <row r="9664" spans="13:13" x14ac:dyDescent="0.2">
      <c r="M9664" s="79"/>
    </row>
    <row r="9665" spans="13:13" x14ac:dyDescent="0.2">
      <c r="M9665" s="79"/>
    </row>
    <row r="9666" spans="13:13" x14ac:dyDescent="0.2">
      <c r="M9666" s="79"/>
    </row>
    <row r="9667" spans="13:13" x14ac:dyDescent="0.2">
      <c r="M9667" s="79"/>
    </row>
    <row r="9668" spans="13:13" x14ac:dyDescent="0.2">
      <c r="M9668" s="79"/>
    </row>
    <row r="9669" spans="13:13" x14ac:dyDescent="0.2">
      <c r="M9669" s="79"/>
    </row>
    <row r="9670" spans="13:13" x14ac:dyDescent="0.2">
      <c r="M9670" s="79"/>
    </row>
    <row r="9671" spans="13:13" x14ac:dyDescent="0.2">
      <c r="M9671" s="79"/>
    </row>
    <row r="9672" spans="13:13" x14ac:dyDescent="0.2">
      <c r="M9672" s="79"/>
    </row>
    <row r="9673" spans="13:13" x14ac:dyDescent="0.2">
      <c r="M9673" s="79"/>
    </row>
    <row r="9674" spans="13:13" x14ac:dyDescent="0.2">
      <c r="M9674" s="79"/>
    </row>
    <row r="9675" spans="13:13" x14ac:dyDescent="0.2">
      <c r="M9675" s="79"/>
    </row>
    <row r="9676" spans="13:13" x14ac:dyDescent="0.2">
      <c r="M9676" s="79"/>
    </row>
    <row r="9677" spans="13:13" x14ac:dyDescent="0.2">
      <c r="M9677" s="79"/>
    </row>
    <row r="9678" spans="13:13" x14ac:dyDescent="0.2">
      <c r="M9678" s="79"/>
    </row>
    <row r="9679" spans="13:13" x14ac:dyDescent="0.2">
      <c r="M9679" s="79"/>
    </row>
    <row r="9680" spans="13:13" x14ac:dyDescent="0.2">
      <c r="M9680" s="79"/>
    </row>
    <row r="9681" spans="13:13" x14ac:dyDescent="0.2">
      <c r="M9681" s="79"/>
    </row>
    <row r="9682" spans="13:13" x14ac:dyDescent="0.2">
      <c r="M9682" s="79"/>
    </row>
    <row r="9683" spans="13:13" x14ac:dyDescent="0.2">
      <c r="M9683" s="79"/>
    </row>
    <row r="9684" spans="13:13" x14ac:dyDescent="0.2">
      <c r="M9684" s="79"/>
    </row>
    <row r="9685" spans="13:13" x14ac:dyDescent="0.2">
      <c r="M9685" s="79"/>
    </row>
    <row r="9686" spans="13:13" x14ac:dyDescent="0.2">
      <c r="M9686" s="79"/>
    </row>
    <row r="9687" spans="13:13" x14ac:dyDescent="0.2">
      <c r="M9687" s="79"/>
    </row>
    <row r="9688" spans="13:13" x14ac:dyDescent="0.2">
      <c r="M9688" s="79"/>
    </row>
    <row r="9689" spans="13:13" x14ac:dyDescent="0.2">
      <c r="M9689" s="79"/>
    </row>
    <row r="9690" spans="13:13" x14ac:dyDescent="0.2">
      <c r="M9690" s="79"/>
    </row>
    <row r="9691" spans="13:13" x14ac:dyDescent="0.2">
      <c r="M9691" s="79"/>
    </row>
    <row r="9692" spans="13:13" x14ac:dyDescent="0.2">
      <c r="M9692" s="79"/>
    </row>
    <row r="9693" spans="13:13" x14ac:dyDescent="0.2">
      <c r="M9693" s="79"/>
    </row>
    <row r="9694" spans="13:13" x14ac:dyDescent="0.2">
      <c r="M9694" s="79"/>
    </row>
    <row r="9695" spans="13:13" x14ac:dyDescent="0.2">
      <c r="M9695" s="79"/>
    </row>
    <row r="9696" spans="13:13" x14ac:dyDescent="0.2">
      <c r="M9696" s="79"/>
    </row>
    <row r="9697" spans="13:13" x14ac:dyDescent="0.2">
      <c r="M9697" s="79"/>
    </row>
    <row r="9698" spans="13:13" x14ac:dyDescent="0.2">
      <c r="M9698" s="79"/>
    </row>
    <row r="9699" spans="13:13" x14ac:dyDescent="0.2">
      <c r="M9699" s="79"/>
    </row>
    <row r="9700" spans="13:13" x14ac:dyDescent="0.2">
      <c r="M9700" s="79"/>
    </row>
    <row r="9701" spans="13:13" x14ac:dyDescent="0.2">
      <c r="M9701" s="79"/>
    </row>
    <row r="9702" spans="13:13" x14ac:dyDescent="0.2">
      <c r="M9702" s="79"/>
    </row>
    <row r="9703" spans="13:13" x14ac:dyDescent="0.2">
      <c r="M9703" s="79"/>
    </row>
    <row r="9704" spans="13:13" x14ac:dyDescent="0.2">
      <c r="M9704" s="79"/>
    </row>
    <row r="9705" spans="13:13" x14ac:dyDescent="0.2">
      <c r="M9705" s="79"/>
    </row>
    <row r="9706" spans="13:13" x14ac:dyDescent="0.2">
      <c r="M9706" s="79"/>
    </row>
    <row r="9707" spans="13:13" x14ac:dyDescent="0.2">
      <c r="M9707" s="79"/>
    </row>
    <row r="9708" spans="13:13" x14ac:dyDescent="0.2">
      <c r="M9708" s="79"/>
    </row>
    <row r="9709" spans="13:13" x14ac:dyDescent="0.2">
      <c r="M9709" s="79"/>
    </row>
    <row r="9710" spans="13:13" x14ac:dyDescent="0.2">
      <c r="M9710" s="79"/>
    </row>
    <row r="9711" spans="13:13" x14ac:dyDescent="0.2">
      <c r="M9711" s="79"/>
    </row>
    <row r="9712" spans="13:13" x14ac:dyDescent="0.2">
      <c r="M9712" s="79"/>
    </row>
    <row r="9713" spans="13:13" x14ac:dyDescent="0.2">
      <c r="M9713" s="79"/>
    </row>
    <row r="9714" spans="13:13" x14ac:dyDescent="0.2">
      <c r="M9714" s="79"/>
    </row>
    <row r="9715" spans="13:13" x14ac:dyDescent="0.2">
      <c r="M9715" s="79"/>
    </row>
    <row r="9716" spans="13:13" x14ac:dyDescent="0.2">
      <c r="M9716" s="79"/>
    </row>
    <row r="9717" spans="13:13" x14ac:dyDescent="0.2">
      <c r="M9717" s="79"/>
    </row>
    <row r="9718" spans="13:13" x14ac:dyDescent="0.2">
      <c r="M9718" s="79"/>
    </row>
    <row r="9719" spans="13:13" x14ac:dyDescent="0.2">
      <c r="M9719" s="79"/>
    </row>
    <row r="9720" spans="13:13" x14ac:dyDescent="0.2">
      <c r="M9720" s="79"/>
    </row>
    <row r="9721" spans="13:13" x14ac:dyDescent="0.2">
      <c r="M9721" s="79"/>
    </row>
    <row r="9722" spans="13:13" x14ac:dyDescent="0.2">
      <c r="M9722" s="79"/>
    </row>
    <row r="9723" spans="13:13" x14ac:dyDescent="0.2">
      <c r="M9723" s="79"/>
    </row>
    <row r="9724" spans="13:13" x14ac:dyDescent="0.2">
      <c r="M9724" s="79"/>
    </row>
    <row r="9725" spans="13:13" x14ac:dyDescent="0.2">
      <c r="M9725" s="79"/>
    </row>
    <row r="9726" spans="13:13" x14ac:dyDescent="0.2">
      <c r="M9726" s="79"/>
    </row>
    <row r="9727" spans="13:13" x14ac:dyDescent="0.2">
      <c r="M9727" s="79"/>
    </row>
    <row r="9728" spans="13:13" x14ac:dyDescent="0.2">
      <c r="M9728" s="79"/>
    </row>
    <row r="9729" spans="13:13" x14ac:dyDescent="0.2">
      <c r="M9729" s="79"/>
    </row>
    <row r="9730" spans="13:13" x14ac:dyDescent="0.2">
      <c r="M9730" s="79"/>
    </row>
    <row r="9731" spans="13:13" x14ac:dyDescent="0.2">
      <c r="M9731" s="79"/>
    </row>
    <row r="9732" spans="13:13" x14ac:dyDescent="0.2">
      <c r="M9732" s="79"/>
    </row>
    <row r="9733" spans="13:13" x14ac:dyDescent="0.2">
      <c r="M9733" s="79"/>
    </row>
    <row r="9734" spans="13:13" x14ac:dyDescent="0.2">
      <c r="M9734" s="79"/>
    </row>
    <row r="9735" spans="13:13" x14ac:dyDescent="0.2">
      <c r="M9735" s="79"/>
    </row>
    <row r="9736" spans="13:13" x14ac:dyDescent="0.2">
      <c r="M9736" s="79"/>
    </row>
    <row r="9737" spans="13:13" x14ac:dyDescent="0.2">
      <c r="M9737" s="79"/>
    </row>
    <row r="9738" spans="13:13" x14ac:dyDescent="0.2">
      <c r="M9738" s="79"/>
    </row>
    <row r="9739" spans="13:13" x14ac:dyDescent="0.2">
      <c r="M9739" s="79"/>
    </row>
    <row r="9740" spans="13:13" x14ac:dyDescent="0.2">
      <c r="M9740" s="79"/>
    </row>
    <row r="9741" spans="13:13" x14ac:dyDescent="0.2">
      <c r="M9741" s="79"/>
    </row>
    <row r="9742" spans="13:13" x14ac:dyDescent="0.2">
      <c r="M9742" s="79"/>
    </row>
    <row r="9743" spans="13:13" x14ac:dyDescent="0.2">
      <c r="M9743" s="79"/>
    </row>
    <row r="9744" spans="13:13" x14ac:dyDescent="0.2">
      <c r="M9744" s="79"/>
    </row>
    <row r="9745" spans="13:13" x14ac:dyDescent="0.2">
      <c r="M9745" s="79"/>
    </row>
    <row r="9746" spans="13:13" x14ac:dyDescent="0.2">
      <c r="M9746" s="79"/>
    </row>
    <row r="9747" spans="13:13" x14ac:dyDescent="0.2">
      <c r="M9747" s="79"/>
    </row>
    <row r="9748" spans="13:13" x14ac:dyDescent="0.2">
      <c r="M9748" s="79"/>
    </row>
    <row r="9749" spans="13:13" x14ac:dyDescent="0.2">
      <c r="M9749" s="79"/>
    </row>
    <row r="9750" spans="13:13" x14ac:dyDescent="0.2">
      <c r="M9750" s="79"/>
    </row>
    <row r="9751" spans="13:13" x14ac:dyDescent="0.2">
      <c r="M9751" s="79"/>
    </row>
    <row r="9752" spans="13:13" x14ac:dyDescent="0.2">
      <c r="M9752" s="79"/>
    </row>
    <row r="9753" spans="13:13" x14ac:dyDescent="0.2">
      <c r="M9753" s="79"/>
    </row>
    <row r="9754" spans="13:13" x14ac:dyDescent="0.2">
      <c r="M9754" s="79"/>
    </row>
    <row r="9755" spans="13:13" x14ac:dyDescent="0.2">
      <c r="M9755" s="79"/>
    </row>
    <row r="9756" spans="13:13" x14ac:dyDescent="0.2">
      <c r="M9756" s="79"/>
    </row>
    <row r="9757" spans="13:13" x14ac:dyDescent="0.2">
      <c r="M9757" s="79"/>
    </row>
    <row r="9758" spans="13:13" x14ac:dyDescent="0.2">
      <c r="M9758" s="79"/>
    </row>
    <row r="9759" spans="13:13" x14ac:dyDescent="0.2">
      <c r="M9759" s="79"/>
    </row>
    <row r="9760" spans="13:13" x14ac:dyDescent="0.2">
      <c r="M9760" s="79"/>
    </row>
    <row r="9761" spans="13:13" x14ac:dyDescent="0.2">
      <c r="M9761" s="79"/>
    </row>
    <row r="9762" spans="13:13" x14ac:dyDescent="0.2">
      <c r="M9762" s="79"/>
    </row>
    <row r="9763" spans="13:13" x14ac:dyDescent="0.2">
      <c r="M9763" s="79"/>
    </row>
    <row r="9764" spans="13:13" x14ac:dyDescent="0.2">
      <c r="M9764" s="79"/>
    </row>
    <row r="9765" spans="13:13" x14ac:dyDescent="0.2">
      <c r="M9765" s="79"/>
    </row>
    <row r="9766" spans="13:13" x14ac:dyDescent="0.2">
      <c r="M9766" s="79"/>
    </row>
    <row r="9767" spans="13:13" x14ac:dyDescent="0.2">
      <c r="M9767" s="79"/>
    </row>
    <row r="9768" spans="13:13" x14ac:dyDescent="0.2">
      <c r="M9768" s="79"/>
    </row>
    <row r="9769" spans="13:13" x14ac:dyDescent="0.2">
      <c r="M9769" s="79"/>
    </row>
    <row r="9770" spans="13:13" x14ac:dyDescent="0.2">
      <c r="M9770" s="79"/>
    </row>
    <row r="9771" spans="13:13" x14ac:dyDescent="0.2">
      <c r="M9771" s="79"/>
    </row>
    <row r="9772" spans="13:13" x14ac:dyDescent="0.2">
      <c r="M9772" s="79"/>
    </row>
    <row r="9773" spans="13:13" x14ac:dyDescent="0.2">
      <c r="M9773" s="79"/>
    </row>
    <row r="9774" spans="13:13" x14ac:dyDescent="0.2">
      <c r="M9774" s="79"/>
    </row>
    <row r="9775" spans="13:13" x14ac:dyDescent="0.2">
      <c r="M9775" s="79"/>
    </row>
    <row r="9776" spans="13:13" x14ac:dyDescent="0.2">
      <c r="M9776" s="79"/>
    </row>
    <row r="9777" spans="13:13" x14ac:dyDescent="0.2">
      <c r="M9777" s="79"/>
    </row>
    <row r="9778" spans="13:13" x14ac:dyDescent="0.2">
      <c r="M9778" s="79"/>
    </row>
    <row r="9779" spans="13:13" x14ac:dyDescent="0.2">
      <c r="M9779" s="79"/>
    </row>
    <row r="9780" spans="13:13" x14ac:dyDescent="0.2">
      <c r="M9780" s="79"/>
    </row>
    <row r="9781" spans="13:13" x14ac:dyDescent="0.2">
      <c r="M9781" s="79"/>
    </row>
    <row r="9782" spans="13:13" x14ac:dyDescent="0.2">
      <c r="M9782" s="79"/>
    </row>
    <row r="9783" spans="13:13" x14ac:dyDescent="0.2">
      <c r="M9783" s="79"/>
    </row>
    <row r="9784" spans="13:13" x14ac:dyDescent="0.2">
      <c r="M9784" s="79"/>
    </row>
    <row r="9785" spans="13:13" x14ac:dyDescent="0.2">
      <c r="M9785" s="79"/>
    </row>
    <row r="9786" spans="13:13" x14ac:dyDescent="0.2">
      <c r="M9786" s="79"/>
    </row>
    <row r="9787" spans="13:13" x14ac:dyDescent="0.2">
      <c r="M9787" s="79"/>
    </row>
    <row r="9788" spans="13:13" x14ac:dyDescent="0.2">
      <c r="M9788" s="79"/>
    </row>
    <row r="9789" spans="13:13" x14ac:dyDescent="0.2">
      <c r="M9789" s="79"/>
    </row>
    <row r="9790" spans="13:13" x14ac:dyDescent="0.2">
      <c r="M9790" s="79"/>
    </row>
    <row r="9791" spans="13:13" x14ac:dyDescent="0.2">
      <c r="M9791" s="79"/>
    </row>
    <row r="9792" spans="13:13" x14ac:dyDescent="0.2">
      <c r="M9792" s="79"/>
    </row>
    <row r="9793" spans="13:13" x14ac:dyDescent="0.2">
      <c r="M9793" s="79"/>
    </row>
    <row r="9794" spans="13:13" x14ac:dyDescent="0.2">
      <c r="M9794" s="79"/>
    </row>
    <row r="9795" spans="13:13" x14ac:dyDescent="0.2">
      <c r="M9795" s="79"/>
    </row>
    <row r="9796" spans="13:13" x14ac:dyDescent="0.2">
      <c r="M9796" s="79"/>
    </row>
    <row r="9797" spans="13:13" x14ac:dyDescent="0.2">
      <c r="M9797" s="79"/>
    </row>
    <row r="9798" spans="13:13" x14ac:dyDescent="0.2">
      <c r="M9798" s="79"/>
    </row>
    <row r="9799" spans="13:13" x14ac:dyDescent="0.2">
      <c r="M9799" s="79"/>
    </row>
    <row r="9800" spans="13:13" x14ac:dyDescent="0.2">
      <c r="M9800" s="79"/>
    </row>
    <row r="9801" spans="13:13" x14ac:dyDescent="0.2">
      <c r="M9801" s="79"/>
    </row>
    <row r="9802" spans="13:13" x14ac:dyDescent="0.2">
      <c r="M9802" s="79"/>
    </row>
    <row r="9803" spans="13:13" x14ac:dyDescent="0.2">
      <c r="M9803" s="79"/>
    </row>
    <row r="9804" spans="13:13" x14ac:dyDescent="0.2">
      <c r="M9804" s="79"/>
    </row>
    <row r="9805" spans="13:13" x14ac:dyDescent="0.2">
      <c r="M9805" s="79"/>
    </row>
    <row r="9806" spans="13:13" x14ac:dyDescent="0.2">
      <c r="M9806" s="79"/>
    </row>
    <row r="9807" spans="13:13" x14ac:dyDescent="0.2">
      <c r="M9807" s="79"/>
    </row>
    <row r="9808" spans="13:13" x14ac:dyDescent="0.2">
      <c r="M9808" s="79"/>
    </row>
    <row r="9809" spans="13:13" x14ac:dyDescent="0.2">
      <c r="M9809" s="79"/>
    </row>
    <row r="9810" spans="13:13" x14ac:dyDescent="0.2">
      <c r="M9810" s="79"/>
    </row>
    <row r="9811" spans="13:13" x14ac:dyDescent="0.2">
      <c r="M9811" s="79"/>
    </row>
    <row r="9812" spans="13:13" x14ac:dyDescent="0.2">
      <c r="M9812" s="79"/>
    </row>
    <row r="9813" spans="13:13" x14ac:dyDescent="0.2">
      <c r="M9813" s="79"/>
    </row>
    <row r="9814" spans="13:13" x14ac:dyDescent="0.2">
      <c r="M9814" s="79"/>
    </row>
    <row r="9815" spans="13:13" x14ac:dyDescent="0.2">
      <c r="M9815" s="79"/>
    </row>
    <row r="9816" spans="13:13" x14ac:dyDescent="0.2">
      <c r="M9816" s="79"/>
    </row>
    <row r="9817" spans="13:13" x14ac:dyDescent="0.2">
      <c r="M9817" s="79"/>
    </row>
    <row r="9818" spans="13:13" x14ac:dyDescent="0.2">
      <c r="M9818" s="79"/>
    </row>
    <row r="9819" spans="13:13" x14ac:dyDescent="0.2">
      <c r="M9819" s="79"/>
    </row>
    <row r="9820" spans="13:13" x14ac:dyDescent="0.2">
      <c r="M9820" s="79"/>
    </row>
    <row r="9821" spans="13:13" x14ac:dyDescent="0.2">
      <c r="M9821" s="79"/>
    </row>
    <row r="9822" spans="13:13" x14ac:dyDescent="0.2">
      <c r="M9822" s="79"/>
    </row>
    <row r="9823" spans="13:13" x14ac:dyDescent="0.2">
      <c r="M9823" s="79"/>
    </row>
    <row r="9824" spans="13:13" x14ac:dyDescent="0.2">
      <c r="M9824" s="79"/>
    </row>
    <row r="9825" spans="13:13" x14ac:dyDescent="0.2">
      <c r="M9825" s="79"/>
    </row>
    <row r="9826" spans="13:13" x14ac:dyDescent="0.2">
      <c r="M9826" s="79"/>
    </row>
    <row r="9827" spans="13:13" x14ac:dyDescent="0.2">
      <c r="M9827" s="79"/>
    </row>
    <row r="9828" spans="13:13" x14ac:dyDescent="0.2">
      <c r="M9828" s="79"/>
    </row>
    <row r="9829" spans="13:13" x14ac:dyDescent="0.2">
      <c r="M9829" s="79"/>
    </row>
    <row r="9830" spans="13:13" x14ac:dyDescent="0.2">
      <c r="M9830" s="79"/>
    </row>
    <row r="9831" spans="13:13" x14ac:dyDescent="0.2">
      <c r="M9831" s="79"/>
    </row>
    <row r="9832" spans="13:13" x14ac:dyDescent="0.2">
      <c r="M9832" s="79"/>
    </row>
    <row r="9833" spans="13:13" x14ac:dyDescent="0.2">
      <c r="M9833" s="79"/>
    </row>
    <row r="9834" spans="13:13" x14ac:dyDescent="0.2">
      <c r="M9834" s="79"/>
    </row>
    <row r="9835" spans="13:13" x14ac:dyDescent="0.2">
      <c r="M9835" s="79"/>
    </row>
    <row r="9836" spans="13:13" x14ac:dyDescent="0.2">
      <c r="M9836" s="79"/>
    </row>
    <row r="9837" spans="13:13" x14ac:dyDescent="0.2">
      <c r="M9837" s="79"/>
    </row>
    <row r="9838" spans="13:13" x14ac:dyDescent="0.2">
      <c r="M9838" s="79"/>
    </row>
    <row r="9839" spans="13:13" x14ac:dyDescent="0.2">
      <c r="M9839" s="79"/>
    </row>
    <row r="9840" spans="13:13" x14ac:dyDescent="0.2">
      <c r="M9840" s="79"/>
    </row>
    <row r="9841" spans="13:13" x14ac:dyDescent="0.2">
      <c r="M9841" s="79"/>
    </row>
    <row r="9842" spans="13:13" x14ac:dyDescent="0.2">
      <c r="M9842" s="79"/>
    </row>
    <row r="9843" spans="13:13" x14ac:dyDescent="0.2">
      <c r="M9843" s="79"/>
    </row>
    <row r="9844" spans="13:13" x14ac:dyDescent="0.2">
      <c r="M9844" s="79"/>
    </row>
    <row r="9845" spans="13:13" x14ac:dyDescent="0.2">
      <c r="M9845" s="79"/>
    </row>
    <row r="9846" spans="13:13" x14ac:dyDescent="0.2">
      <c r="M9846" s="79"/>
    </row>
    <row r="9847" spans="13:13" x14ac:dyDescent="0.2">
      <c r="M9847" s="79"/>
    </row>
    <row r="9848" spans="13:13" x14ac:dyDescent="0.2">
      <c r="M9848" s="79"/>
    </row>
    <row r="9849" spans="13:13" x14ac:dyDescent="0.2">
      <c r="M9849" s="79"/>
    </row>
    <row r="9850" spans="13:13" x14ac:dyDescent="0.2">
      <c r="M9850" s="79"/>
    </row>
    <row r="9851" spans="13:13" x14ac:dyDescent="0.2">
      <c r="M9851" s="79"/>
    </row>
    <row r="9852" spans="13:13" x14ac:dyDescent="0.2">
      <c r="M9852" s="79"/>
    </row>
    <row r="9853" spans="13:13" x14ac:dyDescent="0.2">
      <c r="M9853" s="79"/>
    </row>
    <row r="9854" spans="13:13" x14ac:dyDescent="0.2">
      <c r="M9854" s="79"/>
    </row>
    <row r="9855" spans="13:13" x14ac:dyDescent="0.2">
      <c r="M9855" s="79"/>
    </row>
    <row r="9856" spans="13:13" x14ac:dyDescent="0.2">
      <c r="M9856" s="79"/>
    </row>
    <row r="9857" spans="13:13" x14ac:dyDescent="0.2">
      <c r="M9857" s="79"/>
    </row>
    <row r="9858" spans="13:13" x14ac:dyDescent="0.2">
      <c r="M9858" s="79"/>
    </row>
    <row r="9859" spans="13:13" x14ac:dyDescent="0.2">
      <c r="M9859" s="79"/>
    </row>
    <row r="9860" spans="13:13" x14ac:dyDescent="0.2">
      <c r="M9860" s="79"/>
    </row>
    <row r="9861" spans="13:13" x14ac:dyDescent="0.2">
      <c r="M9861" s="79"/>
    </row>
    <row r="9862" spans="13:13" x14ac:dyDescent="0.2">
      <c r="M9862" s="79"/>
    </row>
    <row r="9863" spans="13:13" x14ac:dyDescent="0.2">
      <c r="M9863" s="79"/>
    </row>
    <row r="9864" spans="13:13" x14ac:dyDescent="0.2">
      <c r="M9864" s="79"/>
    </row>
    <row r="9865" spans="13:13" x14ac:dyDescent="0.2">
      <c r="M9865" s="79"/>
    </row>
    <row r="9866" spans="13:13" x14ac:dyDescent="0.2">
      <c r="M9866" s="79"/>
    </row>
    <row r="9867" spans="13:13" x14ac:dyDescent="0.2">
      <c r="M9867" s="79"/>
    </row>
    <row r="9868" spans="13:13" x14ac:dyDescent="0.2">
      <c r="M9868" s="79"/>
    </row>
    <row r="9869" spans="13:13" x14ac:dyDescent="0.2">
      <c r="M9869" s="79"/>
    </row>
    <row r="9870" spans="13:13" x14ac:dyDescent="0.2">
      <c r="M9870" s="79"/>
    </row>
    <row r="9871" spans="13:13" x14ac:dyDescent="0.2">
      <c r="M9871" s="79"/>
    </row>
    <row r="9872" spans="13:13" x14ac:dyDescent="0.2">
      <c r="M9872" s="79"/>
    </row>
    <row r="9873" spans="13:13" x14ac:dyDescent="0.2">
      <c r="M9873" s="79"/>
    </row>
    <row r="9874" spans="13:13" x14ac:dyDescent="0.2">
      <c r="M9874" s="79"/>
    </row>
    <row r="9875" spans="13:13" x14ac:dyDescent="0.2">
      <c r="M9875" s="79"/>
    </row>
    <row r="9876" spans="13:13" x14ac:dyDescent="0.2">
      <c r="M9876" s="79"/>
    </row>
    <row r="9877" spans="13:13" x14ac:dyDescent="0.2">
      <c r="M9877" s="79"/>
    </row>
    <row r="9878" spans="13:13" x14ac:dyDescent="0.2">
      <c r="M9878" s="79"/>
    </row>
    <row r="9879" spans="13:13" x14ac:dyDescent="0.2">
      <c r="M9879" s="79"/>
    </row>
    <row r="9880" spans="13:13" x14ac:dyDescent="0.2">
      <c r="M9880" s="79"/>
    </row>
    <row r="9881" spans="13:13" x14ac:dyDescent="0.2">
      <c r="M9881" s="79"/>
    </row>
    <row r="9882" spans="13:13" x14ac:dyDescent="0.2">
      <c r="M9882" s="79"/>
    </row>
    <row r="9883" spans="13:13" x14ac:dyDescent="0.2">
      <c r="M9883" s="79"/>
    </row>
    <row r="9884" spans="13:13" x14ac:dyDescent="0.2">
      <c r="M9884" s="79"/>
    </row>
    <row r="9885" spans="13:13" x14ac:dyDescent="0.2">
      <c r="M9885" s="79"/>
    </row>
    <row r="9886" spans="13:13" x14ac:dyDescent="0.2">
      <c r="M9886" s="79"/>
    </row>
    <row r="9887" spans="13:13" x14ac:dyDescent="0.2">
      <c r="M9887" s="79"/>
    </row>
    <row r="9888" spans="13:13" x14ac:dyDescent="0.2">
      <c r="M9888" s="79"/>
    </row>
    <row r="9889" spans="13:13" x14ac:dyDescent="0.2">
      <c r="M9889" s="79"/>
    </row>
    <row r="9890" spans="13:13" x14ac:dyDescent="0.2">
      <c r="M9890" s="79"/>
    </row>
    <row r="9891" spans="13:13" x14ac:dyDescent="0.2">
      <c r="M9891" s="79"/>
    </row>
    <row r="9892" spans="13:13" x14ac:dyDescent="0.2">
      <c r="M9892" s="79"/>
    </row>
    <row r="9893" spans="13:13" x14ac:dyDescent="0.2">
      <c r="M9893" s="79"/>
    </row>
    <row r="9894" spans="13:13" x14ac:dyDescent="0.2">
      <c r="M9894" s="79"/>
    </row>
    <row r="9895" spans="13:13" x14ac:dyDescent="0.2">
      <c r="M9895" s="79"/>
    </row>
    <row r="9896" spans="13:13" x14ac:dyDescent="0.2">
      <c r="M9896" s="79"/>
    </row>
    <row r="9897" spans="13:13" x14ac:dyDescent="0.2">
      <c r="M9897" s="79"/>
    </row>
    <row r="9898" spans="13:13" x14ac:dyDescent="0.2">
      <c r="M9898" s="79"/>
    </row>
    <row r="9899" spans="13:13" x14ac:dyDescent="0.2">
      <c r="M9899" s="79"/>
    </row>
    <row r="9900" spans="13:13" x14ac:dyDescent="0.2">
      <c r="M9900" s="79"/>
    </row>
    <row r="9901" spans="13:13" x14ac:dyDescent="0.2">
      <c r="M9901" s="79"/>
    </row>
    <row r="9902" spans="13:13" x14ac:dyDescent="0.2">
      <c r="M9902" s="79"/>
    </row>
    <row r="9903" spans="13:13" x14ac:dyDescent="0.2">
      <c r="M9903" s="79"/>
    </row>
    <row r="9904" spans="13:13" x14ac:dyDescent="0.2">
      <c r="M9904" s="79"/>
    </row>
    <row r="9905" spans="13:13" x14ac:dyDescent="0.2">
      <c r="M9905" s="79"/>
    </row>
    <row r="9906" spans="13:13" x14ac:dyDescent="0.2">
      <c r="M9906" s="79"/>
    </row>
    <row r="9907" spans="13:13" x14ac:dyDescent="0.2">
      <c r="M9907" s="79"/>
    </row>
    <row r="9908" spans="13:13" x14ac:dyDescent="0.2">
      <c r="M9908" s="79"/>
    </row>
    <row r="9909" spans="13:13" x14ac:dyDescent="0.2">
      <c r="M9909" s="79"/>
    </row>
    <row r="9910" spans="13:13" x14ac:dyDescent="0.2">
      <c r="M9910" s="79"/>
    </row>
    <row r="9911" spans="13:13" x14ac:dyDescent="0.2">
      <c r="M9911" s="79"/>
    </row>
    <row r="9912" spans="13:13" x14ac:dyDescent="0.2">
      <c r="M9912" s="79"/>
    </row>
    <row r="9913" spans="13:13" x14ac:dyDescent="0.2">
      <c r="M9913" s="79"/>
    </row>
    <row r="9914" spans="13:13" x14ac:dyDescent="0.2">
      <c r="M9914" s="79"/>
    </row>
    <row r="9915" spans="13:13" x14ac:dyDescent="0.2">
      <c r="M9915" s="79"/>
    </row>
    <row r="9916" spans="13:13" x14ac:dyDescent="0.2">
      <c r="M9916" s="79"/>
    </row>
    <row r="9917" spans="13:13" x14ac:dyDescent="0.2">
      <c r="M9917" s="79"/>
    </row>
    <row r="9918" spans="13:13" x14ac:dyDescent="0.2">
      <c r="M9918" s="79"/>
    </row>
    <row r="9919" spans="13:13" x14ac:dyDescent="0.2">
      <c r="M9919" s="79"/>
    </row>
    <row r="9920" spans="13:13" x14ac:dyDescent="0.2">
      <c r="M9920" s="79"/>
    </row>
    <row r="9921" spans="13:13" x14ac:dyDescent="0.2">
      <c r="M9921" s="79"/>
    </row>
    <row r="9922" spans="13:13" x14ac:dyDescent="0.2">
      <c r="M9922" s="79"/>
    </row>
    <row r="9923" spans="13:13" x14ac:dyDescent="0.2">
      <c r="M9923" s="79"/>
    </row>
    <row r="9924" spans="13:13" x14ac:dyDescent="0.2">
      <c r="M9924" s="79"/>
    </row>
    <row r="9925" spans="13:13" x14ac:dyDescent="0.2">
      <c r="M9925" s="79"/>
    </row>
    <row r="9926" spans="13:13" x14ac:dyDescent="0.2">
      <c r="M9926" s="79"/>
    </row>
    <row r="9927" spans="13:13" x14ac:dyDescent="0.2">
      <c r="M9927" s="79"/>
    </row>
    <row r="9928" spans="13:13" x14ac:dyDescent="0.2">
      <c r="M9928" s="79"/>
    </row>
    <row r="9929" spans="13:13" x14ac:dyDescent="0.2">
      <c r="M9929" s="79"/>
    </row>
    <row r="9930" spans="13:13" x14ac:dyDescent="0.2">
      <c r="M9930" s="79"/>
    </row>
    <row r="9931" spans="13:13" x14ac:dyDescent="0.2">
      <c r="M9931" s="79"/>
    </row>
    <row r="9932" spans="13:13" x14ac:dyDescent="0.2">
      <c r="M9932" s="79"/>
    </row>
    <row r="9933" spans="13:13" x14ac:dyDescent="0.2">
      <c r="M9933" s="79"/>
    </row>
    <row r="9934" spans="13:13" x14ac:dyDescent="0.2">
      <c r="M9934" s="79"/>
    </row>
    <row r="9935" spans="13:13" x14ac:dyDescent="0.2">
      <c r="M9935" s="79"/>
    </row>
    <row r="9936" spans="13:13" x14ac:dyDescent="0.2">
      <c r="M9936" s="79"/>
    </row>
    <row r="9937" spans="13:13" x14ac:dyDescent="0.2">
      <c r="M9937" s="79"/>
    </row>
    <row r="9938" spans="13:13" x14ac:dyDescent="0.2">
      <c r="M9938" s="79"/>
    </row>
    <row r="9939" spans="13:13" x14ac:dyDescent="0.2">
      <c r="M9939" s="79"/>
    </row>
    <row r="9940" spans="13:13" x14ac:dyDescent="0.2">
      <c r="M9940" s="79"/>
    </row>
    <row r="9941" spans="13:13" x14ac:dyDescent="0.2">
      <c r="M9941" s="79"/>
    </row>
    <row r="9942" spans="13:13" x14ac:dyDescent="0.2">
      <c r="M9942" s="79"/>
    </row>
    <row r="9943" spans="13:13" x14ac:dyDescent="0.2">
      <c r="M9943" s="79"/>
    </row>
    <row r="9944" spans="13:13" x14ac:dyDescent="0.2">
      <c r="M9944" s="79"/>
    </row>
    <row r="9945" spans="13:13" x14ac:dyDescent="0.2">
      <c r="M9945" s="79"/>
    </row>
    <row r="9946" spans="13:13" x14ac:dyDescent="0.2">
      <c r="M9946" s="79"/>
    </row>
    <row r="9947" spans="13:13" x14ac:dyDescent="0.2">
      <c r="M9947" s="79"/>
    </row>
    <row r="9948" spans="13:13" x14ac:dyDescent="0.2">
      <c r="M9948" s="79"/>
    </row>
    <row r="9949" spans="13:13" x14ac:dyDescent="0.2">
      <c r="M9949" s="79"/>
    </row>
    <row r="9950" spans="13:13" x14ac:dyDescent="0.2">
      <c r="M9950" s="79"/>
    </row>
    <row r="9951" spans="13:13" x14ac:dyDescent="0.2">
      <c r="M9951" s="79"/>
    </row>
    <row r="9952" spans="13:13" x14ac:dyDescent="0.2">
      <c r="M9952" s="79"/>
    </row>
    <row r="9953" spans="13:13" x14ac:dyDescent="0.2">
      <c r="M9953" s="79"/>
    </row>
    <row r="9954" spans="13:13" x14ac:dyDescent="0.2">
      <c r="M9954" s="79"/>
    </row>
    <row r="9955" spans="13:13" x14ac:dyDescent="0.2">
      <c r="M9955" s="79"/>
    </row>
    <row r="9956" spans="13:13" x14ac:dyDescent="0.2">
      <c r="M9956" s="79"/>
    </row>
    <row r="9957" spans="13:13" x14ac:dyDescent="0.2">
      <c r="M9957" s="79"/>
    </row>
    <row r="9958" spans="13:13" x14ac:dyDescent="0.2">
      <c r="M9958" s="79"/>
    </row>
    <row r="9959" spans="13:13" x14ac:dyDescent="0.2">
      <c r="M9959" s="79"/>
    </row>
    <row r="9960" spans="13:13" x14ac:dyDescent="0.2">
      <c r="M9960" s="79"/>
    </row>
    <row r="9961" spans="13:13" x14ac:dyDescent="0.2">
      <c r="M9961" s="79"/>
    </row>
    <row r="9962" spans="13:13" x14ac:dyDescent="0.2">
      <c r="M9962" s="79"/>
    </row>
    <row r="9963" spans="13:13" x14ac:dyDescent="0.2">
      <c r="M9963" s="79"/>
    </row>
    <row r="9964" spans="13:13" x14ac:dyDescent="0.2">
      <c r="M9964" s="79"/>
    </row>
    <row r="9965" spans="13:13" x14ac:dyDescent="0.2">
      <c r="M9965" s="79"/>
    </row>
    <row r="9966" spans="13:13" x14ac:dyDescent="0.2">
      <c r="M9966" s="79"/>
    </row>
    <row r="9967" spans="13:13" x14ac:dyDescent="0.2">
      <c r="M9967" s="79"/>
    </row>
    <row r="9968" spans="13:13" x14ac:dyDescent="0.2">
      <c r="M9968" s="79"/>
    </row>
    <row r="9969" spans="13:13" x14ac:dyDescent="0.2">
      <c r="M9969" s="79"/>
    </row>
    <row r="9970" spans="13:13" x14ac:dyDescent="0.2">
      <c r="M9970" s="79"/>
    </row>
    <row r="9971" spans="13:13" x14ac:dyDescent="0.2">
      <c r="M9971" s="79"/>
    </row>
    <row r="9972" spans="13:13" x14ac:dyDescent="0.2">
      <c r="M9972" s="79"/>
    </row>
    <row r="9973" spans="13:13" x14ac:dyDescent="0.2">
      <c r="M9973" s="79"/>
    </row>
    <row r="9974" spans="13:13" x14ac:dyDescent="0.2">
      <c r="M9974" s="79"/>
    </row>
    <row r="9975" spans="13:13" x14ac:dyDescent="0.2">
      <c r="M9975" s="79"/>
    </row>
    <row r="9976" spans="13:13" x14ac:dyDescent="0.2">
      <c r="M9976" s="79"/>
    </row>
    <row r="9977" spans="13:13" x14ac:dyDescent="0.2">
      <c r="M9977" s="79"/>
    </row>
    <row r="9978" spans="13:13" x14ac:dyDescent="0.2">
      <c r="M9978" s="79"/>
    </row>
    <row r="9979" spans="13:13" x14ac:dyDescent="0.2">
      <c r="M9979" s="79"/>
    </row>
    <row r="9980" spans="13:13" x14ac:dyDescent="0.2">
      <c r="M9980" s="79"/>
    </row>
    <row r="9981" spans="13:13" x14ac:dyDescent="0.2">
      <c r="M9981" s="79"/>
    </row>
    <row r="9982" spans="13:13" x14ac:dyDescent="0.2">
      <c r="M9982" s="79"/>
    </row>
    <row r="9983" spans="13:13" x14ac:dyDescent="0.2">
      <c r="M9983" s="79"/>
    </row>
    <row r="9984" spans="13:13" x14ac:dyDescent="0.2">
      <c r="M9984" s="79"/>
    </row>
    <row r="9985" spans="13:13" x14ac:dyDescent="0.2">
      <c r="M9985" s="79"/>
    </row>
    <row r="9986" spans="13:13" x14ac:dyDescent="0.2">
      <c r="M9986" s="79"/>
    </row>
    <row r="9987" spans="13:13" x14ac:dyDescent="0.2">
      <c r="M9987" s="79"/>
    </row>
    <row r="9988" spans="13:13" x14ac:dyDescent="0.2">
      <c r="M9988" s="79"/>
    </row>
    <row r="9989" spans="13:13" x14ac:dyDescent="0.2">
      <c r="M9989" s="79"/>
    </row>
    <row r="9990" spans="13:13" x14ac:dyDescent="0.2">
      <c r="M9990" s="79"/>
    </row>
    <row r="9991" spans="13:13" x14ac:dyDescent="0.2">
      <c r="M9991" s="79"/>
    </row>
    <row r="9992" spans="13:13" x14ac:dyDescent="0.2">
      <c r="M9992" s="79"/>
    </row>
    <row r="9993" spans="13:13" x14ac:dyDescent="0.2">
      <c r="M9993" s="79"/>
    </row>
    <row r="9994" spans="13:13" x14ac:dyDescent="0.2">
      <c r="M9994" s="79"/>
    </row>
    <row r="9995" spans="13:13" x14ac:dyDescent="0.2">
      <c r="M9995" s="79"/>
    </row>
    <row r="9996" spans="13:13" x14ac:dyDescent="0.2">
      <c r="M9996" s="79"/>
    </row>
    <row r="9997" spans="13:13" x14ac:dyDescent="0.2">
      <c r="M9997" s="79"/>
    </row>
    <row r="9998" spans="13:13" x14ac:dyDescent="0.2">
      <c r="M9998" s="79"/>
    </row>
    <row r="9999" spans="13:13" x14ac:dyDescent="0.2">
      <c r="M9999" s="79"/>
    </row>
    <row r="10000" spans="13:13" x14ac:dyDescent="0.2">
      <c r="M10000" s="79"/>
    </row>
    <row r="10001" spans="13:13" x14ac:dyDescent="0.2">
      <c r="M10001" s="79"/>
    </row>
    <row r="10002" spans="13:13" x14ac:dyDescent="0.2">
      <c r="M10002" s="79"/>
    </row>
    <row r="10003" spans="13:13" x14ac:dyDescent="0.2">
      <c r="M10003" s="79"/>
    </row>
    <row r="10004" spans="13:13" x14ac:dyDescent="0.2">
      <c r="M10004" s="79"/>
    </row>
    <row r="10005" spans="13:13" x14ac:dyDescent="0.2">
      <c r="M10005" s="79"/>
    </row>
    <row r="10006" spans="13:13" x14ac:dyDescent="0.2">
      <c r="M10006" s="79"/>
    </row>
    <row r="10007" spans="13:13" x14ac:dyDescent="0.2">
      <c r="M10007" s="79"/>
    </row>
    <row r="10008" spans="13:13" x14ac:dyDescent="0.2">
      <c r="M10008" s="79"/>
    </row>
    <row r="10009" spans="13:13" x14ac:dyDescent="0.2">
      <c r="M10009" s="79"/>
    </row>
    <row r="10010" spans="13:13" x14ac:dyDescent="0.2">
      <c r="M10010" s="79"/>
    </row>
    <row r="10011" spans="13:13" x14ac:dyDescent="0.2">
      <c r="M10011" s="79"/>
    </row>
    <row r="10012" spans="13:13" x14ac:dyDescent="0.2">
      <c r="M10012" s="79"/>
    </row>
    <row r="10013" spans="13:13" x14ac:dyDescent="0.2">
      <c r="M10013" s="79"/>
    </row>
    <row r="10014" spans="13:13" x14ac:dyDescent="0.2">
      <c r="M10014" s="79"/>
    </row>
    <row r="10015" spans="13:13" x14ac:dyDescent="0.2">
      <c r="M10015" s="79"/>
    </row>
    <row r="10016" spans="13:13" x14ac:dyDescent="0.2">
      <c r="M10016" s="79"/>
    </row>
    <row r="10017" spans="13:13" x14ac:dyDescent="0.2">
      <c r="M10017" s="79"/>
    </row>
    <row r="10018" spans="13:13" x14ac:dyDescent="0.2">
      <c r="M10018" s="79"/>
    </row>
    <row r="10019" spans="13:13" x14ac:dyDescent="0.2">
      <c r="M10019" s="79"/>
    </row>
    <row r="10020" spans="13:13" x14ac:dyDescent="0.2">
      <c r="M10020" s="79"/>
    </row>
    <row r="10021" spans="13:13" x14ac:dyDescent="0.2">
      <c r="M10021" s="79"/>
    </row>
    <row r="10022" spans="13:13" x14ac:dyDescent="0.2">
      <c r="M10022" s="79"/>
    </row>
    <row r="10023" spans="13:13" x14ac:dyDescent="0.2">
      <c r="M10023" s="79"/>
    </row>
    <row r="10024" spans="13:13" x14ac:dyDescent="0.2">
      <c r="M10024" s="79"/>
    </row>
    <row r="10025" spans="13:13" x14ac:dyDescent="0.2">
      <c r="M10025" s="79"/>
    </row>
    <row r="10026" spans="13:13" x14ac:dyDescent="0.2">
      <c r="M10026" s="79"/>
    </row>
    <row r="10027" spans="13:13" x14ac:dyDescent="0.2">
      <c r="M10027" s="79"/>
    </row>
    <row r="10028" spans="13:13" x14ac:dyDescent="0.2">
      <c r="M10028" s="79"/>
    </row>
    <row r="10029" spans="13:13" x14ac:dyDescent="0.2">
      <c r="M10029" s="79"/>
    </row>
    <row r="10030" spans="13:13" x14ac:dyDescent="0.2">
      <c r="M10030" s="79"/>
    </row>
    <row r="10031" spans="13:13" x14ac:dyDescent="0.2">
      <c r="M10031" s="79"/>
    </row>
    <row r="10032" spans="13:13" x14ac:dyDescent="0.2">
      <c r="M10032" s="79"/>
    </row>
    <row r="10033" spans="13:13" x14ac:dyDescent="0.2">
      <c r="M10033" s="79"/>
    </row>
    <row r="10034" spans="13:13" x14ac:dyDescent="0.2">
      <c r="M10034" s="79"/>
    </row>
    <row r="10035" spans="13:13" x14ac:dyDescent="0.2">
      <c r="M10035" s="79"/>
    </row>
    <row r="10036" spans="13:13" x14ac:dyDescent="0.2">
      <c r="M10036" s="79"/>
    </row>
    <row r="10037" spans="13:13" x14ac:dyDescent="0.2">
      <c r="M10037" s="79"/>
    </row>
    <row r="10038" spans="13:13" x14ac:dyDescent="0.2">
      <c r="M10038" s="79"/>
    </row>
    <row r="10039" spans="13:13" x14ac:dyDescent="0.2">
      <c r="M10039" s="79"/>
    </row>
    <row r="10040" spans="13:13" x14ac:dyDescent="0.2">
      <c r="M10040" s="79"/>
    </row>
    <row r="10041" spans="13:13" x14ac:dyDescent="0.2">
      <c r="M10041" s="79"/>
    </row>
    <row r="10042" spans="13:13" x14ac:dyDescent="0.2">
      <c r="M10042" s="79"/>
    </row>
    <row r="10043" spans="13:13" x14ac:dyDescent="0.2">
      <c r="M10043" s="79"/>
    </row>
    <row r="10044" spans="13:13" x14ac:dyDescent="0.2">
      <c r="M10044" s="79"/>
    </row>
    <row r="10045" spans="13:13" x14ac:dyDescent="0.2">
      <c r="M10045" s="79"/>
    </row>
    <row r="10046" spans="13:13" x14ac:dyDescent="0.2">
      <c r="M10046" s="79"/>
    </row>
    <row r="10047" spans="13:13" x14ac:dyDescent="0.2">
      <c r="M10047" s="79"/>
    </row>
    <row r="10048" spans="13:13" x14ac:dyDescent="0.2">
      <c r="M10048" s="79"/>
    </row>
    <row r="10049" spans="13:13" x14ac:dyDescent="0.2">
      <c r="M10049" s="79"/>
    </row>
    <row r="10050" spans="13:13" x14ac:dyDescent="0.2">
      <c r="M10050" s="79"/>
    </row>
    <row r="10051" spans="13:13" x14ac:dyDescent="0.2">
      <c r="M10051" s="79"/>
    </row>
    <row r="10052" spans="13:13" x14ac:dyDescent="0.2">
      <c r="M10052" s="79"/>
    </row>
    <row r="10053" spans="13:13" x14ac:dyDescent="0.2">
      <c r="M10053" s="79"/>
    </row>
    <row r="10054" spans="13:13" x14ac:dyDescent="0.2">
      <c r="M10054" s="79"/>
    </row>
    <row r="10055" spans="13:13" x14ac:dyDescent="0.2">
      <c r="M10055" s="79"/>
    </row>
    <row r="10056" spans="13:13" x14ac:dyDescent="0.2">
      <c r="M10056" s="79"/>
    </row>
    <row r="10057" spans="13:13" x14ac:dyDescent="0.2">
      <c r="M10057" s="79"/>
    </row>
    <row r="10058" spans="13:13" x14ac:dyDescent="0.2">
      <c r="M10058" s="79"/>
    </row>
    <row r="10059" spans="13:13" x14ac:dyDescent="0.2">
      <c r="M10059" s="79"/>
    </row>
    <row r="10060" spans="13:13" x14ac:dyDescent="0.2">
      <c r="M10060" s="79"/>
    </row>
    <row r="10061" spans="13:13" x14ac:dyDescent="0.2">
      <c r="M10061" s="79"/>
    </row>
    <row r="10062" spans="13:13" x14ac:dyDescent="0.2">
      <c r="M10062" s="79"/>
    </row>
    <row r="10063" spans="13:13" x14ac:dyDescent="0.2">
      <c r="M10063" s="79"/>
    </row>
    <row r="10064" spans="13:13" x14ac:dyDescent="0.2">
      <c r="M10064" s="79"/>
    </row>
    <row r="10065" spans="13:13" x14ac:dyDescent="0.2">
      <c r="M10065" s="79"/>
    </row>
    <row r="10066" spans="13:13" x14ac:dyDescent="0.2">
      <c r="M10066" s="79"/>
    </row>
    <row r="10067" spans="13:13" x14ac:dyDescent="0.2">
      <c r="M10067" s="79"/>
    </row>
    <row r="10068" spans="13:13" x14ac:dyDescent="0.2">
      <c r="M10068" s="79"/>
    </row>
    <row r="10069" spans="13:13" x14ac:dyDescent="0.2">
      <c r="M10069" s="79"/>
    </row>
    <row r="10070" spans="13:13" x14ac:dyDescent="0.2">
      <c r="M10070" s="79"/>
    </row>
    <row r="10071" spans="13:13" x14ac:dyDescent="0.2">
      <c r="M10071" s="79"/>
    </row>
    <row r="10072" spans="13:13" x14ac:dyDescent="0.2">
      <c r="M10072" s="79"/>
    </row>
    <row r="10073" spans="13:13" x14ac:dyDescent="0.2">
      <c r="M10073" s="79"/>
    </row>
    <row r="10074" spans="13:13" x14ac:dyDescent="0.2">
      <c r="M10074" s="79"/>
    </row>
    <row r="10075" spans="13:13" x14ac:dyDescent="0.2">
      <c r="M10075" s="79"/>
    </row>
    <row r="10076" spans="13:13" x14ac:dyDescent="0.2">
      <c r="M10076" s="79"/>
    </row>
    <row r="10077" spans="13:13" x14ac:dyDescent="0.2">
      <c r="M10077" s="79"/>
    </row>
    <row r="10078" spans="13:13" x14ac:dyDescent="0.2">
      <c r="M10078" s="79"/>
    </row>
    <row r="10079" spans="13:13" x14ac:dyDescent="0.2">
      <c r="M10079" s="79"/>
    </row>
    <row r="10080" spans="13:13" x14ac:dyDescent="0.2">
      <c r="M10080" s="79"/>
    </row>
    <row r="10081" spans="13:13" x14ac:dyDescent="0.2">
      <c r="M10081" s="79"/>
    </row>
    <row r="10082" spans="13:13" x14ac:dyDescent="0.2">
      <c r="M10082" s="79"/>
    </row>
    <row r="10083" spans="13:13" x14ac:dyDescent="0.2">
      <c r="M10083" s="79"/>
    </row>
    <row r="10084" spans="13:13" x14ac:dyDescent="0.2">
      <c r="M10084" s="79"/>
    </row>
    <row r="10085" spans="13:13" x14ac:dyDescent="0.2">
      <c r="M10085" s="79"/>
    </row>
    <row r="10086" spans="13:13" x14ac:dyDescent="0.2">
      <c r="M10086" s="79"/>
    </row>
    <row r="10087" spans="13:13" x14ac:dyDescent="0.2">
      <c r="M10087" s="79"/>
    </row>
    <row r="10088" spans="13:13" x14ac:dyDescent="0.2">
      <c r="M10088" s="79"/>
    </row>
    <row r="10089" spans="13:13" x14ac:dyDescent="0.2">
      <c r="M10089" s="79"/>
    </row>
    <row r="10090" spans="13:13" x14ac:dyDescent="0.2">
      <c r="M10090" s="79"/>
    </row>
    <row r="10091" spans="13:13" x14ac:dyDescent="0.2">
      <c r="M10091" s="79"/>
    </row>
    <row r="10092" spans="13:13" x14ac:dyDescent="0.2">
      <c r="M10092" s="79"/>
    </row>
    <row r="10093" spans="13:13" x14ac:dyDescent="0.2">
      <c r="M10093" s="79"/>
    </row>
    <row r="10094" spans="13:13" x14ac:dyDescent="0.2">
      <c r="M10094" s="79"/>
    </row>
    <row r="10095" spans="13:13" x14ac:dyDescent="0.2">
      <c r="M10095" s="79"/>
    </row>
    <row r="10096" spans="13:13" x14ac:dyDescent="0.2">
      <c r="M10096" s="79"/>
    </row>
    <row r="10097" spans="13:13" x14ac:dyDescent="0.2">
      <c r="M10097" s="79"/>
    </row>
    <row r="10098" spans="13:13" x14ac:dyDescent="0.2">
      <c r="M10098" s="79"/>
    </row>
    <row r="10099" spans="13:13" x14ac:dyDescent="0.2">
      <c r="M10099" s="79"/>
    </row>
    <row r="10100" spans="13:13" x14ac:dyDescent="0.2">
      <c r="M10100" s="79"/>
    </row>
    <row r="10101" spans="13:13" x14ac:dyDescent="0.2">
      <c r="M10101" s="79"/>
    </row>
    <row r="10102" spans="13:13" x14ac:dyDescent="0.2">
      <c r="M10102" s="79"/>
    </row>
    <row r="10103" spans="13:13" x14ac:dyDescent="0.2">
      <c r="M10103" s="79"/>
    </row>
    <row r="10104" spans="13:13" x14ac:dyDescent="0.2">
      <c r="M10104" s="79"/>
    </row>
    <row r="10105" spans="13:13" x14ac:dyDescent="0.2">
      <c r="M10105" s="79"/>
    </row>
    <row r="10106" spans="13:13" x14ac:dyDescent="0.2">
      <c r="M10106" s="79"/>
    </row>
    <row r="10107" spans="13:13" x14ac:dyDescent="0.2">
      <c r="M10107" s="79"/>
    </row>
    <row r="10108" spans="13:13" x14ac:dyDescent="0.2">
      <c r="M10108" s="79"/>
    </row>
    <row r="10109" spans="13:13" x14ac:dyDescent="0.2">
      <c r="M10109" s="79"/>
    </row>
    <row r="10110" spans="13:13" x14ac:dyDescent="0.2">
      <c r="M10110" s="79"/>
    </row>
    <row r="10111" spans="13:13" x14ac:dyDescent="0.2">
      <c r="M10111" s="79"/>
    </row>
    <row r="10112" spans="13:13" x14ac:dyDescent="0.2">
      <c r="M10112" s="79"/>
    </row>
    <row r="10113" spans="13:13" x14ac:dyDescent="0.2">
      <c r="M10113" s="79"/>
    </row>
    <row r="10114" spans="13:13" x14ac:dyDescent="0.2">
      <c r="M10114" s="79"/>
    </row>
    <row r="10115" spans="13:13" x14ac:dyDescent="0.2">
      <c r="M10115" s="79"/>
    </row>
    <row r="10116" spans="13:13" x14ac:dyDescent="0.2">
      <c r="M10116" s="79"/>
    </row>
    <row r="10117" spans="13:13" x14ac:dyDescent="0.2">
      <c r="M10117" s="79"/>
    </row>
    <row r="10118" spans="13:13" x14ac:dyDescent="0.2">
      <c r="M10118" s="79"/>
    </row>
    <row r="10119" spans="13:13" x14ac:dyDescent="0.2">
      <c r="M10119" s="79"/>
    </row>
    <row r="10120" spans="13:13" x14ac:dyDescent="0.2">
      <c r="M10120" s="79"/>
    </row>
    <row r="10121" spans="13:13" x14ac:dyDescent="0.2">
      <c r="M10121" s="79"/>
    </row>
    <row r="10122" spans="13:13" x14ac:dyDescent="0.2">
      <c r="M10122" s="79"/>
    </row>
    <row r="10123" spans="13:13" x14ac:dyDescent="0.2">
      <c r="M10123" s="79"/>
    </row>
    <row r="10124" spans="13:13" x14ac:dyDescent="0.2">
      <c r="M10124" s="79"/>
    </row>
    <row r="10125" spans="13:13" x14ac:dyDescent="0.2">
      <c r="M10125" s="79"/>
    </row>
    <row r="10126" spans="13:13" x14ac:dyDescent="0.2">
      <c r="M10126" s="79"/>
    </row>
    <row r="10127" spans="13:13" x14ac:dyDescent="0.2">
      <c r="M10127" s="79"/>
    </row>
    <row r="10128" spans="13:13" x14ac:dyDescent="0.2">
      <c r="M10128" s="79"/>
    </row>
    <row r="10129" spans="13:13" x14ac:dyDescent="0.2">
      <c r="M10129" s="79"/>
    </row>
    <row r="10130" spans="13:13" x14ac:dyDescent="0.2">
      <c r="M10130" s="79"/>
    </row>
    <row r="10131" spans="13:13" x14ac:dyDescent="0.2">
      <c r="M10131" s="79"/>
    </row>
    <row r="10132" spans="13:13" x14ac:dyDescent="0.2">
      <c r="M10132" s="79"/>
    </row>
    <row r="10133" spans="13:13" x14ac:dyDescent="0.2">
      <c r="M10133" s="79"/>
    </row>
    <row r="10134" spans="13:13" x14ac:dyDescent="0.2">
      <c r="M10134" s="79"/>
    </row>
    <row r="10135" spans="13:13" x14ac:dyDescent="0.2">
      <c r="M10135" s="79"/>
    </row>
    <row r="10136" spans="13:13" x14ac:dyDescent="0.2">
      <c r="M10136" s="79"/>
    </row>
    <row r="10137" spans="13:13" x14ac:dyDescent="0.2">
      <c r="M10137" s="79"/>
    </row>
    <row r="10138" spans="13:13" x14ac:dyDescent="0.2">
      <c r="M10138" s="79"/>
    </row>
    <row r="10139" spans="13:13" x14ac:dyDescent="0.2">
      <c r="M10139" s="79"/>
    </row>
    <row r="10140" spans="13:13" x14ac:dyDescent="0.2">
      <c r="M10140" s="79"/>
    </row>
    <row r="10141" spans="13:13" x14ac:dyDescent="0.2">
      <c r="M10141" s="79"/>
    </row>
    <row r="10142" spans="13:13" x14ac:dyDescent="0.2">
      <c r="M10142" s="79"/>
    </row>
    <row r="10143" spans="13:13" x14ac:dyDescent="0.2">
      <c r="M10143" s="79"/>
    </row>
    <row r="10144" spans="13:13" x14ac:dyDescent="0.2">
      <c r="M10144" s="79"/>
    </row>
    <row r="10145" spans="13:13" x14ac:dyDescent="0.2">
      <c r="M10145" s="79"/>
    </row>
    <row r="10146" spans="13:13" x14ac:dyDescent="0.2">
      <c r="M10146" s="79"/>
    </row>
    <row r="10147" spans="13:13" x14ac:dyDescent="0.2">
      <c r="M10147" s="79"/>
    </row>
    <row r="10148" spans="13:13" x14ac:dyDescent="0.2">
      <c r="M10148" s="79"/>
    </row>
    <row r="10149" spans="13:13" x14ac:dyDescent="0.2">
      <c r="M10149" s="79"/>
    </row>
    <row r="10150" spans="13:13" x14ac:dyDescent="0.2">
      <c r="M10150" s="79"/>
    </row>
    <row r="10151" spans="13:13" x14ac:dyDescent="0.2">
      <c r="M10151" s="79"/>
    </row>
    <row r="10152" spans="13:13" x14ac:dyDescent="0.2">
      <c r="M10152" s="79"/>
    </row>
    <row r="10153" spans="13:13" x14ac:dyDescent="0.2">
      <c r="M10153" s="79"/>
    </row>
    <row r="10154" spans="13:13" x14ac:dyDescent="0.2">
      <c r="M10154" s="79"/>
    </row>
    <row r="10155" spans="13:13" x14ac:dyDescent="0.2">
      <c r="M10155" s="79"/>
    </row>
    <row r="10156" spans="13:13" x14ac:dyDescent="0.2">
      <c r="M10156" s="79"/>
    </row>
    <row r="10157" spans="13:13" x14ac:dyDescent="0.2">
      <c r="M10157" s="79"/>
    </row>
    <row r="10158" spans="13:13" x14ac:dyDescent="0.2">
      <c r="M10158" s="79"/>
    </row>
    <row r="10159" spans="13:13" x14ac:dyDescent="0.2">
      <c r="M10159" s="79"/>
    </row>
    <row r="10160" spans="13:13" x14ac:dyDescent="0.2">
      <c r="M10160" s="79"/>
    </row>
    <row r="10161" spans="13:13" x14ac:dyDescent="0.2">
      <c r="M10161" s="79"/>
    </row>
    <row r="10162" spans="13:13" x14ac:dyDescent="0.2">
      <c r="M10162" s="79"/>
    </row>
    <row r="10163" spans="13:13" x14ac:dyDescent="0.2">
      <c r="M10163" s="79"/>
    </row>
    <row r="10164" spans="13:13" x14ac:dyDescent="0.2">
      <c r="M10164" s="79"/>
    </row>
    <row r="10165" spans="13:13" x14ac:dyDescent="0.2">
      <c r="M10165" s="79"/>
    </row>
    <row r="10166" spans="13:13" x14ac:dyDescent="0.2">
      <c r="M10166" s="79"/>
    </row>
    <row r="10167" spans="13:13" x14ac:dyDescent="0.2">
      <c r="M10167" s="79"/>
    </row>
    <row r="10168" spans="13:13" x14ac:dyDescent="0.2">
      <c r="M10168" s="79"/>
    </row>
    <row r="10169" spans="13:13" x14ac:dyDescent="0.2">
      <c r="M10169" s="79"/>
    </row>
    <row r="10170" spans="13:13" x14ac:dyDescent="0.2">
      <c r="M10170" s="79"/>
    </row>
    <row r="10171" spans="13:13" x14ac:dyDescent="0.2">
      <c r="M10171" s="79"/>
    </row>
    <row r="10172" spans="13:13" x14ac:dyDescent="0.2">
      <c r="M10172" s="79"/>
    </row>
    <row r="10173" spans="13:13" x14ac:dyDescent="0.2">
      <c r="M10173" s="79"/>
    </row>
    <row r="10174" spans="13:13" x14ac:dyDescent="0.2">
      <c r="M10174" s="79"/>
    </row>
    <row r="10175" spans="13:13" x14ac:dyDescent="0.2">
      <c r="M10175" s="79"/>
    </row>
    <row r="10176" spans="13:13" x14ac:dyDescent="0.2">
      <c r="M10176" s="79"/>
    </row>
    <row r="10177" spans="13:13" x14ac:dyDescent="0.2">
      <c r="M10177" s="79"/>
    </row>
    <row r="10178" spans="13:13" x14ac:dyDescent="0.2">
      <c r="M10178" s="79"/>
    </row>
    <row r="10179" spans="13:13" x14ac:dyDescent="0.2">
      <c r="M10179" s="79"/>
    </row>
    <row r="10180" spans="13:13" x14ac:dyDescent="0.2">
      <c r="M10180" s="79"/>
    </row>
    <row r="10181" spans="13:13" x14ac:dyDescent="0.2">
      <c r="M10181" s="79"/>
    </row>
    <row r="10182" spans="13:13" x14ac:dyDescent="0.2">
      <c r="M10182" s="79"/>
    </row>
    <row r="10183" spans="13:13" x14ac:dyDescent="0.2">
      <c r="M10183" s="79"/>
    </row>
    <row r="10184" spans="13:13" x14ac:dyDescent="0.2">
      <c r="M10184" s="79"/>
    </row>
    <row r="10185" spans="13:13" x14ac:dyDescent="0.2">
      <c r="M10185" s="79"/>
    </row>
    <row r="10186" spans="13:13" x14ac:dyDescent="0.2">
      <c r="M10186" s="79"/>
    </row>
    <row r="10187" spans="13:13" x14ac:dyDescent="0.2">
      <c r="M10187" s="79"/>
    </row>
    <row r="10188" spans="13:13" x14ac:dyDescent="0.2">
      <c r="M10188" s="79"/>
    </row>
    <row r="10189" spans="13:13" x14ac:dyDescent="0.2">
      <c r="M10189" s="79"/>
    </row>
    <row r="10190" spans="13:13" x14ac:dyDescent="0.2">
      <c r="M10190" s="79"/>
    </row>
    <row r="10191" spans="13:13" x14ac:dyDescent="0.2">
      <c r="M10191" s="79"/>
    </row>
    <row r="10192" spans="13:13" x14ac:dyDescent="0.2">
      <c r="M10192" s="79"/>
    </row>
    <row r="10193" spans="13:13" x14ac:dyDescent="0.2">
      <c r="M10193" s="79"/>
    </row>
    <row r="10194" spans="13:13" x14ac:dyDescent="0.2">
      <c r="M10194" s="79"/>
    </row>
    <row r="10195" spans="13:13" x14ac:dyDescent="0.2">
      <c r="M10195" s="79"/>
    </row>
    <row r="10196" spans="13:13" x14ac:dyDescent="0.2">
      <c r="M10196" s="79"/>
    </row>
    <row r="10197" spans="13:13" x14ac:dyDescent="0.2">
      <c r="M10197" s="79"/>
    </row>
    <row r="10198" spans="13:13" x14ac:dyDescent="0.2">
      <c r="M10198" s="79"/>
    </row>
    <row r="10199" spans="13:13" x14ac:dyDescent="0.2">
      <c r="M10199" s="79"/>
    </row>
    <row r="10200" spans="13:13" x14ac:dyDescent="0.2">
      <c r="M10200" s="79"/>
    </row>
    <row r="10201" spans="13:13" x14ac:dyDescent="0.2">
      <c r="M10201" s="79"/>
    </row>
    <row r="10202" spans="13:13" x14ac:dyDescent="0.2">
      <c r="M10202" s="79"/>
    </row>
    <row r="10203" spans="13:13" x14ac:dyDescent="0.2">
      <c r="M10203" s="79"/>
    </row>
    <row r="10204" spans="13:13" x14ac:dyDescent="0.2">
      <c r="M10204" s="79"/>
    </row>
    <row r="10205" spans="13:13" x14ac:dyDescent="0.2">
      <c r="M10205" s="79"/>
    </row>
    <row r="10206" spans="13:13" x14ac:dyDescent="0.2">
      <c r="M10206" s="79"/>
    </row>
    <row r="10207" spans="13:13" x14ac:dyDescent="0.2">
      <c r="M10207" s="79"/>
    </row>
    <row r="10208" spans="13:13" x14ac:dyDescent="0.2">
      <c r="M10208" s="79"/>
    </row>
    <row r="10209" spans="13:13" x14ac:dyDescent="0.2">
      <c r="M10209" s="79"/>
    </row>
    <row r="10210" spans="13:13" x14ac:dyDescent="0.2">
      <c r="M10210" s="79"/>
    </row>
    <row r="10211" spans="13:13" x14ac:dyDescent="0.2">
      <c r="M10211" s="79"/>
    </row>
    <row r="10212" spans="13:13" x14ac:dyDescent="0.2">
      <c r="M10212" s="79"/>
    </row>
    <row r="10213" spans="13:13" x14ac:dyDescent="0.2">
      <c r="M10213" s="79"/>
    </row>
    <row r="10214" spans="13:13" x14ac:dyDescent="0.2">
      <c r="M10214" s="79"/>
    </row>
    <row r="10215" spans="13:13" x14ac:dyDescent="0.2">
      <c r="M10215" s="79"/>
    </row>
    <row r="10216" spans="13:13" x14ac:dyDescent="0.2">
      <c r="M10216" s="79"/>
    </row>
    <row r="10217" spans="13:13" x14ac:dyDescent="0.2">
      <c r="M10217" s="79"/>
    </row>
    <row r="10218" spans="13:13" x14ac:dyDescent="0.2">
      <c r="M10218" s="79"/>
    </row>
    <row r="10219" spans="13:13" x14ac:dyDescent="0.2">
      <c r="M10219" s="79"/>
    </row>
    <row r="10220" spans="13:13" x14ac:dyDescent="0.2">
      <c r="M10220" s="79"/>
    </row>
    <row r="10221" spans="13:13" x14ac:dyDescent="0.2">
      <c r="M10221" s="79"/>
    </row>
    <row r="10222" spans="13:13" x14ac:dyDescent="0.2">
      <c r="M10222" s="79"/>
    </row>
    <row r="10223" spans="13:13" x14ac:dyDescent="0.2">
      <c r="M10223" s="79"/>
    </row>
    <row r="10224" spans="13:13" x14ac:dyDescent="0.2">
      <c r="M10224" s="79"/>
    </row>
    <row r="10225" spans="13:13" x14ac:dyDescent="0.2">
      <c r="M10225" s="79"/>
    </row>
    <row r="10226" spans="13:13" x14ac:dyDescent="0.2">
      <c r="M10226" s="79"/>
    </row>
    <row r="10227" spans="13:13" x14ac:dyDescent="0.2">
      <c r="M10227" s="79"/>
    </row>
    <row r="10228" spans="13:13" x14ac:dyDescent="0.2">
      <c r="M10228" s="79"/>
    </row>
    <row r="10229" spans="13:13" x14ac:dyDescent="0.2">
      <c r="M10229" s="79"/>
    </row>
    <row r="10230" spans="13:13" x14ac:dyDescent="0.2">
      <c r="M10230" s="79"/>
    </row>
    <row r="10231" spans="13:13" x14ac:dyDescent="0.2">
      <c r="M10231" s="79"/>
    </row>
    <row r="10232" spans="13:13" x14ac:dyDescent="0.2">
      <c r="M10232" s="79"/>
    </row>
    <row r="10233" spans="13:13" x14ac:dyDescent="0.2">
      <c r="M10233" s="79"/>
    </row>
    <row r="10234" spans="13:13" x14ac:dyDescent="0.2">
      <c r="M10234" s="79"/>
    </row>
    <row r="10235" spans="13:13" x14ac:dyDescent="0.2">
      <c r="M10235" s="79"/>
    </row>
    <row r="10236" spans="13:13" x14ac:dyDescent="0.2">
      <c r="M10236" s="79"/>
    </row>
    <row r="10237" spans="13:13" x14ac:dyDescent="0.2">
      <c r="M10237" s="79"/>
    </row>
    <row r="10238" spans="13:13" x14ac:dyDescent="0.2">
      <c r="M10238" s="79"/>
    </row>
    <row r="10239" spans="13:13" x14ac:dyDescent="0.2">
      <c r="M10239" s="79"/>
    </row>
    <row r="10240" spans="13:13" x14ac:dyDescent="0.2">
      <c r="M10240" s="79"/>
    </row>
    <row r="10241" spans="13:13" x14ac:dyDescent="0.2">
      <c r="M10241" s="79"/>
    </row>
    <row r="10242" spans="13:13" x14ac:dyDescent="0.2">
      <c r="M10242" s="79"/>
    </row>
    <row r="10243" spans="13:13" x14ac:dyDescent="0.2">
      <c r="M10243" s="79"/>
    </row>
    <row r="10244" spans="13:13" x14ac:dyDescent="0.2">
      <c r="M10244" s="79"/>
    </row>
    <row r="10245" spans="13:13" x14ac:dyDescent="0.2">
      <c r="M10245" s="79"/>
    </row>
    <row r="10246" spans="13:13" x14ac:dyDescent="0.2">
      <c r="M10246" s="79"/>
    </row>
    <row r="10247" spans="13:13" x14ac:dyDescent="0.2">
      <c r="M10247" s="79"/>
    </row>
    <row r="10248" spans="13:13" x14ac:dyDescent="0.2">
      <c r="M10248" s="79"/>
    </row>
    <row r="10249" spans="13:13" x14ac:dyDescent="0.2">
      <c r="M10249" s="79"/>
    </row>
    <row r="10250" spans="13:13" x14ac:dyDescent="0.2">
      <c r="M10250" s="79"/>
    </row>
    <row r="10251" spans="13:13" x14ac:dyDescent="0.2">
      <c r="M10251" s="79"/>
    </row>
    <row r="10252" spans="13:13" x14ac:dyDescent="0.2">
      <c r="M10252" s="79"/>
    </row>
    <row r="10253" spans="13:13" x14ac:dyDescent="0.2">
      <c r="M10253" s="79"/>
    </row>
    <row r="10254" spans="13:13" x14ac:dyDescent="0.2">
      <c r="M10254" s="79"/>
    </row>
    <row r="10255" spans="13:13" x14ac:dyDescent="0.2">
      <c r="M10255" s="79"/>
    </row>
    <row r="10256" spans="13:13" x14ac:dyDescent="0.2">
      <c r="M10256" s="79"/>
    </row>
    <row r="10257" spans="13:13" x14ac:dyDescent="0.2">
      <c r="M10257" s="79"/>
    </row>
    <row r="10258" spans="13:13" x14ac:dyDescent="0.2">
      <c r="M10258" s="79"/>
    </row>
    <row r="10259" spans="13:13" x14ac:dyDescent="0.2">
      <c r="M10259" s="79"/>
    </row>
    <row r="10260" spans="13:13" x14ac:dyDescent="0.2">
      <c r="M10260" s="79"/>
    </row>
    <row r="10261" spans="13:13" x14ac:dyDescent="0.2">
      <c r="M10261" s="79"/>
    </row>
    <row r="10262" spans="13:13" x14ac:dyDescent="0.2">
      <c r="M10262" s="79"/>
    </row>
    <row r="10263" spans="13:13" x14ac:dyDescent="0.2">
      <c r="M10263" s="79"/>
    </row>
    <row r="10264" spans="13:13" x14ac:dyDescent="0.2">
      <c r="M10264" s="79"/>
    </row>
    <row r="10265" spans="13:13" x14ac:dyDescent="0.2">
      <c r="M10265" s="79"/>
    </row>
    <row r="10266" spans="13:13" x14ac:dyDescent="0.2">
      <c r="M10266" s="79"/>
    </row>
    <row r="10267" spans="13:13" x14ac:dyDescent="0.2">
      <c r="M10267" s="79"/>
    </row>
    <row r="10268" spans="13:13" x14ac:dyDescent="0.2">
      <c r="M10268" s="79"/>
    </row>
    <row r="10269" spans="13:13" x14ac:dyDescent="0.2">
      <c r="M10269" s="79"/>
    </row>
    <row r="10270" spans="13:13" x14ac:dyDescent="0.2">
      <c r="M10270" s="79"/>
    </row>
    <row r="10271" spans="13:13" x14ac:dyDescent="0.2">
      <c r="M10271" s="79"/>
    </row>
    <row r="10272" spans="13:13" x14ac:dyDescent="0.2">
      <c r="M10272" s="79"/>
    </row>
    <row r="10273" spans="13:13" x14ac:dyDescent="0.2">
      <c r="M10273" s="79"/>
    </row>
    <row r="10274" spans="13:13" x14ac:dyDescent="0.2">
      <c r="M10274" s="79"/>
    </row>
    <row r="10275" spans="13:13" x14ac:dyDescent="0.2">
      <c r="M10275" s="79"/>
    </row>
    <row r="10276" spans="13:13" x14ac:dyDescent="0.2">
      <c r="M10276" s="79"/>
    </row>
    <row r="10277" spans="13:13" x14ac:dyDescent="0.2">
      <c r="M10277" s="79"/>
    </row>
    <row r="10278" spans="13:13" x14ac:dyDescent="0.2">
      <c r="M10278" s="79"/>
    </row>
    <row r="10279" spans="13:13" x14ac:dyDescent="0.2">
      <c r="M10279" s="79"/>
    </row>
    <row r="10280" spans="13:13" x14ac:dyDescent="0.2">
      <c r="M10280" s="79"/>
    </row>
    <row r="10281" spans="13:13" x14ac:dyDescent="0.2">
      <c r="M10281" s="79"/>
    </row>
    <row r="10282" spans="13:13" x14ac:dyDescent="0.2">
      <c r="M10282" s="79"/>
    </row>
    <row r="10283" spans="13:13" x14ac:dyDescent="0.2">
      <c r="M10283" s="79"/>
    </row>
    <row r="10284" spans="13:13" x14ac:dyDescent="0.2">
      <c r="M10284" s="79"/>
    </row>
    <row r="10285" spans="13:13" x14ac:dyDescent="0.2">
      <c r="M10285" s="79"/>
    </row>
    <row r="10286" spans="13:13" x14ac:dyDescent="0.2">
      <c r="M10286" s="79"/>
    </row>
    <row r="10287" spans="13:13" x14ac:dyDescent="0.2">
      <c r="M10287" s="79"/>
    </row>
    <row r="10288" spans="13:13" x14ac:dyDescent="0.2">
      <c r="M10288" s="79"/>
    </row>
    <row r="10289" spans="13:13" x14ac:dyDescent="0.2">
      <c r="M10289" s="79"/>
    </row>
    <row r="10290" spans="13:13" x14ac:dyDescent="0.2">
      <c r="M10290" s="79"/>
    </row>
    <row r="10291" spans="13:13" x14ac:dyDescent="0.2">
      <c r="M10291" s="79"/>
    </row>
    <row r="10292" spans="13:13" x14ac:dyDescent="0.2">
      <c r="M10292" s="79"/>
    </row>
    <row r="10293" spans="13:13" x14ac:dyDescent="0.2">
      <c r="M10293" s="79"/>
    </row>
    <row r="10294" spans="13:13" x14ac:dyDescent="0.2">
      <c r="M10294" s="79"/>
    </row>
    <row r="10295" spans="13:13" x14ac:dyDescent="0.2">
      <c r="M10295" s="79"/>
    </row>
    <row r="10296" spans="13:13" x14ac:dyDescent="0.2">
      <c r="M10296" s="79"/>
    </row>
    <row r="10297" spans="13:13" x14ac:dyDescent="0.2">
      <c r="M10297" s="79"/>
    </row>
    <row r="10298" spans="13:13" x14ac:dyDescent="0.2">
      <c r="M10298" s="79"/>
    </row>
    <row r="10299" spans="13:13" x14ac:dyDescent="0.2">
      <c r="M10299" s="79"/>
    </row>
    <row r="10300" spans="13:13" x14ac:dyDescent="0.2">
      <c r="M10300" s="79"/>
    </row>
    <row r="10301" spans="13:13" x14ac:dyDescent="0.2">
      <c r="M10301" s="79"/>
    </row>
    <row r="10302" spans="13:13" x14ac:dyDescent="0.2">
      <c r="M10302" s="79"/>
    </row>
    <row r="10303" spans="13:13" x14ac:dyDescent="0.2">
      <c r="M10303" s="79"/>
    </row>
    <row r="10304" spans="13:13" x14ac:dyDescent="0.2">
      <c r="M10304" s="79"/>
    </row>
    <row r="10305" spans="13:13" x14ac:dyDescent="0.2">
      <c r="M10305" s="79"/>
    </row>
    <row r="10306" spans="13:13" x14ac:dyDescent="0.2">
      <c r="M10306" s="79"/>
    </row>
    <row r="10307" spans="13:13" x14ac:dyDescent="0.2">
      <c r="M10307" s="79"/>
    </row>
    <row r="10308" spans="13:13" x14ac:dyDescent="0.2">
      <c r="M10308" s="79"/>
    </row>
    <row r="10309" spans="13:13" x14ac:dyDescent="0.2">
      <c r="M10309" s="79"/>
    </row>
    <row r="10310" spans="13:13" x14ac:dyDescent="0.2">
      <c r="M10310" s="79"/>
    </row>
    <row r="10311" spans="13:13" x14ac:dyDescent="0.2">
      <c r="M10311" s="79"/>
    </row>
    <row r="10312" spans="13:13" x14ac:dyDescent="0.2">
      <c r="M10312" s="79"/>
    </row>
    <row r="10313" spans="13:13" x14ac:dyDescent="0.2">
      <c r="M10313" s="79"/>
    </row>
    <row r="10314" spans="13:13" x14ac:dyDescent="0.2">
      <c r="M10314" s="79"/>
    </row>
    <row r="10315" spans="13:13" x14ac:dyDescent="0.2">
      <c r="M10315" s="79"/>
    </row>
    <row r="10316" spans="13:13" x14ac:dyDescent="0.2">
      <c r="M10316" s="79"/>
    </row>
    <row r="10317" spans="13:13" x14ac:dyDescent="0.2">
      <c r="M10317" s="79"/>
    </row>
    <row r="10318" spans="13:13" x14ac:dyDescent="0.2">
      <c r="M10318" s="79"/>
    </row>
    <row r="10319" spans="13:13" x14ac:dyDescent="0.2">
      <c r="M10319" s="79"/>
    </row>
    <row r="10320" spans="13:13" x14ac:dyDescent="0.2">
      <c r="M10320" s="79"/>
    </row>
    <row r="10321" spans="13:13" x14ac:dyDescent="0.2">
      <c r="M10321" s="79"/>
    </row>
    <row r="10322" spans="13:13" x14ac:dyDescent="0.2">
      <c r="M10322" s="79"/>
    </row>
    <row r="10323" spans="13:13" x14ac:dyDescent="0.2">
      <c r="M10323" s="79"/>
    </row>
    <row r="10324" spans="13:13" x14ac:dyDescent="0.2">
      <c r="M10324" s="79"/>
    </row>
    <row r="10325" spans="13:13" x14ac:dyDescent="0.2">
      <c r="M10325" s="79"/>
    </row>
    <row r="10326" spans="13:13" x14ac:dyDescent="0.2">
      <c r="M10326" s="79"/>
    </row>
    <row r="10327" spans="13:13" x14ac:dyDescent="0.2">
      <c r="M10327" s="79"/>
    </row>
    <row r="10328" spans="13:13" x14ac:dyDescent="0.2">
      <c r="M10328" s="79"/>
    </row>
    <row r="10329" spans="13:13" x14ac:dyDescent="0.2">
      <c r="M10329" s="79"/>
    </row>
    <row r="10330" spans="13:13" x14ac:dyDescent="0.2">
      <c r="M10330" s="79"/>
    </row>
    <row r="10331" spans="13:13" x14ac:dyDescent="0.2">
      <c r="M10331" s="79"/>
    </row>
    <row r="10332" spans="13:13" x14ac:dyDescent="0.2">
      <c r="M10332" s="79"/>
    </row>
    <row r="10333" spans="13:13" x14ac:dyDescent="0.2">
      <c r="M10333" s="79"/>
    </row>
    <row r="10334" spans="13:13" x14ac:dyDescent="0.2">
      <c r="M10334" s="79"/>
    </row>
    <row r="10335" spans="13:13" x14ac:dyDescent="0.2">
      <c r="M10335" s="79"/>
    </row>
    <row r="10336" spans="13:13" x14ac:dyDescent="0.2">
      <c r="M10336" s="79"/>
    </row>
    <row r="10337" spans="13:13" x14ac:dyDescent="0.2">
      <c r="M10337" s="79"/>
    </row>
    <row r="10338" spans="13:13" x14ac:dyDescent="0.2">
      <c r="M10338" s="79"/>
    </row>
    <row r="10339" spans="13:13" x14ac:dyDescent="0.2">
      <c r="M10339" s="79"/>
    </row>
    <row r="10340" spans="13:13" x14ac:dyDescent="0.2">
      <c r="M10340" s="79"/>
    </row>
    <row r="10341" spans="13:13" x14ac:dyDescent="0.2">
      <c r="M10341" s="79"/>
    </row>
    <row r="10342" spans="13:13" x14ac:dyDescent="0.2">
      <c r="M10342" s="79"/>
    </row>
    <row r="10343" spans="13:13" x14ac:dyDescent="0.2">
      <c r="M10343" s="79"/>
    </row>
    <row r="10344" spans="13:13" x14ac:dyDescent="0.2">
      <c r="M10344" s="79"/>
    </row>
    <row r="10345" spans="13:13" x14ac:dyDescent="0.2">
      <c r="M10345" s="79"/>
    </row>
    <row r="10346" spans="13:13" x14ac:dyDescent="0.2">
      <c r="M10346" s="79"/>
    </row>
    <row r="10347" spans="13:13" x14ac:dyDescent="0.2">
      <c r="M10347" s="79"/>
    </row>
    <row r="10348" spans="13:13" x14ac:dyDescent="0.2">
      <c r="M10348" s="79"/>
    </row>
    <row r="10349" spans="13:13" x14ac:dyDescent="0.2">
      <c r="M10349" s="79"/>
    </row>
    <row r="10350" spans="13:13" x14ac:dyDescent="0.2">
      <c r="M10350" s="79"/>
    </row>
    <row r="10351" spans="13:13" x14ac:dyDescent="0.2">
      <c r="M10351" s="79"/>
    </row>
    <row r="10352" spans="13:13" x14ac:dyDescent="0.2">
      <c r="M10352" s="79"/>
    </row>
    <row r="10353" spans="13:13" x14ac:dyDescent="0.2">
      <c r="M10353" s="79"/>
    </row>
    <row r="10354" spans="13:13" x14ac:dyDescent="0.2">
      <c r="M10354" s="79"/>
    </row>
    <row r="10355" spans="13:13" x14ac:dyDescent="0.2">
      <c r="M10355" s="79"/>
    </row>
    <row r="10356" spans="13:13" x14ac:dyDescent="0.2">
      <c r="M10356" s="79"/>
    </row>
    <row r="10357" spans="13:13" x14ac:dyDescent="0.2">
      <c r="M10357" s="79"/>
    </row>
    <row r="10358" spans="13:13" x14ac:dyDescent="0.2">
      <c r="M10358" s="79"/>
    </row>
    <row r="10359" spans="13:13" x14ac:dyDescent="0.2">
      <c r="M10359" s="79"/>
    </row>
    <row r="10360" spans="13:13" x14ac:dyDescent="0.2">
      <c r="M10360" s="79"/>
    </row>
    <row r="10361" spans="13:13" x14ac:dyDescent="0.2">
      <c r="M10361" s="79"/>
    </row>
    <row r="10362" spans="13:13" x14ac:dyDescent="0.2">
      <c r="M10362" s="79"/>
    </row>
    <row r="10363" spans="13:13" x14ac:dyDescent="0.2">
      <c r="M10363" s="79"/>
    </row>
    <row r="10364" spans="13:13" x14ac:dyDescent="0.2">
      <c r="M10364" s="79"/>
    </row>
    <row r="10365" spans="13:13" x14ac:dyDescent="0.2">
      <c r="M10365" s="79"/>
    </row>
    <row r="10366" spans="13:13" x14ac:dyDescent="0.2">
      <c r="M10366" s="79"/>
    </row>
    <row r="10367" spans="13:13" x14ac:dyDescent="0.2">
      <c r="M10367" s="79"/>
    </row>
    <row r="10368" spans="13:13" x14ac:dyDescent="0.2">
      <c r="M10368" s="79"/>
    </row>
    <row r="10369" spans="13:13" x14ac:dyDescent="0.2">
      <c r="M10369" s="79"/>
    </row>
    <row r="10370" spans="13:13" x14ac:dyDescent="0.2">
      <c r="M10370" s="79"/>
    </row>
    <row r="10371" spans="13:13" x14ac:dyDescent="0.2">
      <c r="M10371" s="79"/>
    </row>
    <row r="10372" spans="13:13" x14ac:dyDescent="0.2">
      <c r="M10372" s="79"/>
    </row>
    <row r="10373" spans="13:13" x14ac:dyDescent="0.2">
      <c r="M10373" s="79"/>
    </row>
    <row r="10374" spans="13:13" x14ac:dyDescent="0.2">
      <c r="M10374" s="79"/>
    </row>
    <row r="10375" spans="13:13" x14ac:dyDescent="0.2">
      <c r="M10375" s="79"/>
    </row>
    <row r="10376" spans="13:13" x14ac:dyDescent="0.2">
      <c r="M10376" s="79"/>
    </row>
    <row r="10377" spans="13:13" x14ac:dyDescent="0.2">
      <c r="M10377" s="79"/>
    </row>
    <row r="10378" spans="13:13" x14ac:dyDescent="0.2">
      <c r="M10378" s="79"/>
    </row>
    <row r="10379" spans="13:13" x14ac:dyDescent="0.2">
      <c r="M10379" s="79"/>
    </row>
    <row r="10380" spans="13:13" x14ac:dyDescent="0.2">
      <c r="M10380" s="79"/>
    </row>
    <row r="10381" spans="13:13" x14ac:dyDescent="0.2">
      <c r="M10381" s="79"/>
    </row>
    <row r="10382" spans="13:13" x14ac:dyDescent="0.2">
      <c r="M10382" s="79"/>
    </row>
    <row r="10383" spans="13:13" x14ac:dyDescent="0.2">
      <c r="M10383" s="79"/>
    </row>
    <row r="10384" spans="13:13" x14ac:dyDescent="0.2">
      <c r="M10384" s="79"/>
    </row>
    <row r="10385" spans="13:13" x14ac:dyDescent="0.2">
      <c r="M10385" s="79"/>
    </row>
    <row r="10386" spans="13:13" x14ac:dyDescent="0.2">
      <c r="M10386" s="79"/>
    </row>
    <row r="10387" spans="13:13" x14ac:dyDescent="0.2">
      <c r="M10387" s="79"/>
    </row>
    <row r="10388" spans="13:13" x14ac:dyDescent="0.2">
      <c r="M10388" s="79"/>
    </row>
    <row r="10389" spans="13:13" x14ac:dyDescent="0.2">
      <c r="M10389" s="79"/>
    </row>
    <row r="10390" spans="13:13" x14ac:dyDescent="0.2">
      <c r="M10390" s="79"/>
    </row>
    <row r="10391" spans="13:13" x14ac:dyDescent="0.2">
      <c r="M10391" s="79"/>
    </row>
    <row r="10392" spans="13:13" x14ac:dyDescent="0.2">
      <c r="M10392" s="79"/>
    </row>
    <row r="10393" spans="13:13" x14ac:dyDescent="0.2">
      <c r="M10393" s="79"/>
    </row>
    <row r="10394" spans="13:13" x14ac:dyDescent="0.2">
      <c r="M10394" s="79"/>
    </row>
    <row r="10395" spans="13:13" x14ac:dyDescent="0.2">
      <c r="M10395" s="79"/>
    </row>
    <row r="10396" spans="13:13" x14ac:dyDescent="0.2">
      <c r="M10396" s="79"/>
    </row>
    <row r="10397" spans="13:13" x14ac:dyDescent="0.2">
      <c r="M10397" s="79"/>
    </row>
    <row r="10398" spans="13:13" x14ac:dyDescent="0.2">
      <c r="M10398" s="79"/>
    </row>
    <row r="10399" spans="13:13" x14ac:dyDescent="0.2">
      <c r="M10399" s="79"/>
    </row>
    <row r="10400" spans="13:13" x14ac:dyDescent="0.2">
      <c r="M10400" s="79"/>
    </row>
    <row r="10401" spans="13:13" x14ac:dyDescent="0.2">
      <c r="M10401" s="79"/>
    </row>
    <row r="10402" spans="13:13" x14ac:dyDescent="0.2">
      <c r="M10402" s="79"/>
    </row>
    <row r="10403" spans="13:13" x14ac:dyDescent="0.2">
      <c r="M10403" s="79"/>
    </row>
    <row r="10404" spans="13:13" x14ac:dyDescent="0.2">
      <c r="M10404" s="79"/>
    </row>
    <row r="10405" spans="13:13" x14ac:dyDescent="0.2">
      <c r="M10405" s="79"/>
    </row>
    <row r="10406" spans="13:13" x14ac:dyDescent="0.2">
      <c r="M10406" s="79"/>
    </row>
    <row r="10407" spans="13:13" x14ac:dyDescent="0.2">
      <c r="M10407" s="79"/>
    </row>
    <row r="10408" spans="13:13" x14ac:dyDescent="0.2">
      <c r="M10408" s="79"/>
    </row>
    <row r="10409" spans="13:13" x14ac:dyDescent="0.2">
      <c r="M10409" s="79"/>
    </row>
    <row r="10410" spans="13:13" x14ac:dyDescent="0.2">
      <c r="M10410" s="79"/>
    </row>
    <row r="10411" spans="13:13" x14ac:dyDescent="0.2">
      <c r="M10411" s="79"/>
    </row>
    <row r="10412" spans="13:13" x14ac:dyDescent="0.2">
      <c r="M10412" s="79"/>
    </row>
    <row r="10413" spans="13:13" x14ac:dyDescent="0.2">
      <c r="M10413" s="79"/>
    </row>
    <row r="10414" spans="13:13" x14ac:dyDescent="0.2">
      <c r="M10414" s="79"/>
    </row>
    <row r="10415" spans="13:13" x14ac:dyDescent="0.2">
      <c r="M10415" s="79"/>
    </row>
    <row r="10416" spans="13:13" x14ac:dyDescent="0.2">
      <c r="M10416" s="79"/>
    </row>
    <row r="10417" spans="13:13" x14ac:dyDescent="0.2">
      <c r="M10417" s="79"/>
    </row>
    <row r="10418" spans="13:13" x14ac:dyDescent="0.2">
      <c r="M10418" s="79"/>
    </row>
    <row r="10419" spans="13:13" x14ac:dyDescent="0.2">
      <c r="M10419" s="79"/>
    </row>
    <row r="10420" spans="13:13" x14ac:dyDescent="0.2">
      <c r="M10420" s="79"/>
    </row>
    <row r="10421" spans="13:13" x14ac:dyDescent="0.2">
      <c r="M10421" s="79"/>
    </row>
    <row r="10422" spans="13:13" x14ac:dyDescent="0.2">
      <c r="M10422" s="79"/>
    </row>
    <row r="10423" spans="13:13" x14ac:dyDescent="0.2">
      <c r="M10423" s="79"/>
    </row>
    <row r="10424" spans="13:13" x14ac:dyDescent="0.2">
      <c r="M10424" s="79"/>
    </row>
    <row r="10425" spans="13:13" x14ac:dyDescent="0.2">
      <c r="M10425" s="79"/>
    </row>
    <row r="10426" spans="13:13" x14ac:dyDescent="0.2">
      <c r="M10426" s="79"/>
    </row>
    <row r="10427" spans="13:13" x14ac:dyDescent="0.2">
      <c r="M10427" s="79"/>
    </row>
    <row r="10428" spans="13:13" x14ac:dyDescent="0.2">
      <c r="M10428" s="79"/>
    </row>
    <row r="10429" spans="13:13" x14ac:dyDescent="0.2">
      <c r="M10429" s="79"/>
    </row>
    <row r="10430" spans="13:13" x14ac:dyDescent="0.2">
      <c r="M10430" s="79"/>
    </row>
    <row r="10431" spans="13:13" x14ac:dyDescent="0.2">
      <c r="M10431" s="79"/>
    </row>
    <row r="10432" spans="13:13" x14ac:dyDescent="0.2">
      <c r="M10432" s="79"/>
    </row>
    <row r="10433" spans="13:13" x14ac:dyDescent="0.2">
      <c r="M10433" s="79"/>
    </row>
    <row r="10434" spans="13:13" x14ac:dyDescent="0.2">
      <c r="M10434" s="79"/>
    </row>
    <row r="10435" spans="13:13" x14ac:dyDescent="0.2">
      <c r="M10435" s="79"/>
    </row>
    <row r="10436" spans="13:13" x14ac:dyDescent="0.2">
      <c r="M10436" s="79"/>
    </row>
    <row r="10437" spans="13:13" x14ac:dyDescent="0.2">
      <c r="M10437" s="79"/>
    </row>
    <row r="10438" spans="13:13" x14ac:dyDescent="0.2">
      <c r="M10438" s="79"/>
    </row>
    <row r="10439" spans="13:13" x14ac:dyDescent="0.2">
      <c r="M10439" s="79"/>
    </row>
    <row r="10440" spans="13:13" x14ac:dyDescent="0.2">
      <c r="M10440" s="79"/>
    </row>
    <row r="10441" spans="13:13" x14ac:dyDescent="0.2">
      <c r="M10441" s="79"/>
    </row>
    <row r="10442" spans="13:13" x14ac:dyDescent="0.2">
      <c r="M10442" s="79"/>
    </row>
    <row r="10443" spans="13:13" x14ac:dyDescent="0.2">
      <c r="M10443" s="79"/>
    </row>
    <row r="10444" spans="13:13" x14ac:dyDescent="0.2">
      <c r="M10444" s="79"/>
    </row>
    <row r="10445" spans="13:13" x14ac:dyDescent="0.2">
      <c r="M10445" s="79"/>
    </row>
    <row r="10446" spans="13:13" x14ac:dyDescent="0.2">
      <c r="M10446" s="79"/>
    </row>
    <row r="10447" spans="13:13" x14ac:dyDescent="0.2">
      <c r="M10447" s="79"/>
    </row>
    <row r="10448" spans="13:13" x14ac:dyDescent="0.2">
      <c r="M10448" s="79"/>
    </row>
    <row r="10449" spans="13:13" x14ac:dyDescent="0.2">
      <c r="M10449" s="79"/>
    </row>
    <row r="10450" spans="13:13" x14ac:dyDescent="0.2">
      <c r="M10450" s="79"/>
    </row>
    <row r="10451" spans="13:13" x14ac:dyDescent="0.2">
      <c r="M10451" s="79"/>
    </row>
    <row r="10452" spans="13:13" x14ac:dyDescent="0.2">
      <c r="M10452" s="79"/>
    </row>
    <row r="10453" spans="13:13" x14ac:dyDescent="0.2">
      <c r="M10453" s="79"/>
    </row>
    <row r="10454" spans="13:13" x14ac:dyDescent="0.2">
      <c r="M10454" s="79"/>
    </row>
    <row r="10455" spans="13:13" x14ac:dyDescent="0.2">
      <c r="M10455" s="79"/>
    </row>
    <row r="10456" spans="13:13" x14ac:dyDescent="0.2">
      <c r="M10456" s="79"/>
    </row>
    <row r="10457" spans="13:13" x14ac:dyDescent="0.2">
      <c r="M10457" s="79"/>
    </row>
    <row r="10458" spans="13:13" x14ac:dyDescent="0.2">
      <c r="M10458" s="79"/>
    </row>
    <row r="10459" spans="13:13" x14ac:dyDescent="0.2">
      <c r="M10459" s="79"/>
    </row>
    <row r="10460" spans="13:13" x14ac:dyDescent="0.2">
      <c r="M10460" s="79"/>
    </row>
    <row r="10461" spans="13:13" x14ac:dyDescent="0.2">
      <c r="M10461" s="79"/>
    </row>
    <row r="10462" spans="13:13" x14ac:dyDescent="0.2">
      <c r="M10462" s="79"/>
    </row>
    <row r="10463" spans="13:13" x14ac:dyDescent="0.2">
      <c r="M10463" s="79"/>
    </row>
    <row r="10464" spans="13:13" x14ac:dyDescent="0.2">
      <c r="M10464" s="79"/>
    </row>
    <row r="10465" spans="13:13" x14ac:dyDescent="0.2">
      <c r="M10465" s="79"/>
    </row>
    <row r="10466" spans="13:13" x14ac:dyDescent="0.2">
      <c r="M10466" s="79"/>
    </row>
    <row r="10467" spans="13:13" x14ac:dyDescent="0.2">
      <c r="M10467" s="79"/>
    </row>
    <row r="10468" spans="13:13" x14ac:dyDescent="0.2">
      <c r="M10468" s="79"/>
    </row>
    <row r="10469" spans="13:13" x14ac:dyDescent="0.2">
      <c r="M10469" s="79"/>
    </row>
    <row r="10470" spans="13:13" x14ac:dyDescent="0.2">
      <c r="M10470" s="79"/>
    </row>
    <row r="10471" spans="13:13" x14ac:dyDescent="0.2">
      <c r="M10471" s="79"/>
    </row>
    <row r="10472" spans="13:13" x14ac:dyDescent="0.2">
      <c r="M10472" s="79"/>
    </row>
    <row r="10473" spans="13:13" x14ac:dyDescent="0.2">
      <c r="M10473" s="79"/>
    </row>
    <row r="10474" spans="13:13" x14ac:dyDescent="0.2">
      <c r="M10474" s="79"/>
    </row>
    <row r="10475" spans="13:13" x14ac:dyDescent="0.2">
      <c r="M10475" s="79"/>
    </row>
    <row r="10476" spans="13:13" x14ac:dyDescent="0.2">
      <c r="M10476" s="79"/>
    </row>
    <row r="10477" spans="13:13" x14ac:dyDescent="0.2">
      <c r="M10477" s="79"/>
    </row>
    <row r="10478" spans="13:13" x14ac:dyDescent="0.2">
      <c r="M10478" s="79"/>
    </row>
    <row r="10479" spans="13:13" x14ac:dyDescent="0.2">
      <c r="M10479" s="79"/>
    </row>
    <row r="10480" spans="13:13" x14ac:dyDescent="0.2">
      <c r="M10480" s="79"/>
    </row>
    <row r="10481" spans="13:13" x14ac:dyDescent="0.2">
      <c r="M10481" s="79"/>
    </row>
    <row r="10482" spans="13:13" x14ac:dyDescent="0.2">
      <c r="M10482" s="79"/>
    </row>
    <row r="10483" spans="13:13" x14ac:dyDescent="0.2">
      <c r="M10483" s="79"/>
    </row>
    <row r="10484" spans="13:13" x14ac:dyDescent="0.2">
      <c r="M10484" s="79"/>
    </row>
    <row r="10485" spans="13:13" x14ac:dyDescent="0.2">
      <c r="M10485" s="79"/>
    </row>
    <row r="10486" spans="13:13" x14ac:dyDescent="0.2">
      <c r="M10486" s="79"/>
    </row>
    <row r="10487" spans="13:13" x14ac:dyDescent="0.2">
      <c r="M10487" s="79"/>
    </row>
    <row r="10488" spans="13:13" x14ac:dyDescent="0.2">
      <c r="M10488" s="79"/>
    </row>
    <row r="10489" spans="13:13" x14ac:dyDescent="0.2">
      <c r="M10489" s="79"/>
    </row>
    <row r="10490" spans="13:13" x14ac:dyDescent="0.2">
      <c r="M10490" s="79"/>
    </row>
    <row r="10491" spans="13:13" x14ac:dyDescent="0.2">
      <c r="M10491" s="79"/>
    </row>
    <row r="10492" spans="13:13" x14ac:dyDescent="0.2">
      <c r="M10492" s="79"/>
    </row>
    <row r="10493" spans="13:13" x14ac:dyDescent="0.2">
      <c r="M10493" s="79"/>
    </row>
    <row r="10494" spans="13:13" x14ac:dyDescent="0.2">
      <c r="M10494" s="79"/>
    </row>
    <row r="10495" spans="13:13" x14ac:dyDescent="0.2">
      <c r="M10495" s="79"/>
    </row>
    <row r="10496" spans="13:13" x14ac:dyDescent="0.2">
      <c r="M10496" s="79"/>
    </row>
    <row r="10497" spans="13:13" x14ac:dyDescent="0.2">
      <c r="M10497" s="79"/>
    </row>
    <row r="10498" spans="13:13" x14ac:dyDescent="0.2">
      <c r="M10498" s="79"/>
    </row>
    <row r="10499" spans="13:13" x14ac:dyDescent="0.2">
      <c r="M10499" s="79"/>
    </row>
    <row r="10500" spans="13:13" x14ac:dyDescent="0.2">
      <c r="M10500" s="79"/>
    </row>
    <row r="10501" spans="13:13" x14ac:dyDescent="0.2">
      <c r="M10501" s="79"/>
    </row>
    <row r="10502" spans="13:13" x14ac:dyDescent="0.2">
      <c r="M10502" s="79"/>
    </row>
    <row r="10503" spans="13:13" x14ac:dyDescent="0.2">
      <c r="M10503" s="79"/>
    </row>
    <row r="10504" spans="13:13" x14ac:dyDescent="0.2">
      <c r="M10504" s="79"/>
    </row>
    <row r="10505" spans="13:13" x14ac:dyDescent="0.2">
      <c r="M10505" s="79"/>
    </row>
    <row r="10506" spans="13:13" x14ac:dyDescent="0.2">
      <c r="M10506" s="79"/>
    </row>
    <row r="10507" spans="13:13" x14ac:dyDescent="0.2">
      <c r="M10507" s="79"/>
    </row>
    <row r="10508" spans="13:13" x14ac:dyDescent="0.2">
      <c r="M10508" s="79"/>
    </row>
    <row r="10509" spans="13:13" x14ac:dyDescent="0.2">
      <c r="M10509" s="79"/>
    </row>
    <row r="10510" spans="13:13" x14ac:dyDescent="0.2">
      <c r="M10510" s="79"/>
    </row>
    <row r="10511" spans="13:13" x14ac:dyDescent="0.2">
      <c r="M10511" s="79"/>
    </row>
    <row r="10512" spans="13:13" x14ac:dyDescent="0.2">
      <c r="M10512" s="79"/>
    </row>
    <row r="10513" spans="13:13" x14ac:dyDescent="0.2">
      <c r="M10513" s="79"/>
    </row>
    <row r="10514" spans="13:13" x14ac:dyDescent="0.2">
      <c r="M10514" s="79"/>
    </row>
    <row r="10515" spans="13:13" x14ac:dyDescent="0.2">
      <c r="M10515" s="79"/>
    </row>
    <row r="10516" spans="13:13" x14ac:dyDescent="0.2">
      <c r="M10516" s="79"/>
    </row>
    <row r="10517" spans="13:13" x14ac:dyDescent="0.2">
      <c r="M10517" s="79"/>
    </row>
    <row r="10518" spans="13:13" x14ac:dyDescent="0.2">
      <c r="M10518" s="79"/>
    </row>
    <row r="10519" spans="13:13" x14ac:dyDescent="0.2">
      <c r="M10519" s="79"/>
    </row>
    <row r="10520" spans="13:13" x14ac:dyDescent="0.2">
      <c r="M10520" s="79"/>
    </row>
    <row r="10521" spans="13:13" x14ac:dyDescent="0.2">
      <c r="M10521" s="79"/>
    </row>
    <row r="10522" spans="13:13" x14ac:dyDescent="0.2">
      <c r="M10522" s="79"/>
    </row>
    <row r="10523" spans="13:13" x14ac:dyDescent="0.2">
      <c r="M10523" s="79"/>
    </row>
    <row r="10524" spans="13:13" x14ac:dyDescent="0.2">
      <c r="M10524" s="79"/>
    </row>
    <row r="10525" spans="13:13" x14ac:dyDescent="0.2">
      <c r="M10525" s="79"/>
    </row>
    <row r="10526" spans="13:13" x14ac:dyDescent="0.2">
      <c r="M10526" s="79"/>
    </row>
    <row r="10527" spans="13:13" x14ac:dyDescent="0.2">
      <c r="M10527" s="79"/>
    </row>
    <row r="10528" spans="13:13" x14ac:dyDescent="0.2">
      <c r="M10528" s="79"/>
    </row>
    <row r="10529" spans="13:13" x14ac:dyDescent="0.2">
      <c r="M10529" s="79"/>
    </row>
    <row r="10530" spans="13:13" x14ac:dyDescent="0.2">
      <c r="M10530" s="79"/>
    </row>
    <row r="10531" spans="13:13" x14ac:dyDescent="0.2">
      <c r="M10531" s="79"/>
    </row>
    <row r="10532" spans="13:13" x14ac:dyDescent="0.2">
      <c r="M10532" s="79"/>
    </row>
    <row r="10533" spans="13:13" x14ac:dyDescent="0.2">
      <c r="M10533" s="79"/>
    </row>
    <row r="10534" spans="13:13" x14ac:dyDescent="0.2">
      <c r="M10534" s="79"/>
    </row>
    <row r="10535" spans="13:13" x14ac:dyDescent="0.2">
      <c r="M10535" s="79"/>
    </row>
    <row r="10536" spans="13:13" x14ac:dyDescent="0.2">
      <c r="M10536" s="79"/>
    </row>
    <row r="10537" spans="13:13" x14ac:dyDescent="0.2">
      <c r="M10537" s="79"/>
    </row>
    <row r="10538" spans="13:13" x14ac:dyDescent="0.2">
      <c r="M10538" s="79"/>
    </row>
    <row r="10539" spans="13:13" x14ac:dyDescent="0.2">
      <c r="M10539" s="79"/>
    </row>
    <row r="10540" spans="13:13" x14ac:dyDescent="0.2">
      <c r="M10540" s="79"/>
    </row>
    <row r="10541" spans="13:13" x14ac:dyDescent="0.2">
      <c r="M10541" s="79"/>
    </row>
    <row r="10542" spans="13:13" x14ac:dyDescent="0.2">
      <c r="M10542" s="79"/>
    </row>
    <row r="10543" spans="13:13" x14ac:dyDescent="0.2">
      <c r="M10543" s="79"/>
    </row>
    <row r="10544" spans="13:13" x14ac:dyDescent="0.2">
      <c r="M10544" s="79"/>
    </row>
    <row r="10545" spans="13:13" x14ac:dyDescent="0.2">
      <c r="M10545" s="79"/>
    </row>
    <row r="10546" spans="13:13" x14ac:dyDescent="0.2">
      <c r="M10546" s="79"/>
    </row>
    <row r="10547" spans="13:13" x14ac:dyDescent="0.2">
      <c r="M10547" s="79"/>
    </row>
    <row r="10548" spans="13:13" x14ac:dyDescent="0.2">
      <c r="M10548" s="79"/>
    </row>
    <row r="10549" spans="13:13" x14ac:dyDescent="0.2">
      <c r="M10549" s="79"/>
    </row>
    <row r="10550" spans="13:13" x14ac:dyDescent="0.2">
      <c r="M10550" s="79"/>
    </row>
    <row r="10551" spans="13:13" x14ac:dyDescent="0.2">
      <c r="M10551" s="79"/>
    </row>
    <row r="10552" spans="13:13" x14ac:dyDescent="0.2">
      <c r="M10552" s="79"/>
    </row>
    <row r="10553" spans="13:13" x14ac:dyDescent="0.2">
      <c r="M10553" s="79"/>
    </row>
    <row r="10554" spans="13:13" x14ac:dyDescent="0.2">
      <c r="M10554" s="79"/>
    </row>
    <row r="10555" spans="13:13" x14ac:dyDescent="0.2">
      <c r="M10555" s="79"/>
    </row>
    <row r="10556" spans="13:13" x14ac:dyDescent="0.2">
      <c r="M10556" s="79"/>
    </row>
    <row r="10557" spans="13:13" x14ac:dyDescent="0.2">
      <c r="M10557" s="79"/>
    </row>
    <row r="10558" spans="13:13" x14ac:dyDescent="0.2">
      <c r="M10558" s="79"/>
    </row>
    <row r="10559" spans="13:13" x14ac:dyDescent="0.2">
      <c r="M10559" s="79"/>
    </row>
    <row r="10560" spans="13:13" x14ac:dyDescent="0.2">
      <c r="M10560" s="79"/>
    </row>
    <row r="10561" spans="13:13" x14ac:dyDescent="0.2">
      <c r="M10561" s="79"/>
    </row>
    <row r="10562" spans="13:13" x14ac:dyDescent="0.2">
      <c r="M10562" s="79"/>
    </row>
    <row r="10563" spans="13:13" x14ac:dyDescent="0.2">
      <c r="M10563" s="79"/>
    </row>
    <row r="10564" spans="13:13" x14ac:dyDescent="0.2">
      <c r="M10564" s="79"/>
    </row>
    <row r="10565" spans="13:13" x14ac:dyDescent="0.2">
      <c r="M10565" s="79"/>
    </row>
    <row r="10566" spans="13:13" x14ac:dyDescent="0.2">
      <c r="M10566" s="79"/>
    </row>
    <row r="10567" spans="13:13" x14ac:dyDescent="0.2">
      <c r="M10567" s="79"/>
    </row>
    <row r="10568" spans="13:13" x14ac:dyDescent="0.2">
      <c r="M10568" s="79"/>
    </row>
    <row r="10569" spans="13:13" x14ac:dyDescent="0.2">
      <c r="M10569" s="79"/>
    </row>
    <row r="10570" spans="13:13" x14ac:dyDescent="0.2">
      <c r="M10570" s="79"/>
    </row>
    <row r="10571" spans="13:13" x14ac:dyDescent="0.2">
      <c r="M10571" s="79"/>
    </row>
    <row r="10572" spans="13:13" x14ac:dyDescent="0.2">
      <c r="M10572" s="79"/>
    </row>
    <row r="10573" spans="13:13" x14ac:dyDescent="0.2">
      <c r="M10573" s="79"/>
    </row>
    <row r="10574" spans="13:13" x14ac:dyDescent="0.2">
      <c r="M10574" s="79"/>
    </row>
    <row r="10575" spans="13:13" x14ac:dyDescent="0.2">
      <c r="M10575" s="79"/>
    </row>
    <row r="10576" spans="13:13" x14ac:dyDescent="0.2">
      <c r="M10576" s="79"/>
    </row>
    <row r="10577" spans="13:13" x14ac:dyDescent="0.2">
      <c r="M10577" s="79"/>
    </row>
    <row r="10578" spans="13:13" x14ac:dyDescent="0.2">
      <c r="M10578" s="79"/>
    </row>
    <row r="10579" spans="13:13" x14ac:dyDescent="0.2">
      <c r="M10579" s="79"/>
    </row>
    <row r="10580" spans="13:13" x14ac:dyDescent="0.2">
      <c r="M10580" s="79"/>
    </row>
    <row r="10581" spans="13:13" x14ac:dyDescent="0.2">
      <c r="M10581" s="79"/>
    </row>
    <row r="10582" spans="13:13" x14ac:dyDescent="0.2">
      <c r="M10582" s="79"/>
    </row>
    <row r="10583" spans="13:13" x14ac:dyDescent="0.2">
      <c r="M10583" s="79"/>
    </row>
    <row r="10584" spans="13:13" x14ac:dyDescent="0.2">
      <c r="M10584" s="79"/>
    </row>
    <row r="10585" spans="13:13" x14ac:dyDescent="0.2">
      <c r="M10585" s="79"/>
    </row>
    <row r="10586" spans="13:13" x14ac:dyDescent="0.2">
      <c r="M10586" s="79"/>
    </row>
    <row r="10587" spans="13:13" x14ac:dyDescent="0.2">
      <c r="M10587" s="79"/>
    </row>
    <row r="10588" spans="13:13" x14ac:dyDescent="0.2">
      <c r="M10588" s="79"/>
    </row>
    <row r="10589" spans="13:13" x14ac:dyDescent="0.2">
      <c r="M10589" s="79"/>
    </row>
    <row r="10590" spans="13:13" x14ac:dyDescent="0.2">
      <c r="M10590" s="79"/>
    </row>
    <row r="10591" spans="13:13" x14ac:dyDescent="0.2">
      <c r="M10591" s="79"/>
    </row>
    <row r="10592" spans="13:13" x14ac:dyDescent="0.2">
      <c r="M10592" s="79"/>
    </row>
    <row r="10593" spans="13:13" x14ac:dyDescent="0.2">
      <c r="M10593" s="79"/>
    </row>
    <row r="10594" spans="13:13" x14ac:dyDescent="0.2">
      <c r="M10594" s="79"/>
    </row>
    <row r="10595" spans="13:13" x14ac:dyDescent="0.2">
      <c r="M10595" s="79"/>
    </row>
    <row r="10596" spans="13:13" x14ac:dyDescent="0.2">
      <c r="M10596" s="79"/>
    </row>
    <row r="10597" spans="13:13" x14ac:dyDescent="0.2">
      <c r="M10597" s="79"/>
    </row>
    <row r="10598" spans="13:13" x14ac:dyDescent="0.2">
      <c r="M10598" s="79"/>
    </row>
    <row r="10599" spans="13:13" x14ac:dyDescent="0.2">
      <c r="M10599" s="79"/>
    </row>
    <row r="10600" spans="13:13" x14ac:dyDescent="0.2">
      <c r="M10600" s="79"/>
    </row>
    <row r="10601" spans="13:13" x14ac:dyDescent="0.2">
      <c r="M10601" s="79"/>
    </row>
    <row r="10602" spans="13:13" x14ac:dyDescent="0.2">
      <c r="M10602" s="79"/>
    </row>
    <row r="10603" spans="13:13" x14ac:dyDescent="0.2">
      <c r="M10603" s="79"/>
    </row>
    <row r="10604" spans="13:13" x14ac:dyDescent="0.2">
      <c r="M10604" s="79"/>
    </row>
    <row r="10605" spans="13:13" x14ac:dyDescent="0.2">
      <c r="M10605" s="79"/>
    </row>
    <row r="10606" spans="13:13" x14ac:dyDescent="0.2">
      <c r="M10606" s="79"/>
    </row>
    <row r="10607" spans="13:13" x14ac:dyDescent="0.2">
      <c r="M10607" s="79"/>
    </row>
    <row r="10608" spans="13:13" x14ac:dyDescent="0.2">
      <c r="M10608" s="79"/>
    </row>
    <row r="10609" spans="13:13" x14ac:dyDescent="0.2">
      <c r="M10609" s="79"/>
    </row>
    <row r="10610" spans="13:13" x14ac:dyDescent="0.2">
      <c r="M10610" s="79"/>
    </row>
    <row r="10611" spans="13:13" x14ac:dyDescent="0.2">
      <c r="M10611" s="79"/>
    </row>
    <row r="10612" spans="13:13" x14ac:dyDescent="0.2">
      <c r="M10612" s="79"/>
    </row>
    <row r="10613" spans="13:13" x14ac:dyDescent="0.2">
      <c r="M10613" s="79"/>
    </row>
    <row r="10614" spans="13:13" x14ac:dyDescent="0.2">
      <c r="M10614" s="79"/>
    </row>
    <row r="10615" spans="13:13" x14ac:dyDescent="0.2">
      <c r="M10615" s="79"/>
    </row>
    <row r="10616" spans="13:13" x14ac:dyDescent="0.2">
      <c r="M10616" s="79"/>
    </row>
    <row r="10617" spans="13:13" x14ac:dyDescent="0.2">
      <c r="M10617" s="79"/>
    </row>
    <row r="10618" spans="13:13" x14ac:dyDescent="0.2">
      <c r="M10618" s="79"/>
    </row>
    <row r="10619" spans="13:13" x14ac:dyDescent="0.2">
      <c r="M10619" s="79"/>
    </row>
    <row r="10620" spans="13:13" x14ac:dyDescent="0.2">
      <c r="M10620" s="79"/>
    </row>
    <row r="10621" spans="13:13" x14ac:dyDescent="0.2">
      <c r="M10621" s="79"/>
    </row>
    <row r="10622" spans="13:13" x14ac:dyDescent="0.2">
      <c r="M10622" s="79"/>
    </row>
    <row r="10623" spans="13:13" x14ac:dyDescent="0.2">
      <c r="M10623" s="79"/>
    </row>
    <row r="10624" spans="13:13" x14ac:dyDescent="0.2">
      <c r="M10624" s="79"/>
    </row>
    <row r="10625" spans="13:13" x14ac:dyDescent="0.2">
      <c r="M10625" s="79"/>
    </row>
    <row r="10626" spans="13:13" x14ac:dyDescent="0.2">
      <c r="M10626" s="79"/>
    </row>
    <row r="10627" spans="13:13" x14ac:dyDescent="0.2">
      <c r="M10627" s="79"/>
    </row>
    <row r="10628" spans="13:13" x14ac:dyDescent="0.2">
      <c r="M10628" s="79"/>
    </row>
    <row r="10629" spans="13:13" x14ac:dyDescent="0.2">
      <c r="M10629" s="79"/>
    </row>
    <row r="10630" spans="13:13" x14ac:dyDescent="0.2">
      <c r="M10630" s="79"/>
    </row>
    <row r="10631" spans="13:13" x14ac:dyDescent="0.2">
      <c r="M10631" s="79"/>
    </row>
    <row r="10632" spans="13:13" x14ac:dyDescent="0.2">
      <c r="M10632" s="79"/>
    </row>
    <row r="10633" spans="13:13" x14ac:dyDescent="0.2">
      <c r="M10633" s="79"/>
    </row>
    <row r="10634" spans="13:13" x14ac:dyDescent="0.2">
      <c r="M10634" s="79"/>
    </row>
    <row r="10635" spans="13:13" x14ac:dyDescent="0.2">
      <c r="M10635" s="79"/>
    </row>
    <row r="10636" spans="13:13" x14ac:dyDescent="0.2">
      <c r="M10636" s="79"/>
    </row>
    <row r="10637" spans="13:13" x14ac:dyDescent="0.2">
      <c r="M10637" s="79"/>
    </row>
    <row r="10638" spans="13:13" x14ac:dyDescent="0.2">
      <c r="M10638" s="79"/>
    </row>
    <row r="10639" spans="13:13" x14ac:dyDescent="0.2">
      <c r="M10639" s="79"/>
    </row>
    <row r="10640" spans="13:13" x14ac:dyDescent="0.2">
      <c r="M10640" s="79"/>
    </row>
    <row r="10641" spans="13:13" x14ac:dyDescent="0.2">
      <c r="M10641" s="79"/>
    </row>
    <row r="10642" spans="13:13" x14ac:dyDescent="0.2">
      <c r="M10642" s="79"/>
    </row>
    <row r="10643" spans="13:13" x14ac:dyDescent="0.2">
      <c r="M10643" s="79"/>
    </row>
    <row r="10644" spans="13:13" x14ac:dyDescent="0.2">
      <c r="M10644" s="79"/>
    </row>
    <row r="10645" spans="13:13" x14ac:dyDescent="0.2">
      <c r="M10645" s="79"/>
    </row>
    <row r="10646" spans="13:13" x14ac:dyDescent="0.2">
      <c r="M10646" s="79"/>
    </row>
    <row r="10647" spans="13:13" x14ac:dyDescent="0.2">
      <c r="M10647" s="79"/>
    </row>
    <row r="10648" spans="13:13" x14ac:dyDescent="0.2">
      <c r="M10648" s="79"/>
    </row>
    <row r="10649" spans="13:13" x14ac:dyDescent="0.2">
      <c r="M10649" s="79"/>
    </row>
    <row r="10650" spans="13:13" x14ac:dyDescent="0.2">
      <c r="M10650" s="79"/>
    </row>
    <row r="10651" spans="13:13" x14ac:dyDescent="0.2">
      <c r="M10651" s="79"/>
    </row>
    <row r="10652" spans="13:13" x14ac:dyDescent="0.2">
      <c r="M10652" s="79"/>
    </row>
    <row r="10653" spans="13:13" x14ac:dyDescent="0.2">
      <c r="M10653" s="79"/>
    </row>
    <row r="10654" spans="13:13" x14ac:dyDescent="0.2">
      <c r="M10654" s="79"/>
    </row>
    <row r="10655" spans="13:13" x14ac:dyDescent="0.2">
      <c r="M10655" s="79"/>
    </row>
    <row r="10656" spans="13:13" x14ac:dyDescent="0.2">
      <c r="M10656" s="79"/>
    </row>
    <row r="10657" spans="13:13" x14ac:dyDescent="0.2">
      <c r="M10657" s="79"/>
    </row>
    <row r="10658" spans="13:13" x14ac:dyDescent="0.2">
      <c r="M10658" s="79"/>
    </row>
    <row r="10659" spans="13:13" x14ac:dyDescent="0.2">
      <c r="M10659" s="79"/>
    </row>
    <row r="10660" spans="13:13" x14ac:dyDescent="0.2">
      <c r="M10660" s="79"/>
    </row>
    <row r="10661" spans="13:13" x14ac:dyDescent="0.2">
      <c r="M10661" s="79"/>
    </row>
    <row r="10662" spans="13:13" x14ac:dyDescent="0.2">
      <c r="M10662" s="79"/>
    </row>
    <row r="10663" spans="13:13" x14ac:dyDescent="0.2">
      <c r="M10663" s="79"/>
    </row>
    <row r="10664" spans="13:13" x14ac:dyDescent="0.2">
      <c r="M10664" s="79"/>
    </row>
    <row r="10665" spans="13:13" x14ac:dyDescent="0.2">
      <c r="M10665" s="79"/>
    </row>
    <row r="10666" spans="13:13" x14ac:dyDescent="0.2">
      <c r="M10666" s="79"/>
    </row>
    <row r="10667" spans="13:13" x14ac:dyDescent="0.2">
      <c r="M10667" s="79"/>
    </row>
    <row r="10668" spans="13:13" x14ac:dyDescent="0.2">
      <c r="M10668" s="79"/>
    </row>
    <row r="10669" spans="13:13" x14ac:dyDescent="0.2">
      <c r="M10669" s="79"/>
    </row>
    <row r="10670" spans="13:13" x14ac:dyDescent="0.2">
      <c r="M10670" s="79"/>
    </row>
    <row r="10671" spans="13:13" x14ac:dyDescent="0.2">
      <c r="M10671" s="79"/>
    </row>
    <row r="10672" spans="13:13" x14ac:dyDescent="0.2">
      <c r="M10672" s="79"/>
    </row>
    <row r="10673" spans="13:13" x14ac:dyDescent="0.2">
      <c r="M10673" s="79"/>
    </row>
    <row r="10674" spans="13:13" x14ac:dyDescent="0.2">
      <c r="M10674" s="79"/>
    </row>
    <row r="10675" spans="13:13" x14ac:dyDescent="0.2">
      <c r="M10675" s="79"/>
    </row>
    <row r="10676" spans="13:13" x14ac:dyDescent="0.2">
      <c r="M10676" s="79"/>
    </row>
    <row r="10677" spans="13:13" x14ac:dyDescent="0.2">
      <c r="M10677" s="79"/>
    </row>
    <row r="10678" spans="13:13" x14ac:dyDescent="0.2">
      <c r="M10678" s="79"/>
    </row>
    <row r="10679" spans="13:13" x14ac:dyDescent="0.2">
      <c r="M10679" s="79"/>
    </row>
    <row r="10680" spans="13:13" x14ac:dyDescent="0.2">
      <c r="M10680" s="79"/>
    </row>
    <row r="10681" spans="13:13" x14ac:dyDescent="0.2">
      <c r="M10681" s="79"/>
    </row>
    <row r="10682" spans="13:13" x14ac:dyDescent="0.2">
      <c r="M10682" s="79"/>
    </row>
    <row r="10683" spans="13:13" x14ac:dyDescent="0.2">
      <c r="M10683" s="79"/>
    </row>
    <row r="10684" spans="13:13" x14ac:dyDescent="0.2">
      <c r="M10684" s="79"/>
    </row>
    <row r="10685" spans="13:13" x14ac:dyDescent="0.2">
      <c r="M10685" s="79"/>
    </row>
    <row r="10686" spans="13:13" x14ac:dyDescent="0.2">
      <c r="M10686" s="79"/>
    </row>
    <row r="10687" spans="13:13" x14ac:dyDescent="0.2">
      <c r="M10687" s="79"/>
    </row>
    <row r="10688" spans="13:13" x14ac:dyDescent="0.2">
      <c r="M10688" s="79"/>
    </row>
    <row r="10689" spans="13:13" x14ac:dyDescent="0.2">
      <c r="M10689" s="79"/>
    </row>
    <row r="10690" spans="13:13" x14ac:dyDescent="0.2">
      <c r="M10690" s="79"/>
    </row>
    <row r="10691" spans="13:13" x14ac:dyDescent="0.2">
      <c r="M10691" s="79"/>
    </row>
    <row r="10692" spans="13:13" x14ac:dyDescent="0.2">
      <c r="M10692" s="79"/>
    </row>
    <row r="10693" spans="13:13" x14ac:dyDescent="0.2">
      <c r="M10693" s="79"/>
    </row>
    <row r="10694" spans="13:13" x14ac:dyDescent="0.2">
      <c r="M10694" s="79"/>
    </row>
    <row r="10695" spans="13:13" x14ac:dyDescent="0.2">
      <c r="M10695" s="79"/>
    </row>
    <row r="10696" spans="13:13" x14ac:dyDescent="0.2">
      <c r="M10696" s="79"/>
    </row>
    <row r="10697" spans="13:13" x14ac:dyDescent="0.2">
      <c r="M10697" s="79"/>
    </row>
    <row r="10698" spans="13:13" x14ac:dyDescent="0.2">
      <c r="M10698" s="79"/>
    </row>
    <row r="10699" spans="13:13" x14ac:dyDescent="0.2">
      <c r="M10699" s="79"/>
    </row>
    <row r="10700" spans="13:13" x14ac:dyDescent="0.2">
      <c r="M10700" s="79"/>
    </row>
    <row r="10701" spans="13:13" x14ac:dyDescent="0.2">
      <c r="M10701" s="79"/>
    </row>
    <row r="10702" spans="13:13" x14ac:dyDescent="0.2">
      <c r="M10702" s="79"/>
    </row>
    <row r="10703" spans="13:13" x14ac:dyDescent="0.2">
      <c r="M10703" s="79"/>
    </row>
    <row r="10704" spans="13:13" x14ac:dyDescent="0.2">
      <c r="M10704" s="79"/>
    </row>
    <row r="10705" spans="13:13" x14ac:dyDescent="0.2">
      <c r="M10705" s="79"/>
    </row>
    <row r="10706" spans="13:13" x14ac:dyDescent="0.2">
      <c r="M10706" s="79"/>
    </row>
    <row r="10707" spans="13:13" x14ac:dyDescent="0.2">
      <c r="M10707" s="79"/>
    </row>
    <row r="10708" spans="13:13" x14ac:dyDescent="0.2">
      <c r="M10708" s="79"/>
    </row>
    <row r="10709" spans="13:13" x14ac:dyDescent="0.2">
      <c r="M10709" s="79"/>
    </row>
    <row r="10710" spans="13:13" x14ac:dyDescent="0.2">
      <c r="M10710" s="79"/>
    </row>
    <row r="10711" spans="13:13" x14ac:dyDescent="0.2">
      <c r="M10711" s="79"/>
    </row>
    <row r="10712" spans="13:13" x14ac:dyDescent="0.2">
      <c r="M10712" s="79"/>
    </row>
    <row r="10713" spans="13:13" x14ac:dyDescent="0.2">
      <c r="M10713" s="79"/>
    </row>
    <row r="10714" spans="13:13" x14ac:dyDescent="0.2">
      <c r="M10714" s="79"/>
    </row>
    <row r="10715" spans="13:13" x14ac:dyDescent="0.2">
      <c r="M10715" s="79"/>
    </row>
    <row r="10716" spans="13:13" x14ac:dyDescent="0.2">
      <c r="M10716" s="79"/>
    </row>
    <row r="10717" spans="13:13" x14ac:dyDescent="0.2">
      <c r="M10717" s="79"/>
    </row>
    <row r="10718" spans="13:13" x14ac:dyDescent="0.2">
      <c r="M10718" s="79"/>
    </row>
    <row r="10719" spans="13:13" x14ac:dyDescent="0.2">
      <c r="M10719" s="79"/>
    </row>
    <row r="10720" spans="13:13" x14ac:dyDescent="0.2">
      <c r="M10720" s="79"/>
    </row>
    <row r="10721" spans="13:13" x14ac:dyDescent="0.2">
      <c r="M10721" s="79"/>
    </row>
    <row r="10722" spans="13:13" x14ac:dyDescent="0.2">
      <c r="M10722" s="79"/>
    </row>
    <row r="10723" spans="13:13" x14ac:dyDescent="0.2">
      <c r="M10723" s="79"/>
    </row>
    <row r="10724" spans="13:13" x14ac:dyDescent="0.2">
      <c r="M10724" s="79"/>
    </row>
    <row r="10725" spans="13:13" x14ac:dyDescent="0.2">
      <c r="M10725" s="79"/>
    </row>
    <row r="10726" spans="13:13" x14ac:dyDescent="0.2">
      <c r="M10726" s="79"/>
    </row>
    <row r="10727" spans="13:13" x14ac:dyDescent="0.2">
      <c r="M10727" s="79"/>
    </row>
    <row r="10728" spans="13:13" x14ac:dyDescent="0.2">
      <c r="M10728" s="79"/>
    </row>
    <row r="10729" spans="13:13" x14ac:dyDescent="0.2">
      <c r="M10729" s="79"/>
    </row>
    <row r="10730" spans="13:13" x14ac:dyDescent="0.2">
      <c r="M10730" s="79"/>
    </row>
    <row r="10731" spans="13:13" x14ac:dyDescent="0.2">
      <c r="M10731" s="79"/>
    </row>
    <row r="10732" spans="13:13" x14ac:dyDescent="0.2">
      <c r="M10732" s="79"/>
    </row>
    <row r="10733" spans="13:13" x14ac:dyDescent="0.2">
      <c r="M10733" s="79"/>
    </row>
    <row r="10734" spans="13:13" x14ac:dyDescent="0.2">
      <c r="M10734" s="79"/>
    </row>
    <row r="10735" spans="13:13" x14ac:dyDescent="0.2">
      <c r="M10735" s="79"/>
    </row>
    <row r="10736" spans="13:13" x14ac:dyDescent="0.2">
      <c r="M10736" s="79"/>
    </row>
    <row r="10737" spans="13:13" x14ac:dyDescent="0.2">
      <c r="M10737" s="79"/>
    </row>
    <row r="10738" spans="13:13" x14ac:dyDescent="0.2">
      <c r="M10738" s="79"/>
    </row>
    <row r="10739" spans="13:13" x14ac:dyDescent="0.2">
      <c r="M10739" s="79"/>
    </row>
    <row r="10740" spans="13:13" x14ac:dyDescent="0.2">
      <c r="M10740" s="79"/>
    </row>
    <row r="10741" spans="13:13" x14ac:dyDescent="0.2">
      <c r="M10741" s="79"/>
    </row>
    <row r="10742" spans="13:13" x14ac:dyDescent="0.2">
      <c r="M10742" s="79"/>
    </row>
    <row r="10743" spans="13:13" x14ac:dyDescent="0.2">
      <c r="M10743" s="79"/>
    </row>
    <row r="10744" spans="13:13" x14ac:dyDescent="0.2">
      <c r="M10744" s="79"/>
    </row>
    <row r="10745" spans="13:13" x14ac:dyDescent="0.2">
      <c r="M10745" s="79"/>
    </row>
    <row r="10746" spans="13:13" x14ac:dyDescent="0.2">
      <c r="M10746" s="79"/>
    </row>
    <row r="10747" spans="13:13" x14ac:dyDescent="0.2">
      <c r="M10747" s="79"/>
    </row>
    <row r="10748" spans="13:13" x14ac:dyDescent="0.2">
      <c r="M10748" s="79"/>
    </row>
    <row r="10749" spans="13:13" x14ac:dyDescent="0.2">
      <c r="M10749" s="79"/>
    </row>
    <row r="10750" spans="13:13" x14ac:dyDescent="0.2">
      <c r="M10750" s="79"/>
    </row>
    <row r="10751" spans="13:13" x14ac:dyDescent="0.2">
      <c r="M10751" s="79"/>
    </row>
    <row r="10752" spans="13:13" x14ac:dyDescent="0.2">
      <c r="M10752" s="79"/>
    </row>
    <row r="10753" spans="13:13" x14ac:dyDescent="0.2">
      <c r="M10753" s="79"/>
    </row>
    <row r="10754" spans="13:13" x14ac:dyDescent="0.2">
      <c r="M10754" s="79"/>
    </row>
    <row r="10755" spans="13:13" x14ac:dyDescent="0.2">
      <c r="M10755" s="79"/>
    </row>
    <row r="10756" spans="13:13" x14ac:dyDescent="0.2">
      <c r="M10756" s="79"/>
    </row>
    <row r="10757" spans="13:13" x14ac:dyDescent="0.2">
      <c r="M10757" s="79"/>
    </row>
    <row r="10758" spans="13:13" x14ac:dyDescent="0.2">
      <c r="M10758" s="79"/>
    </row>
    <row r="10759" spans="13:13" x14ac:dyDescent="0.2">
      <c r="M10759" s="79"/>
    </row>
    <row r="10760" spans="13:13" x14ac:dyDescent="0.2">
      <c r="M10760" s="79"/>
    </row>
    <row r="10761" spans="13:13" x14ac:dyDescent="0.2">
      <c r="M10761" s="79"/>
    </row>
    <row r="10762" spans="13:13" x14ac:dyDescent="0.2">
      <c r="M10762" s="79"/>
    </row>
    <row r="10763" spans="13:13" x14ac:dyDescent="0.2">
      <c r="M10763" s="79"/>
    </row>
    <row r="10764" spans="13:13" x14ac:dyDescent="0.2">
      <c r="M10764" s="79"/>
    </row>
    <row r="10765" spans="13:13" x14ac:dyDescent="0.2">
      <c r="M10765" s="79"/>
    </row>
    <row r="10766" spans="13:13" x14ac:dyDescent="0.2">
      <c r="M10766" s="79"/>
    </row>
    <row r="10767" spans="13:13" x14ac:dyDescent="0.2">
      <c r="M10767" s="79"/>
    </row>
    <row r="10768" spans="13:13" x14ac:dyDescent="0.2">
      <c r="M10768" s="79"/>
    </row>
    <row r="10769" spans="13:13" x14ac:dyDescent="0.2">
      <c r="M10769" s="79"/>
    </row>
    <row r="10770" spans="13:13" x14ac:dyDescent="0.2">
      <c r="M10770" s="79"/>
    </row>
    <row r="10771" spans="13:13" x14ac:dyDescent="0.2">
      <c r="M10771" s="79"/>
    </row>
    <row r="10772" spans="13:13" x14ac:dyDescent="0.2">
      <c r="M10772" s="79"/>
    </row>
    <row r="10773" spans="13:13" x14ac:dyDescent="0.2">
      <c r="M10773" s="79"/>
    </row>
    <row r="10774" spans="13:13" x14ac:dyDescent="0.2">
      <c r="M10774" s="79"/>
    </row>
    <row r="10775" spans="13:13" x14ac:dyDescent="0.2">
      <c r="M10775" s="79"/>
    </row>
    <row r="10776" spans="13:13" x14ac:dyDescent="0.2">
      <c r="M10776" s="79"/>
    </row>
    <row r="10777" spans="13:13" x14ac:dyDescent="0.2">
      <c r="M10777" s="79"/>
    </row>
    <row r="10778" spans="13:13" x14ac:dyDescent="0.2">
      <c r="M10778" s="79"/>
    </row>
    <row r="10779" spans="13:13" x14ac:dyDescent="0.2">
      <c r="M10779" s="79"/>
    </row>
    <row r="10780" spans="13:13" x14ac:dyDescent="0.2">
      <c r="M10780" s="79"/>
    </row>
    <row r="10781" spans="13:13" x14ac:dyDescent="0.2">
      <c r="M10781" s="79"/>
    </row>
    <row r="10782" spans="13:13" x14ac:dyDescent="0.2">
      <c r="M10782" s="79"/>
    </row>
    <row r="10783" spans="13:13" x14ac:dyDescent="0.2">
      <c r="M10783" s="79"/>
    </row>
    <row r="10784" spans="13:13" x14ac:dyDescent="0.2">
      <c r="M10784" s="79"/>
    </row>
    <row r="10785" spans="13:13" x14ac:dyDescent="0.2">
      <c r="M10785" s="79"/>
    </row>
    <row r="10786" spans="13:13" x14ac:dyDescent="0.2">
      <c r="M10786" s="79"/>
    </row>
    <row r="10787" spans="13:13" x14ac:dyDescent="0.2">
      <c r="M10787" s="79"/>
    </row>
    <row r="10788" spans="13:13" x14ac:dyDescent="0.2">
      <c r="M10788" s="79"/>
    </row>
    <row r="10789" spans="13:13" x14ac:dyDescent="0.2">
      <c r="M10789" s="79"/>
    </row>
    <row r="10790" spans="13:13" x14ac:dyDescent="0.2">
      <c r="M10790" s="79"/>
    </row>
    <row r="10791" spans="13:13" x14ac:dyDescent="0.2">
      <c r="M10791" s="79"/>
    </row>
    <row r="10792" spans="13:13" x14ac:dyDescent="0.2">
      <c r="M10792" s="79"/>
    </row>
    <row r="10793" spans="13:13" x14ac:dyDescent="0.2">
      <c r="M10793" s="79"/>
    </row>
    <row r="10794" spans="13:13" x14ac:dyDescent="0.2">
      <c r="M10794" s="79"/>
    </row>
    <row r="10795" spans="13:13" x14ac:dyDescent="0.2">
      <c r="M10795" s="79"/>
    </row>
    <row r="10796" spans="13:13" x14ac:dyDescent="0.2">
      <c r="M10796" s="79"/>
    </row>
    <row r="10797" spans="13:13" x14ac:dyDescent="0.2">
      <c r="M10797" s="79"/>
    </row>
    <row r="10798" spans="13:13" x14ac:dyDescent="0.2">
      <c r="M10798" s="79"/>
    </row>
    <row r="10799" spans="13:13" x14ac:dyDescent="0.2">
      <c r="M10799" s="79"/>
    </row>
    <row r="10800" spans="13:13" x14ac:dyDescent="0.2">
      <c r="M10800" s="79"/>
    </row>
    <row r="10801" spans="13:13" x14ac:dyDescent="0.2">
      <c r="M10801" s="79"/>
    </row>
    <row r="10802" spans="13:13" x14ac:dyDescent="0.2">
      <c r="M10802" s="79"/>
    </row>
    <row r="10803" spans="13:13" x14ac:dyDescent="0.2">
      <c r="M10803" s="79"/>
    </row>
    <row r="10804" spans="13:13" x14ac:dyDescent="0.2">
      <c r="M10804" s="79"/>
    </row>
    <row r="10805" spans="13:13" x14ac:dyDescent="0.2">
      <c r="M10805" s="79"/>
    </row>
    <row r="10806" spans="13:13" x14ac:dyDescent="0.2">
      <c r="M10806" s="79"/>
    </row>
    <row r="10807" spans="13:13" x14ac:dyDescent="0.2">
      <c r="M10807" s="79"/>
    </row>
    <row r="10808" spans="13:13" x14ac:dyDescent="0.2">
      <c r="M10808" s="79"/>
    </row>
    <row r="10809" spans="13:13" x14ac:dyDescent="0.2">
      <c r="M10809" s="79"/>
    </row>
    <row r="10810" spans="13:13" x14ac:dyDescent="0.2">
      <c r="M10810" s="79"/>
    </row>
    <row r="10811" spans="13:13" x14ac:dyDescent="0.2">
      <c r="M10811" s="79"/>
    </row>
    <row r="10812" spans="13:13" x14ac:dyDescent="0.2">
      <c r="M10812" s="79"/>
    </row>
    <row r="10813" spans="13:13" x14ac:dyDescent="0.2">
      <c r="M10813" s="79"/>
    </row>
    <row r="10814" spans="13:13" x14ac:dyDescent="0.2">
      <c r="M10814" s="79"/>
    </row>
    <row r="10815" spans="13:13" x14ac:dyDescent="0.2">
      <c r="M10815" s="79"/>
    </row>
    <row r="10816" spans="13:13" x14ac:dyDescent="0.2">
      <c r="M10816" s="79"/>
    </row>
    <row r="10817" spans="13:13" x14ac:dyDescent="0.2">
      <c r="M10817" s="79"/>
    </row>
    <row r="10818" spans="13:13" x14ac:dyDescent="0.2">
      <c r="M10818" s="79"/>
    </row>
    <row r="10819" spans="13:13" x14ac:dyDescent="0.2">
      <c r="M10819" s="79"/>
    </row>
    <row r="10820" spans="13:13" x14ac:dyDescent="0.2">
      <c r="M10820" s="79"/>
    </row>
    <row r="10821" spans="13:13" x14ac:dyDescent="0.2">
      <c r="M10821" s="79"/>
    </row>
    <row r="10822" spans="13:13" x14ac:dyDescent="0.2">
      <c r="M10822" s="79"/>
    </row>
    <row r="10823" spans="13:13" x14ac:dyDescent="0.2">
      <c r="M10823" s="79"/>
    </row>
    <row r="10824" spans="13:13" x14ac:dyDescent="0.2">
      <c r="M10824" s="79"/>
    </row>
    <row r="10825" spans="13:13" x14ac:dyDescent="0.2">
      <c r="M10825" s="79"/>
    </row>
    <row r="10826" spans="13:13" x14ac:dyDescent="0.2">
      <c r="M10826" s="79"/>
    </row>
    <row r="10827" spans="13:13" x14ac:dyDescent="0.2">
      <c r="M10827" s="79"/>
    </row>
    <row r="10828" spans="13:13" x14ac:dyDescent="0.2">
      <c r="M10828" s="79"/>
    </row>
    <row r="10829" spans="13:13" x14ac:dyDescent="0.2">
      <c r="M10829" s="79"/>
    </row>
    <row r="10830" spans="13:13" x14ac:dyDescent="0.2">
      <c r="M10830" s="79"/>
    </row>
    <row r="10831" spans="13:13" x14ac:dyDescent="0.2">
      <c r="M10831" s="79"/>
    </row>
    <row r="10832" spans="13:13" x14ac:dyDescent="0.2">
      <c r="M10832" s="79"/>
    </row>
    <row r="10833" spans="13:13" x14ac:dyDescent="0.2">
      <c r="M10833" s="79"/>
    </row>
    <row r="10834" spans="13:13" x14ac:dyDescent="0.2">
      <c r="M10834" s="79"/>
    </row>
    <row r="10835" spans="13:13" x14ac:dyDescent="0.2">
      <c r="M10835" s="79"/>
    </row>
    <row r="10836" spans="13:13" x14ac:dyDescent="0.2">
      <c r="M10836" s="79"/>
    </row>
    <row r="10837" spans="13:13" x14ac:dyDescent="0.2">
      <c r="M10837" s="79"/>
    </row>
    <row r="10838" spans="13:13" x14ac:dyDescent="0.2">
      <c r="M10838" s="79"/>
    </row>
    <row r="10839" spans="13:13" x14ac:dyDescent="0.2">
      <c r="M10839" s="79"/>
    </row>
    <row r="10840" spans="13:13" x14ac:dyDescent="0.2">
      <c r="M10840" s="79"/>
    </row>
    <row r="10841" spans="13:13" x14ac:dyDescent="0.2">
      <c r="M10841" s="79"/>
    </row>
    <row r="10842" spans="13:13" x14ac:dyDescent="0.2">
      <c r="M10842" s="79"/>
    </row>
    <row r="10843" spans="13:13" x14ac:dyDescent="0.2">
      <c r="M10843" s="79"/>
    </row>
    <row r="10844" spans="13:13" x14ac:dyDescent="0.2">
      <c r="M10844" s="79"/>
    </row>
    <row r="10845" spans="13:13" x14ac:dyDescent="0.2">
      <c r="M10845" s="79"/>
    </row>
    <row r="10846" spans="13:13" x14ac:dyDescent="0.2">
      <c r="M10846" s="79"/>
    </row>
    <row r="10847" spans="13:13" x14ac:dyDescent="0.2">
      <c r="M10847" s="79"/>
    </row>
    <row r="10848" spans="13:13" x14ac:dyDescent="0.2">
      <c r="M10848" s="79"/>
    </row>
    <row r="10849" spans="13:13" x14ac:dyDescent="0.2">
      <c r="M10849" s="79"/>
    </row>
    <row r="10850" spans="13:13" x14ac:dyDescent="0.2">
      <c r="M10850" s="79"/>
    </row>
    <row r="10851" spans="13:13" x14ac:dyDescent="0.2">
      <c r="M10851" s="79"/>
    </row>
    <row r="10852" spans="13:13" x14ac:dyDescent="0.2">
      <c r="M10852" s="79"/>
    </row>
    <row r="10853" spans="13:13" x14ac:dyDescent="0.2">
      <c r="M10853" s="79"/>
    </row>
    <row r="10854" spans="13:13" x14ac:dyDescent="0.2">
      <c r="M10854" s="79"/>
    </row>
    <row r="10855" spans="13:13" x14ac:dyDescent="0.2">
      <c r="M10855" s="79"/>
    </row>
    <row r="10856" spans="13:13" x14ac:dyDescent="0.2">
      <c r="M10856" s="79"/>
    </row>
    <row r="10857" spans="13:13" x14ac:dyDescent="0.2">
      <c r="M10857" s="79"/>
    </row>
    <row r="10858" spans="13:13" x14ac:dyDescent="0.2">
      <c r="M10858" s="79"/>
    </row>
    <row r="10859" spans="13:13" x14ac:dyDescent="0.2">
      <c r="M10859" s="79"/>
    </row>
    <row r="10860" spans="13:13" x14ac:dyDescent="0.2">
      <c r="M10860" s="79"/>
    </row>
    <row r="10861" spans="13:13" x14ac:dyDescent="0.2">
      <c r="M10861" s="79"/>
    </row>
    <row r="10862" spans="13:13" x14ac:dyDescent="0.2">
      <c r="M10862" s="79"/>
    </row>
    <row r="10863" spans="13:13" x14ac:dyDescent="0.2">
      <c r="M10863" s="79"/>
    </row>
    <row r="10864" spans="13:13" x14ac:dyDescent="0.2">
      <c r="M10864" s="79"/>
    </row>
    <row r="10865" spans="13:13" x14ac:dyDescent="0.2">
      <c r="M10865" s="79"/>
    </row>
    <row r="10866" spans="13:13" x14ac:dyDescent="0.2">
      <c r="M10866" s="79"/>
    </row>
    <row r="10867" spans="13:13" x14ac:dyDescent="0.2">
      <c r="M10867" s="79"/>
    </row>
    <row r="10868" spans="13:13" x14ac:dyDescent="0.2">
      <c r="M10868" s="79"/>
    </row>
    <row r="10869" spans="13:13" x14ac:dyDescent="0.2">
      <c r="M10869" s="79"/>
    </row>
    <row r="10870" spans="13:13" x14ac:dyDescent="0.2">
      <c r="M10870" s="79"/>
    </row>
    <row r="10871" spans="13:13" x14ac:dyDescent="0.2">
      <c r="M10871" s="79"/>
    </row>
    <row r="10872" spans="13:13" x14ac:dyDescent="0.2">
      <c r="M10872" s="79"/>
    </row>
    <row r="10873" spans="13:13" x14ac:dyDescent="0.2">
      <c r="M10873" s="79"/>
    </row>
    <row r="10874" spans="13:13" x14ac:dyDescent="0.2">
      <c r="M10874" s="79"/>
    </row>
    <row r="10875" spans="13:13" x14ac:dyDescent="0.2">
      <c r="M10875" s="79"/>
    </row>
    <row r="10876" spans="13:13" x14ac:dyDescent="0.2">
      <c r="M10876" s="79"/>
    </row>
    <row r="10877" spans="13:13" x14ac:dyDescent="0.2">
      <c r="M10877" s="79"/>
    </row>
    <row r="10878" spans="13:13" x14ac:dyDescent="0.2">
      <c r="M10878" s="79"/>
    </row>
    <row r="10879" spans="13:13" x14ac:dyDescent="0.2">
      <c r="M10879" s="79"/>
    </row>
    <row r="10880" spans="13:13" x14ac:dyDescent="0.2">
      <c r="M10880" s="79"/>
    </row>
    <row r="10881" spans="13:13" x14ac:dyDescent="0.2">
      <c r="M10881" s="79"/>
    </row>
    <row r="10882" spans="13:13" x14ac:dyDescent="0.2">
      <c r="M10882" s="79"/>
    </row>
    <row r="10883" spans="13:13" x14ac:dyDescent="0.2">
      <c r="M10883" s="79"/>
    </row>
    <row r="10884" spans="13:13" x14ac:dyDescent="0.2">
      <c r="M10884" s="79"/>
    </row>
    <row r="10885" spans="13:13" x14ac:dyDescent="0.2">
      <c r="M10885" s="79"/>
    </row>
    <row r="10886" spans="13:13" x14ac:dyDescent="0.2">
      <c r="M10886" s="79"/>
    </row>
    <row r="10887" spans="13:13" x14ac:dyDescent="0.2">
      <c r="M10887" s="79"/>
    </row>
    <row r="10888" spans="13:13" x14ac:dyDescent="0.2">
      <c r="M10888" s="79"/>
    </row>
    <row r="10889" spans="13:13" x14ac:dyDescent="0.2">
      <c r="M10889" s="79"/>
    </row>
    <row r="10890" spans="13:13" x14ac:dyDescent="0.2">
      <c r="M10890" s="79"/>
    </row>
    <row r="10891" spans="13:13" x14ac:dyDescent="0.2">
      <c r="M10891" s="79"/>
    </row>
    <row r="10892" spans="13:13" x14ac:dyDescent="0.2">
      <c r="M10892" s="79"/>
    </row>
    <row r="10893" spans="13:13" x14ac:dyDescent="0.2">
      <c r="M10893" s="79"/>
    </row>
    <row r="10894" spans="13:13" x14ac:dyDescent="0.2">
      <c r="M10894" s="79"/>
    </row>
    <row r="10895" spans="13:13" x14ac:dyDescent="0.2">
      <c r="M10895" s="79"/>
    </row>
    <row r="10896" spans="13:13" x14ac:dyDescent="0.2">
      <c r="M10896" s="79"/>
    </row>
    <row r="10897" spans="13:13" x14ac:dyDescent="0.2">
      <c r="M10897" s="79"/>
    </row>
    <row r="10898" spans="13:13" x14ac:dyDescent="0.2">
      <c r="M10898" s="79"/>
    </row>
    <row r="10899" spans="13:13" x14ac:dyDescent="0.2">
      <c r="M10899" s="79"/>
    </row>
    <row r="10900" spans="13:13" x14ac:dyDescent="0.2">
      <c r="M10900" s="79"/>
    </row>
    <row r="10901" spans="13:13" x14ac:dyDescent="0.2">
      <c r="M10901" s="79"/>
    </row>
    <row r="10902" spans="13:13" x14ac:dyDescent="0.2">
      <c r="M10902" s="79"/>
    </row>
    <row r="10903" spans="13:13" x14ac:dyDescent="0.2">
      <c r="M10903" s="79"/>
    </row>
    <row r="10904" spans="13:13" x14ac:dyDescent="0.2">
      <c r="M10904" s="79"/>
    </row>
    <row r="10905" spans="13:13" x14ac:dyDescent="0.2">
      <c r="M10905" s="79"/>
    </row>
    <row r="10906" spans="13:13" x14ac:dyDescent="0.2">
      <c r="M10906" s="79"/>
    </row>
    <row r="10907" spans="13:13" x14ac:dyDescent="0.2">
      <c r="M10907" s="79"/>
    </row>
    <row r="10908" spans="13:13" x14ac:dyDescent="0.2">
      <c r="M10908" s="79"/>
    </row>
    <row r="10909" spans="13:13" x14ac:dyDescent="0.2">
      <c r="M10909" s="79"/>
    </row>
    <row r="10910" spans="13:13" x14ac:dyDescent="0.2">
      <c r="M10910" s="79"/>
    </row>
    <row r="10911" spans="13:13" x14ac:dyDescent="0.2">
      <c r="M10911" s="79"/>
    </row>
    <row r="10912" spans="13:13" x14ac:dyDescent="0.2">
      <c r="M10912" s="79"/>
    </row>
    <row r="10913" spans="13:13" x14ac:dyDescent="0.2">
      <c r="M10913" s="79"/>
    </row>
    <row r="10914" spans="13:13" x14ac:dyDescent="0.2">
      <c r="M10914" s="79"/>
    </row>
    <row r="10915" spans="13:13" x14ac:dyDescent="0.2">
      <c r="M10915" s="79"/>
    </row>
    <row r="10916" spans="13:13" x14ac:dyDescent="0.2">
      <c r="M10916" s="79"/>
    </row>
    <row r="10917" spans="13:13" x14ac:dyDescent="0.2">
      <c r="M10917" s="79"/>
    </row>
    <row r="10918" spans="13:13" x14ac:dyDescent="0.2">
      <c r="M10918" s="79"/>
    </row>
    <row r="10919" spans="13:13" x14ac:dyDescent="0.2">
      <c r="M10919" s="79"/>
    </row>
    <row r="10920" spans="13:13" x14ac:dyDescent="0.2">
      <c r="M10920" s="79"/>
    </row>
    <row r="10921" spans="13:13" x14ac:dyDescent="0.2">
      <c r="M10921" s="79"/>
    </row>
    <row r="10922" spans="13:13" x14ac:dyDescent="0.2">
      <c r="M10922" s="79"/>
    </row>
    <row r="10923" spans="13:13" x14ac:dyDescent="0.2">
      <c r="M10923" s="79"/>
    </row>
    <row r="10924" spans="13:13" x14ac:dyDescent="0.2">
      <c r="M10924" s="79"/>
    </row>
    <row r="10925" spans="13:13" x14ac:dyDescent="0.2">
      <c r="M10925" s="79"/>
    </row>
    <row r="10926" spans="13:13" x14ac:dyDescent="0.2">
      <c r="M10926" s="79"/>
    </row>
    <row r="10927" spans="13:13" x14ac:dyDescent="0.2">
      <c r="M10927" s="79"/>
    </row>
    <row r="10928" spans="13:13" x14ac:dyDescent="0.2">
      <c r="M10928" s="79"/>
    </row>
    <row r="10929" spans="13:13" x14ac:dyDescent="0.2">
      <c r="M10929" s="79"/>
    </row>
    <row r="10930" spans="13:13" x14ac:dyDescent="0.2">
      <c r="M10930" s="79"/>
    </row>
    <row r="10931" spans="13:13" x14ac:dyDescent="0.2">
      <c r="M10931" s="79"/>
    </row>
    <row r="10932" spans="13:13" x14ac:dyDescent="0.2">
      <c r="M10932" s="79"/>
    </row>
    <row r="10933" spans="13:13" x14ac:dyDescent="0.2">
      <c r="M10933" s="79"/>
    </row>
    <row r="10934" spans="13:13" x14ac:dyDescent="0.2">
      <c r="M10934" s="79"/>
    </row>
    <row r="10935" spans="13:13" x14ac:dyDescent="0.2">
      <c r="M10935" s="79"/>
    </row>
    <row r="10936" spans="13:13" x14ac:dyDescent="0.2">
      <c r="M10936" s="79"/>
    </row>
    <row r="10937" spans="13:13" x14ac:dyDescent="0.2">
      <c r="M10937" s="79"/>
    </row>
    <row r="10938" spans="13:13" x14ac:dyDescent="0.2">
      <c r="M10938" s="79"/>
    </row>
    <row r="10939" spans="13:13" x14ac:dyDescent="0.2">
      <c r="M10939" s="79"/>
    </row>
    <row r="10940" spans="13:13" x14ac:dyDescent="0.2">
      <c r="M10940" s="79"/>
    </row>
    <row r="10941" spans="13:13" x14ac:dyDescent="0.2">
      <c r="M10941" s="79"/>
    </row>
    <row r="10942" spans="13:13" x14ac:dyDescent="0.2">
      <c r="M10942" s="79"/>
    </row>
    <row r="10943" spans="13:13" x14ac:dyDescent="0.2">
      <c r="M10943" s="79"/>
    </row>
    <row r="10944" spans="13:13" x14ac:dyDescent="0.2">
      <c r="M10944" s="79"/>
    </row>
    <row r="10945" spans="13:13" x14ac:dyDescent="0.2">
      <c r="M10945" s="79"/>
    </row>
    <row r="10946" spans="13:13" x14ac:dyDescent="0.2">
      <c r="M10946" s="79"/>
    </row>
    <row r="10947" spans="13:13" x14ac:dyDescent="0.2">
      <c r="M10947" s="79"/>
    </row>
    <row r="10948" spans="13:13" x14ac:dyDescent="0.2">
      <c r="M10948" s="79"/>
    </row>
    <row r="10949" spans="13:13" x14ac:dyDescent="0.2">
      <c r="M10949" s="79"/>
    </row>
    <row r="10950" spans="13:13" x14ac:dyDescent="0.2">
      <c r="M10950" s="79"/>
    </row>
    <row r="10951" spans="13:13" x14ac:dyDescent="0.2">
      <c r="M10951" s="79"/>
    </row>
    <row r="10952" spans="13:13" x14ac:dyDescent="0.2">
      <c r="M10952" s="79"/>
    </row>
    <row r="10953" spans="13:13" x14ac:dyDescent="0.2">
      <c r="M10953" s="79"/>
    </row>
    <row r="10954" spans="13:13" x14ac:dyDescent="0.2">
      <c r="M10954" s="79"/>
    </row>
    <row r="10955" spans="13:13" x14ac:dyDescent="0.2">
      <c r="M10955" s="79"/>
    </row>
    <row r="10956" spans="13:13" x14ac:dyDescent="0.2">
      <c r="M10956" s="79"/>
    </row>
    <row r="10957" spans="13:13" x14ac:dyDescent="0.2">
      <c r="M10957" s="79"/>
    </row>
    <row r="10958" spans="13:13" x14ac:dyDescent="0.2">
      <c r="M10958" s="79"/>
    </row>
    <row r="10959" spans="13:13" x14ac:dyDescent="0.2">
      <c r="M10959" s="79"/>
    </row>
    <row r="10960" spans="13:13" x14ac:dyDescent="0.2">
      <c r="M10960" s="79"/>
    </row>
    <row r="10961" spans="13:13" x14ac:dyDescent="0.2">
      <c r="M10961" s="79"/>
    </row>
    <row r="10962" spans="13:13" x14ac:dyDescent="0.2">
      <c r="M10962" s="79"/>
    </row>
    <row r="10963" spans="13:13" x14ac:dyDescent="0.2">
      <c r="M10963" s="79"/>
    </row>
    <row r="10964" spans="13:13" x14ac:dyDescent="0.2">
      <c r="M10964" s="79"/>
    </row>
    <row r="10965" spans="13:13" x14ac:dyDescent="0.2">
      <c r="M10965" s="79"/>
    </row>
    <row r="10966" spans="13:13" x14ac:dyDescent="0.2">
      <c r="M10966" s="79"/>
    </row>
    <row r="10967" spans="13:13" x14ac:dyDescent="0.2">
      <c r="M10967" s="79"/>
    </row>
    <row r="10968" spans="13:13" x14ac:dyDescent="0.2">
      <c r="M10968" s="79"/>
    </row>
    <row r="10969" spans="13:13" x14ac:dyDescent="0.2">
      <c r="M10969" s="79"/>
    </row>
    <row r="10970" spans="13:13" x14ac:dyDescent="0.2">
      <c r="M10970" s="79"/>
    </row>
    <row r="10971" spans="13:13" x14ac:dyDescent="0.2">
      <c r="M10971" s="79"/>
    </row>
    <row r="10972" spans="13:13" x14ac:dyDescent="0.2">
      <c r="M10972" s="79"/>
    </row>
    <row r="10973" spans="13:13" x14ac:dyDescent="0.2">
      <c r="M10973" s="79"/>
    </row>
    <row r="10974" spans="13:13" x14ac:dyDescent="0.2">
      <c r="M10974" s="79"/>
    </row>
    <row r="10975" spans="13:13" x14ac:dyDescent="0.2">
      <c r="M10975" s="79"/>
    </row>
    <row r="10976" spans="13:13" x14ac:dyDescent="0.2">
      <c r="M10976" s="79"/>
    </row>
    <row r="10977" spans="13:13" x14ac:dyDescent="0.2">
      <c r="M10977" s="79"/>
    </row>
    <row r="10978" spans="13:13" x14ac:dyDescent="0.2">
      <c r="M10978" s="79"/>
    </row>
    <row r="10979" spans="13:13" x14ac:dyDescent="0.2">
      <c r="M10979" s="79"/>
    </row>
    <row r="10980" spans="13:13" x14ac:dyDescent="0.2">
      <c r="M10980" s="79"/>
    </row>
    <row r="10981" spans="13:13" x14ac:dyDescent="0.2">
      <c r="M10981" s="79"/>
    </row>
    <row r="10982" spans="13:13" x14ac:dyDescent="0.2">
      <c r="M10982" s="79"/>
    </row>
    <row r="10983" spans="13:13" x14ac:dyDescent="0.2">
      <c r="M10983" s="79"/>
    </row>
    <row r="10984" spans="13:13" x14ac:dyDescent="0.2">
      <c r="M10984" s="79"/>
    </row>
    <row r="10985" spans="13:13" x14ac:dyDescent="0.2">
      <c r="M10985" s="79"/>
    </row>
    <row r="10986" spans="13:13" x14ac:dyDescent="0.2">
      <c r="M10986" s="79"/>
    </row>
    <row r="10987" spans="13:13" x14ac:dyDescent="0.2">
      <c r="M10987" s="79"/>
    </row>
    <row r="10988" spans="13:13" x14ac:dyDescent="0.2">
      <c r="M10988" s="79"/>
    </row>
    <row r="10989" spans="13:13" x14ac:dyDescent="0.2">
      <c r="M10989" s="79"/>
    </row>
    <row r="10990" spans="13:13" x14ac:dyDescent="0.2">
      <c r="M10990" s="79"/>
    </row>
    <row r="10991" spans="13:13" x14ac:dyDescent="0.2">
      <c r="M10991" s="79"/>
    </row>
    <row r="10992" spans="13:13" x14ac:dyDescent="0.2">
      <c r="M10992" s="79"/>
    </row>
    <row r="10993" spans="13:13" x14ac:dyDescent="0.2">
      <c r="M10993" s="79"/>
    </row>
    <row r="10994" spans="13:13" x14ac:dyDescent="0.2">
      <c r="M10994" s="79"/>
    </row>
    <row r="10995" spans="13:13" x14ac:dyDescent="0.2">
      <c r="M10995" s="79"/>
    </row>
    <row r="10996" spans="13:13" x14ac:dyDescent="0.2">
      <c r="M10996" s="79"/>
    </row>
    <row r="10997" spans="13:13" x14ac:dyDescent="0.2">
      <c r="M10997" s="79"/>
    </row>
    <row r="10998" spans="13:13" x14ac:dyDescent="0.2">
      <c r="M10998" s="79"/>
    </row>
    <row r="10999" spans="13:13" x14ac:dyDescent="0.2">
      <c r="M10999" s="79"/>
    </row>
    <row r="11000" spans="13:13" x14ac:dyDescent="0.2">
      <c r="M11000" s="79"/>
    </row>
    <row r="11001" spans="13:13" x14ac:dyDescent="0.2">
      <c r="M11001" s="79"/>
    </row>
    <row r="11002" spans="13:13" x14ac:dyDescent="0.2">
      <c r="M11002" s="79"/>
    </row>
    <row r="11003" spans="13:13" x14ac:dyDescent="0.2">
      <c r="M11003" s="79"/>
    </row>
    <row r="11004" spans="13:13" x14ac:dyDescent="0.2">
      <c r="M11004" s="79"/>
    </row>
    <row r="11005" spans="13:13" x14ac:dyDescent="0.2">
      <c r="M11005" s="79"/>
    </row>
    <row r="11006" spans="13:13" x14ac:dyDescent="0.2">
      <c r="M11006" s="79"/>
    </row>
    <row r="11007" spans="13:13" x14ac:dyDescent="0.2">
      <c r="M11007" s="79"/>
    </row>
    <row r="11008" spans="13:13" x14ac:dyDescent="0.2">
      <c r="M11008" s="79"/>
    </row>
    <row r="11009" spans="13:13" x14ac:dyDescent="0.2">
      <c r="M11009" s="79"/>
    </row>
    <row r="11010" spans="13:13" x14ac:dyDescent="0.2">
      <c r="M11010" s="79"/>
    </row>
    <row r="11011" spans="13:13" x14ac:dyDescent="0.2">
      <c r="M11011" s="79"/>
    </row>
    <row r="11012" spans="13:13" x14ac:dyDescent="0.2">
      <c r="M11012" s="79"/>
    </row>
    <row r="11013" spans="13:13" x14ac:dyDescent="0.2">
      <c r="M11013" s="79"/>
    </row>
    <row r="11014" spans="13:13" x14ac:dyDescent="0.2">
      <c r="M11014" s="79"/>
    </row>
    <row r="11015" spans="13:13" x14ac:dyDescent="0.2">
      <c r="M11015" s="79"/>
    </row>
    <row r="11016" spans="13:13" x14ac:dyDescent="0.2">
      <c r="M11016" s="79"/>
    </row>
    <row r="11017" spans="13:13" x14ac:dyDescent="0.2">
      <c r="M11017" s="79"/>
    </row>
    <row r="11018" spans="13:13" x14ac:dyDescent="0.2">
      <c r="M11018" s="79"/>
    </row>
    <row r="11019" spans="13:13" x14ac:dyDescent="0.2">
      <c r="M11019" s="79"/>
    </row>
    <row r="11020" spans="13:13" x14ac:dyDescent="0.2">
      <c r="M11020" s="79"/>
    </row>
    <row r="11021" spans="13:13" x14ac:dyDescent="0.2">
      <c r="M11021" s="79"/>
    </row>
    <row r="11022" spans="13:13" x14ac:dyDescent="0.2">
      <c r="M11022" s="79"/>
    </row>
    <row r="11023" spans="13:13" x14ac:dyDescent="0.2">
      <c r="M11023" s="79"/>
    </row>
    <row r="11024" spans="13:13" x14ac:dyDescent="0.2">
      <c r="M11024" s="79"/>
    </row>
    <row r="11025" spans="13:13" x14ac:dyDescent="0.2">
      <c r="M11025" s="79"/>
    </row>
    <row r="11026" spans="13:13" x14ac:dyDescent="0.2">
      <c r="M11026" s="79"/>
    </row>
    <row r="11027" spans="13:13" x14ac:dyDescent="0.2">
      <c r="M11027" s="79"/>
    </row>
    <row r="11028" spans="13:13" x14ac:dyDescent="0.2">
      <c r="M11028" s="79"/>
    </row>
    <row r="11029" spans="13:13" x14ac:dyDescent="0.2">
      <c r="M11029" s="79"/>
    </row>
    <row r="11030" spans="13:13" x14ac:dyDescent="0.2">
      <c r="M11030" s="79"/>
    </row>
    <row r="11031" spans="13:13" x14ac:dyDescent="0.2">
      <c r="M11031" s="79"/>
    </row>
    <row r="11032" spans="13:13" x14ac:dyDescent="0.2">
      <c r="M11032" s="79"/>
    </row>
    <row r="11033" spans="13:13" x14ac:dyDescent="0.2">
      <c r="M11033" s="79"/>
    </row>
    <row r="11034" spans="13:13" x14ac:dyDescent="0.2">
      <c r="M11034" s="79"/>
    </row>
    <row r="11035" spans="13:13" x14ac:dyDescent="0.2">
      <c r="M11035" s="79"/>
    </row>
    <row r="11036" spans="13:13" x14ac:dyDescent="0.2">
      <c r="M11036" s="79"/>
    </row>
    <row r="11037" spans="13:13" x14ac:dyDescent="0.2">
      <c r="M11037" s="79"/>
    </row>
    <row r="11038" spans="13:13" x14ac:dyDescent="0.2">
      <c r="M11038" s="79"/>
    </row>
    <row r="11039" spans="13:13" x14ac:dyDescent="0.2">
      <c r="M11039" s="79"/>
    </row>
    <row r="11040" spans="13:13" x14ac:dyDescent="0.2">
      <c r="M11040" s="79"/>
    </row>
    <row r="11041" spans="13:13" x14ac:dyDescent="0.2">
      <c r="M11041" s="79"/>
    </row>
    <row r="11042" spans="13:13" x14ac:dyDescent="0.2">
      <c r="M11042" s="79"/>
    </row>
    <row r="11043" spans="13:13" x14ac:dyDescent="0.2">
      <c r="M11043" s="79"/>
    </row>
    <row r="11044" spans="13:13" x14ac:dyDescent="0.2">
      <c r="M11044" s="79"/>
    </row>
    <row r="11045" spans="13:13" x14ac:dyDescent="0.2">
      <c r="M11045" s="79"/>
    </row>
    <row r="11046" spans="13:13" x14ac:dyDescent="0.2">
      <c r="M11046" s="79"/>
    </row>
    <row r="11047" spans="13:13" x14ac:dyDescent="0.2">
      <c r="M11047" s="79"/>
    </row>
    <row r="11048" spans="13:13" x14ac:dyDescent="0.2">
      <c r="M11048" s="79"/>
    </row>
    <row r="11049" spans="13:13" x14ac:dyDescent="0.2">
      <c r="M11049" s="79"/>
    </row>
    <row r="11050" spans="13:13" x14ac:dyDescent="0.2">
      <c r="M11050" s="79"/>
    </row>
    <row r="11051" spans="13:13" x14ac:dyDescent="0.2">
      <c r="M11051" s="79"/>
    </row>
    <row r="11052" spans="13:13" x14ac:dyDescent="0.2">
      <c r="M11052" s="79"/>
    </row>
    <row r="11053" spans="13:13" x14ac:dyDescent="0.2">
      <c r="M11053" s="79"/>
    </row>
    <row r="11054" spans="13:13" x14ac:dyDescent="0.2">
      <c r="M11054" s="79"/>
    </row>
    <row r="11055" spans="13:13" x14ac:dyDescent="0.2">
      <c r="M11055" s="79"/>
    </row>
    <row r="11056" spans="13:13" x14ac:dyDescent="0.2">
      <c r="M11056" s="79"/>
    </row>
    <row r="11057" spans="13:13" x14ac:dyDescent="0.2">
      <c r="M11057" s="79"/>
    </row>
    <row r="11058" spans="13:13" x14ac:dyDescent="0.2">
      <c r="M11058" s="79"/>
    </row>
    <row r="11059" spans="13:13" x14ac:dyDescent="0.2">
      <c r="M11059" s="79"/>
    </row>
    <row r="11060" spans="13:13" x14ac:dyDescent="0.2">
      <c r="M11060" s="79"/>
    </row>
    <row r="11061" spans="13:13" x14ac:dyDescent="0.2">
      <c r="M11061" s="79"/>
    </row>
    <row r="11062" spans="13:13" x14ac:dyDescent="0.2">
      <c r="M11062" s="79"/>
    </row>
    <row r="11063" spans="13:13" x14ac:dyDescent="0.2">
      <c r="M11063" s="79"/>
    </row>
    <row r="11064" spans="13:13" x14ac:dyDescent="0.2">
      <c r="M11064" s="79"/>
    </row>
    <row r="11065" spans="13:13" x14ac:dyDescent="0.2">
      <c r="M11065" s="79"/>
    </row>
    <row r="11066" spans="13:13" x14ac:dyDescent="0.2">
      <c r="M11066" s="79"/>
    </row>
    <row r="11067" spans="13:13" x14ac:dyDescent="0.2">
      <c r="M11067" s="79"/>
    </row>
    <row r="11068" spans="13:13" x14ac:dyDescent="0.2">
      <c r="M11068" s="79"/>
    </row>
    <row r="11069" spans="13:13" x14ac:dyDescent="0.2">
      <c r="M11069" s="79"/>
    </row>
    <row r="11070" spans="13:13" x14ac:dyDescent="0.2">
      <c r="M11070" s="79"/>
    </row>
    <row r="11071" spans="13:13" x14ac:dyDescent="0.2">
      <c r="M11071" s="79"/>
    </row>
    <row r="11072" spans="13:13" x14ac:dyDescent="0.2">
      <c r="M11072" s="79"/>
    </row>
    <row r="11073" spans="13:13" x14ac:dyDescent="0.2">
      <c r="M11073" s="79"/>
    </row>
    <row r="11074" spans="13:13" x14ac:dyDescent="0.2">
      <c r="M11074" s="79"/>
    </row>
    <row r="11075" spans="13:13" x14ac:dyDescent="0.2">
      <c r="M11075" s="79"/>
    </row>
    <row r="11076" spans="13:13" x14ac:dyDescent="0.2">
      <c r="M11076" s="79"/>
    </row>
    <row r="11077" spans="13:13" x14ac:dyDescent="0.2">
      <c r="M11077" s="79"/>
    </row>
    <row r="11078" spans="13:13" x14ac:dyDescent="0.2">
      <c r="M11078" s="79"/>
    </row>
    <row r="11079" spans="13:13" x14ac:dyDescent="0.2">
      <c r="M11079" s="79"/>
    </row>
    <row r="11080" spans="13:13" x14ac:dyDescent="0.2">
      <c r="M11080" s="79"/>
    </row>
    <row r="11081" spans="13:13" x14ac:dyDescent="0.2">
      <c r="M11081" s="79"/>
    </row>
    <row r="11082" spans="13:13" x14ac:dyDescent="0.2">
      <c r="M11082" s="79"/>
    </row>
    <row r="11083" spans="13:13" x14ac:dyDescent="0.2">
      <c r="M11083" s="79"/>
    </row>
    <row r="11084" spans="13:13" x14ac:dyDescent="0.2">
      <c r="M11084" s="79"/>
    </row>
    <row r="11085" spans="13:13" x14ac:dyDescent="0.2">
      <c r="M11085" s="79"/>
    </row>
    <row r="11086" spans="13:13" x14ac:dyDescent="0.2">
      <c r="M11086" s="79"/>
    </row>
    <row r="11087" spans="13:13" x14ac:dyDescent="0.2">
      <c r="M11087" s="79"/>
    </row>
    <row r="11088" spans="13:13" x14ac:dyDescent="0.2">
      <c r="M11088" s="79"/>
    </row>
    <row r="11089" spans="13:13" x14ac:dyDescent="0.2">
      <c r="M11089" s="79"/>
    </row>
    <row r="11090" spans="13:13" x14ac:dyDescent="0.2">
      <c r="M11090" s="79"/>
    </row>
    <row r="11091" spans="13:13" x14ac:dyDescent="0.2">
      <c r="M11091" s="79"/>
    </row>
    <row r="11092" spans="13:13" x14ac:dyDescent="0.2">
      <c r="M11092" s="79"/>
    </row>
    <row r="11093" spans="13:13" x14ac:dyDescent="0.2">
      <c r="M11093" s="79"/>
    </row>
    <row r="11094" spans="13:13" x14ac:dyDescent="0.2">
      <c r="M11094" s="79"/>
    </row>
    <row r="11095" spans="13:13" x14ac:dyDescent="0.2">
      <c r="M11095" s="79"/>
    </row>
    <row r="11096" spans="13:13" x14ac:dyDescent="0.2">
      <c r="M11096" s="79"/>
    </row>
    <row r="11097" spans="13:13" x14ac:dyDescent="0.2">
      <c r="M11097" s="79"/>
    </row>
    <row r="11098" spans="13:13" x14ac:dyDescent="0.2">
      <c r="M11098" s="79"/>
    </row>
    <row r="11099" spans="13:13" x14ac:dyDescent="0.2">
      <c r="M11099" s="79"/>
    </row>
    <row r="11100" spans="13:13" x14ac:dyDescent="0.2">
      <c r="M11100" s="79"/>
    </row>
    <row r="11101" spans="13:13" x14ac:dyDescent="0.2">
      <c r="M11101" s="79"/>
    </row>
    <row r="11102" spans="13:13" x14ac:dyDescent="0.2">
      <c r="M11102" s="79"/>
    </row>
    <row r="11103" spans="13:13" x14ac:dyDescent="0.2">
      <c r="M11103" s="79"/>
    </row>
    <row r="11104" spans="13:13" x14ac:dyDescent="0.2">
      <c r="M11104" s="79"/>
    </row>
    <row r="11105" spans="13:13" x14ac:dyDescent="0.2">
      <c r="M11105" s="79"/>
    </row>
    <row r="11106" spans="13:13" x14ac:dyDescent="0.2">
      <c r="M11106" s="79"/>
    </row>
    <row r="11107" spans="13:13" x14ac:dyDescent="0.2">
      <c r="M11107" s="79"/>
    </row>
    <row r="11108" spans="13:13" x14ac:dyDescent="0.2">
      <c r="M11108" s="79"/>
    </row>
    <row r="11109" spans="13:13" x14ac:dyDescent="0.2">
      <c r="M11109" s="79"/>
    </row>
    <row r="11110" spans="13:13" x14ac:dyDescent="0.2">
      <c r="M11110" s="79"/>
    </row>
    <row r="11111" spans="13:13" x14ac:dyDescent="0.2">
      <c r="M11111" s="79"/>
    </row>
    <row r="11112" spans="13:13" x14ac:dyDescent="0.2">
      <c r="M11112" s="79"/>
    </row>
    <row r="11113" spans="13:13" x14ac:dyDescent="0.2">
      <c r="M11113" s="79"/>
    </row>
    <row r="11114" spans="13:13" x14ac:dyDescent="0.2">
      <c r="M11114" s="79"/>
    </row>
    <row r="11115" spans="13:13" x14ac:dyDescent="0.2">
      <c r="M11115" s="79"/>
    </row>
    <row r="11116" spans="13:13" x14ac:dyDescent="0.2">
      <c r="M11116" s="79"/>
    </row>
    <row r="11117" spans="13:13" x14ac:dyDescent="0.2">
      <c r="M11117" s="79"/>
    </row>
    <row r="11118" spans="13:13" x14ac:dyDescent="0.2">
      <c r="M11118" s="79"/>
    </row>
    <row r="11119" spans="13:13" x14ac:dyDescent="0.2">
      <c r="M11119" s="79"/>
    </row>
    <row r="11120" spans="13:13" x14ac:dyDescent="0.2">
      <c r="M11120" s="79"/>
    </row>
    <row r="11121" spans="13:13" x14ac:dyDescent="0.2">
      <c r="M11121" s="79"/>
    </row>
    <row r="11122" spans="13:13" x14ac:dyDescent="0.2">
      <c r="M11122" s="79"/>
    </row>
    <row r="11123" spans="13:13" x14ac:dyDescent="0.2">
      <c r="M11123" s="79"/>
    </row>
    <row r="11124" spans="13:13" x14ac:dyDescent="0.2">
      <c r="M11124" s="79"/>
    </row>
    <row r="11125" spans="13:13" x14ac:dyDescent="0.2">
      <c r="M11125" s="79"/>
    </row>
    <row r="11126" spans="13:13" x14ac:dyDescent="0.2">
      <c r="M11126" s="79"/>
    </row>
    <row r="11127" spans="13:13" x14ac:dyDescent="0.2">
      <c r="M11127" s="79"/>
    </row>
    <row r="11128" spans="13:13" x14ac:dyDescent="0.2">
      <c r="M11128" s="79"/>
    </row>
    <row r="11129" spans="13:13" x14ac:dyDescent="0.2">
      <c r="M11129" s="79"/>
    </row>
    <row r="11130" spans="13:13" x14ac:dyDescent="0.2">
      <c r="M11130" s="79"/>
    </row>
    <row r="11131" spans="13:13" x14ac:dyDescent="0.2">
      <c r="M11131" s="79"/>
    </row>
    <row r="11132" spans="13:13" x14ac:dyDescent="0.2">
      <c r="M11132" s="79"/>
    </row>
    <row r="11133" spans="13:13" x14ac:dyDescent="0.2">
      <c r="M11133" s="79"/>
    </row>
    <row r="11134" spans="13:13" x14ac:dyDescent="0.2">
      <c r="M11134" s="79"/>
    </row>
    <row r="11135" spans="13:13" x14ac:dyDescent="0.2">
      <c r="M11135" s="79"/>
    </row>
    <row r="11136" spans="13:13" x14ac:dyDescent="0.2">
      <c r="M11136" s="79"/>
    </row>
    <row r="11137" spans="13:13" x14ac:dyDescent="0.2">
      <c r="M11137" s="79"/>
    </row>
    <row r="11138" spans="13:13" x14ac:dyDescent="0.2">
      <c r="M11138" s="79"/>
    </row>
    <row r="11139" spans="13:13" x14ac:dyDescent="0.2">
      <c r="M11139" s="79"/>
    </row>
    <row r="11140" spans="13:13" x14ac:dyDescent="0.2">
      <c r="M11140" s="79"/>
    </row>
    <row r="11141" spans="13:13" x14ac:dyDescent="0.2">
      <c r="M11141" s="79"/>
    </row>
    <row r="11142" spans="13:13" x14ac:dyDescent="0.2">
      <c r="M11142" s="79"/>
    </row>
    <row r="11143" spans="13:13" x14ac:dyDescent="0.2">
      <c r="M11143" s="79"/>
    </row>
    <row r="11144" spans="13:13" x14ac:dyDescent="0.2">
      <c r="M11144" s="79"/>
    </row>
    <row r="11145" spans="13:13" x14ac:dyDescent="0.2">
      <c r="M11145" s="79"/>
    </row>
    <row r="11146" spans="13:13" x14ac:dyDescent="0.2">
      <c r="M11146" s="79"/>
    </row>
    <row r="11147" spans="13:13" x14ac:dyDescent="0.2">
      <c r="M11147" s="79"/>
    </row>
    <row r="11148" spans="13:13" x14ac:dyDescent="0.2">
      <c r="M11148" s="79"/>
    </row>
    <row r="11149" spans="13:13" x14ac:dyDescent="0.2">
      <c r="M11149" s="79"/>
    </row>
    <row r="11150" spans="13:13" x14ac:dyDescent="0.2">
      <c r="M11150" s="79"/>
    </row>
    <row r="11151" spans="13:13" x14ac:dyDescent="0.2">
      <c r="M11151" s="79"/>
    </row>
    <row r="11152" spans="13:13" x14ac:dyDescent="0.2">
      <c r="M11152" s="79"/>
    </row>
    <row r="11153" spans="13:13" x14ac:dyDescent="0.2">
      <c r="M11153" s="79"/>
    </row>
    <row r="11154" spans="13:13" x14ac:dyDescent="0.2">
      <c r="M11154" s="79"/>
    </row>
    <row r="11155" spans="13:13" x14ac:dyDescent="0.2">
      <c r="M11155" s="79"/>
    </row>
    <row r="11156" spans="13:13" x14ac:dyDescent="0.2">
      <c r="M11156" s="79"/>
    </row>
    <row r="11157" spans="13:13" x14ac:dyDescent="0.2">
      <c r="M11157" s="79"/>
    </row>
    <row r="11158" spans="13:13" x14ac:dyDescent="0.2">
      <c r="M11158" s="79"/>
    </row>
    <row r="11159" spans="13:13" x14ac:dyDescent="0.2">
      <c r="M11159" s="79"/>
    </row>
    <row r="11160" spans="13:13" x14ac:dyDescent="0.2">
      <c r="M11160" s="79"/>
    </row>
    <row r="11161" spans="13:13" x14ac:dyDescent="0.2">
      <c r="M11161" s="79"/>
    </row>
    <row r="11162" spans="13:13" x14ac:dyDescent="0.2">
      <c r="M11162" s="79"/>
    </row>
    <row r="11163" spans="13:13" x14ac:dyDescent="0.2">
      <c r="M11163" s="79"/>
    </row>
    <row r="11164" spans="13:13" x14ac:dyDescent="0.2">
      <c r="M11164" s="79"/>
    </row>
    <row r="11165" spans="13:13" x14ac:dyDescent="0.2">
      <c r="M11165" s="79"/>
    </row>
    <row r="11166" spans="13:13" x14ac:dyDescent="0.2">
      <c r="M11166" s="79"/>
    </row>
    <row r="11167" spans="13:13" x14ac:dyDescent="0.2">
      <c r="M11167" s="79"/>
    </row>
    <row r="11168" spans="13:13" x14ac:dyDescent="0.2">
      <c r="M11168" s="79"/>
    </row>
    <row r="11169" spans="13:13" x14ac:dyDescent="0.2">
      <c r="M11169" s="79"/>
    </row>
    <row r="11170" spans="13:13" x14ac:dyDescent="0.2">
      <c r="M11170" s="79"/>
    </row>
    <row r="11171" spans="13:13" x14ac:dyDescent="0.2">
      <c r="M11171" s="79"/>
    </row>
    <row r="11172" spans="13:13" x14ac:dyDescent="0.2">
      <c r="M11172" s="79"/>
    </row>
    <row r="11173" spans="13:13" x14ac:dyDescent="0.2">
      <c r="M11173" s="79"/>
    </row>
    <row r="11174" spans="13:13" x14ac:dyDescent="0.2">
      <c r="M11174" s="79"/>
    </row>
    <row r="11175" spans="13:13" x14ac:dyDescent="0.2">
      <c r="M11175" s="79"/>
    </row>
    <row r="11176" spans="13:13" x14ac:dyDescent="0.2">
      <c r="M11176" s="79"/>
    </row>
    <row r="11177" spans="13:13" x14ac:dyDescent="0.2">
      <c r="M11177" s="79"/>
    </row>
    <row r="11178" spans="13:13" x14ac:dyDescent="0.2">
      <c r="M11178" s="79"/>
    </row>
    <row r="11179" spans="13:13" x14ac:dyDescent="0.2">
      <c r="M11179" s="79"/>
    </row>
    <row r="11180" spans="13:13" x14ac:dyDescent="0.2">
      <c r="M11180" s="79"/>
    </row>
    <row r="11181" spans="13:13" x14ac:dyDescent="0.2">
      <c r="M11181" s="79"/>
    </row>
    <row r="11182" spans="13:13" x14ac:dyDescent="0.2">
      <c r="M11182" s="79"/>
    </row>
    <row r="11183" spans="13:13" x14ac:dyDescent="0.2">
      <c r="M11183" s="79"/>
    </row>
    <row r="11184" spans="13:13" x14ac:dyDescent="0.2">
      <c r="M11184" s="79"/>
    </row>
    <row r="11185" spans="13:13" x14ac:dyDescent="0.2">
      <c r="M11185" s="79"/>
    </row>
    <row r="11186" spans="13:13" x14ac:dyDescent="0.2">
      <c r="M11186" s="79"/>
    </row>
    <row r="11187" spans="13:13" x14ac:dyDescent="0.2">
      <c r="M11187" s="79"/>
    </row>
    <row r="11188" spans="13:13" x14ac:dyDescent="0.2">
      <c r="M11188" s="79"/>
    </row>
    <row r="11189" spans="13:13" x14ac:dyDescent="0.2">
      <c r="M11189" s="79"/>
    </row>
    <row r="11190" spans="13:13" x14ac:dyDescent="0.2">
      <c r="M11190" s="79"/>
    </row>
    <row r="11191" spans="13:13" x14ac:dyDescent="0.2">
      <c r="M11191" s="79"/>
    </row>
    <row r="11192" spans="13:13" x14ac:dyDescent="0.2">
      <c r="M11192" s="79"/>
    </row>
    <row r="11193" spans="13:13" x14ac:dyDescent="0.2">
      <c r="M11193" s="79"/>
    </row>
    <row r="11194" spans="13:13" x14ac:dyDescent="0.2">
      <c r="M11194" s="79"/>
    </row>
    <row r="11195" spans="13:13" x14ac:dyDescent="0.2">
      <c r="M11195" s="79"/>
    </row>
    <row r="11196" spans="13:13" x14ac:dyDescent="0.2">
      <c r="M11196" s="79"/>
    </row>
    <row r="11197" spans="13:13" x14ac:dyDescent="0.2">
      <c r="M11197" s="79"/>
    </row>
    <row r="11198" spans="13:13" x14ac:dyDescent="0.2">
      <c r="M11198" s="79"/>
    </row>
    <row r="11199" spans="13:13" x14ac:dyDescent="0.2">
      <c r="M11199" s="79"/>
    </row>
    <row r="11200" spans="13:13" x14ac:dyDescent="0.2">
      <c r="M11200" s="79"/>
    </row>
    <row r="11201" spans="13:13" x14ac:dyDescent="0.2">
      <c r="M11201" s="79"/>
    </row>
    <row r="11202" spans="13:13" x14ac:dyDescent="0.2">
      <c r="M11202" s="79"/>
    </row>
    <row r="11203" spans="13:13" x14ac:dyDescent="0.2">
      <c r="M11203" s="79"/>
    </row>
    <row r="11204" spans="13:13" x14ac:dyDescent="0.2">
      <c r="M11204" s="79"/>
    </row>
    <row r="11205" spans="13:13" x14ac:dyDescent="0.2">
      <c r="M11205" s="79"/>
    </row>
    <row r="11206" spans="13:13" x14ac:dyDescent="0.2">
      <c r="M11206" s="79"/>
    </row>
    <row r="11207" spans="13:13" x14ac:dyDescent="0.2">
      <c r="M11207" s="79"/>
    </row>
    <row r="11208" spans="13:13" x14ac:dyDescent="0.2">
      <c r="M11208" s="79"/>
    </row>
    <row r="11209" spans="13:13" x14ac:dyDescent="0.2">
      <c r="M11209" s="79"/>
    </row>
    <row r="11210" spans="13:13" x14ac:dyDescent="0.2">
      <c r="M11210" s="79"/>
    </row>
    <row r="11211" spans="13:13" x14ac:dyDescent="0.2">
      <c r="M11211" s="79"/>
    </row>
    <row r="11212" spans="13:13" x14ac:dyDescent="0.2">
      <c r="M11212" s="79"/>
    </row>
    <row r="11213" spans="13:13" x14ac:dyDescent="0.2">
      <c r="M11213" s="79"/>
    </row>
    <row r="11214" spans="13:13" x14ac:dyDescent="0.2">
      <c r="M11214" s="79"/>
    </row>
    <row r="11215" spans="13:13" x14ac:dyDescent="0.2">
      <c r="M11215" s="79"/>
    </row>
    <row r="11216" spans="13:13" x14ac:dyDescent="0.2">
      <c r="M11216" s="79"/>
    </row>
    <row r="11217" spans="13:13" x14ac:dyDescent="0.2">
      <c r="M11217" s="79"/>
    </row>
    <row r="11218" spans="13:13" x14ac:dyDescent="0.2">
      <c r="M11218" s="79"/>
    </row>
    <row r="11219" spans="13:13" x14ac:dyDescent="0.2">
      <c r="M11219" s="79"/>
    </row>
    <row r="11220" spans="13:13" x14ac:dyDescent="0.2">
      <c r="M11220" s="79"/>
    </row>
    <row r="11221" spans="13:13" x14ac:dyDescent="0.2">
      <c r="M11221" s="79"/>
    </row>
    <row r="11222" spans="13:13" x14ac:dyDescent="0.2">
      <c r="M11222" s="79"/>
    </row>
    <row r="11223" spans="13:13" x14ac:dyDescent="0.2">
      <c r="M11223" s="79"/>
    </row>
    <row r="11224" spans="13:13" x14ac:dyDescent="0.2">
      <c r="M11224" s="79"/>
    </row>
    <row r="11225" spans="13:13" x14ac:dyDescent="0.2">
      <c r="M11225" s="79"/>
    </row>
    <row r="11226" spans="13:13" x14ac:dyDescent="0.2">
      <c r="M11226" s="79"/>
    </row>
    <row r="11227" spans="13:13" x14ac:dyDescent="0.2">
      <c r="M11227" s="79"/>
    </row>
    <row r="11228" spans="13:13" x14ac:dyDescent="0.2">
      <c r="M11228" s="79"/>
    </row>
    <row r="11229" spans="13:13" x14ac:dyDescent="0.2">
      <c r="M11229" s="79"/>
    </row>
    <row r="11230" spans="13:13" x14ac:dyDescent="0.2">
      <c r="M11230" s="79"/>
    </row>
    <row r="11231" spans="13:13" x14ac:dyDescent="0.2">
      <c r="M11231" s="79"/>
    </row>
    <row r="11232" spans="13:13" x14ac:dyDescent="0.2">
      <c r="M11232" s="79"/>
    </row>
    <row r="11233" spans="13:13" x14ac:dyDescent="0.2">
      <c r="M11233" s="79"/>
    </row>
    <row r="11234" spans="13:13" x14ac:dyDescent="0.2">
      <c r="M11234" s="79"/>
    </row>
    <row r="11235" spans="13:13" x14ac:dyDescent="0.2">
      <c r="M11235" s="79"/>
    </row>
    <row r="11236" spans="13:13" x14ac:dyDescent="0.2">
      <c r="M11236" s="79"/>
    </row>
    <row r="11237" spans="13:13" x14ac:dyDescent="0.2">
      <c r="M11237" s="79"/>
    </row>
    <row r="11238" spans="13:13" x14ac:dyDescent="0.2">
      <c r="M11238" s="79"/>
    </row>
    <row r="11239" spans="13:13" x14ac:dyDescent="0.2">
      <c r="M11239" s="79"/>
    </row>
    <row r="11240" spans="13:13" x14ac:dyDescent="0.2">
      <c r="M11240" s="79"/>
    </row>
    <row r="11241" spans="13:13" x14ac:dyDescent="0.2">
      <c r="M11241" s="79"/>
    </row>
    <row r="11242" spans="13:13" x14ac:dyDescent="0.2">
      <c r="M11242" s="79"/>
    </row>
    <row r="11243" spans="13:13" x14ac:dyDescent="0.2">
      <c r="M11243" s="79"/>
    </row>
    <row r="11244" spans="13:13" x14ac:dyDescent="0.2">
      <c r="M11244" s="79"/>
    </row>
    <row r="11245" spans="13:13" x14ac:dyDescent="0.2">
      <c r="M11245" s="79"/>
    </row>
    <row r="11246" spans="13:13" x14ac:dyDescent="0.2">
      <c r="M11246" s="79"/>
    </row>
    <row r="11247" spans="13:13" x14ac:dyDescent="0.2">
      <c r="M11247" s="79"/>
    </row>
    <row r="11248" spans="13:13" x14ac:dyDescent="0.2">
      <c r="M11248" s="79"/>
    </row>
    <row r="11249" spans="13:13" x14ac:dyDescent="0.2">
      <c r="M11249" s="79"/>
    </row>
    <row r="11250" spans="13:13" x14ac:dyDescent="0.2">
      <c r="M11250" s="79"/>
    </row>
    <row r="11251" spans="13:13" x14ac:dyDescent="0.2">
      <c r="M11251" s="79"/>
    </row>
    <row r="11252" spans="13:13" x14ac:dyDescent="0.2">
      <c r="M11252" s="79"/>
    </row>
    <row r="11253" spans="13:13" x14ac:dyDescent="0.2">
      <c r="M11253" s="79"/>
    </row>
    <row r="11254" spans="13:13" x14ac:dyDescent="0.2">
      <c r="M11254" s="79"/>
    </row>
    <row r="11255" spans="13:13" x14ac:dyDescent="0.2">
      <c r="M11255" s="79"/>
    </row>
    <row r="11256" spans="13:13" x14ac:dyDescent="0.2">
      <c r="M11256" s="79"/>
    </row>
    <row r="11257" spans="13:13" x14ac:dyDescent="0.2">
      <c r="M11257" s="79"/>
    </row>
    <row r="11258" spans="13:13" x14ac:dyDescent="0.2">
      <c r="M11258" s="79"/>
    </row>
    <row r="11259" spans="13:13" x14ac:dyDescent="0.2">
      <c r="M11259" s="79"/>
    </row>
    <row r="11260" spans="13:13" x14ac:dyDescent="0.2">
      <c r="M11260" s="79"/>
    </row>
    <row r="11261" spans="13:13" x14ac:dyDescent="0.2">
      <c r="M11261" s="79"/>
    </row>
    <row r="11262" spans="13:13" x14ac:dyDescent="0.2">
      <c r="M11262" s="79"/>
    </row>
    <row r="11263" spans="13:13" x14ac:dyDescent="0.2">
      <c r="M11263" s="79"/>
    </row>
    <row r="11264" spans="13:13" x14ac:dyDescent="0.2">
      <c r="M11264" s="79"/>
    </row>
    <row r="11265" spans="13:13" x14ac:dyDescent="0.2">
      <c r="M11265" s="79"/>
    </row>
    <row r="11266" spans="13:13" x14ac:dyDescent="0.2">
      <c r="M11266" s="79"/>
    </row>
    <row r="11267" spans="13:13" x14ac:dyDescent="0.2">
      <c r="M11267" s="79"/>
    </row>
    <row r="11268" spans="13:13" x14ac:dyDescent="0.2">
      <c r="M11268" s="79"/>
    </row>
    <row r="11269" spans="13:13" x14ac:dyDescent="0.2">
      <c r="M11269" s="79"/>
    </row>
    <row r="11270" spans="13:13" x14ac:dyDescent="0.2">
      <c r="M11270" s="79"/>
    </row>
    <row r="11271" spans="13:13" x14ac:dyDescent="0.2">
      <c r="M11271" s="79"/>
    </row>
    <row r="11272" spans="13:13" x14ac:dyDescent="0.2">
      <c r="M11272" s="79"/>
    </row>
    <row r="11273" spans="13:13" x14ac:dyDescent="0.2">
      <c r="M11273" s="79"/>
    </row>
    <row r="11274" spans="13:13" x14ac:dyDescent="0.2">
      <c r="M11274" s="79"/>
    </row>
    <row r="11275" spans="13:13" x14ac:dyDescent="0.2">
      <c r="M11275" s="79"/>
    </row>
    <row r="11276" spans="13:13" x14ac:dyDescent="0.2">
      <c r="M11276" s="79"/>
    </row>
    <row r="11277" spans="13:13" x14ac:dyDescent="0.2">
      <c r="M11277" s="79"/>
    </row>
    <row r="11278" spans="13:13" x14ac:dyDescent="0.2">
      <c r="M11278" s="79"/>
    </row>
    <row r="11279" spans="13:13" x14ac:dyDescent="0.2">
      <c r="M11279" s="79"/>
    </row>
    <row r="11280" spans="13:13" x14ac:dyDescent="0.2">
      <c r="M11280" s="79"/>
    </row>
    <row r="11281" spans="13:13" x14ac:dyDescent="0.2">
      <c r="M11281" s="79"/>
    </row>
    <row r="11282" spans="13:13" x14ac:dyDescent="0.2">
      <c r="M11282" s="79"/>
    </row>
    <row r="11283" spans="13:13" x14ac:dyDescent="0.2">
      <c r="M11283" s="79"/>
    </row>
    <row r="11284" spans="13:13" x14ac:dyDescent="0.2">
      <c r="M11284" s="79"/>
    </row>
    <row r="11285" spans="13:13" x14ac:dyDescent="0.2">
      <c r="M11285" s="79"/>
    </row>
    <row r="11286" spans="13:13" x14ac:dyDescent="0.2">
      <c r="M11286" s="79"/>
    </row>
    <row r="11287" spans="13:13" x14ac:dyDescent="0.2">
      <c r="M11287" s="79"/>
    </row>
    <row r="11288" spans="13:13" x14ac:dyDescent="0.2">
      <c r="M11288" s="79"/>
    </row>
    <row r="11289" spans="13:13" x14ac:dyDescent="0.2">
      <c r="M11289" s="79"/>
    </row>
    <row r="11290" spans="13:13" x14ac:dyDescent="0.2">
      <c r="M11290" s="79"/>
    </row>
    <row r="11291" spans="13:13" x14ac:dyDescent="0.2">
      <c r="M11291" s="79"/>
    </row>
    <row r="11292" spans="13:13" x14ac:dyDescent="0.2">
      <c r="M11292" s="79"/>
    </row>
    <row r="11293" spans="13:13" x14ac:dyDescent="0.2">
      <c r="M11293" s="79"/>
    </row>
    <row r="11294" spans="13:13" x14ac:dyDescent="0.2">
      <c r="M11294" s="79"/>
    </row>
    <row r="11295" spans="13:13" x14ac:dyDescent="0.2">
      <c r="M11295" s="79"/>
    </row>
    <row r="11296" spans="13:13" x14ac:dyDescent="0.2">
      <c r="M11296" s="79"/>
    </row>
    <row r="11297" spans="13:13" x14ac:dyDescent="0.2">
      <c r="M11297" s="79"/>
    </row>
    <row r="11298" spans="13:13" x14ac:dyDescent="0.2">
      <c r="M11298" s="79"/>
    </row>
    <row r="11299" spans="13:13" x14ac:dyDescent="0.2">
      <c r="M11299" s="79"/>
    </row>
    <row r="11300" spans="13:13" x14ac:dyDescent="0.2">
      <c r="M11300" s="79"/>
    </row>
    <row r="11301" spans="13:13" x14ac:dyDescent="0.2">
      <c r="M11301" s="79"/>
    </row>
    <row r="11302" spans="13:13" x14ac:dyDescent="0.2">
      <c r="M11302" s="79"/>
    </row>
    <row r="11303" spans="13:13" x14ac:dyDescent="0.2">
      <c r="M11303" s="79"/>
    </row>
    <row r="11304" spans="13:13" x14ac:dyDescent="0.2">
      <c r="M11304" s="79"/>
    </row>
    <row r="11305" spans="13:13" x14ac:dyDescent="0.2">
      <c r="M11305" s="79"/>
    </row>
    <row r="11306" spans="13:13" x14ac:dyDescent="0.2">
      <c r="M11306" s="79"/>
    </row>
    <row r="11307" spans="13:13" x14ac:dyDescent="0.2">
      <c r="M11307" s="79"/>
    </row>
    <row r="11308" spans="13:13" x14ac:dyDescent="0.2">
      <c r="M11308" s="79"/>
    </row>
    <row r="11309" spans="13:13" x14ac:dyDescent="0.2">
      <c r="M11309" s="79"/>
    </row>
    <row r="11310" spans="13:13" x14ac:dyDescent="0.2">
      <c r="M11310" s="79"/>
    </row>
    <row r="11311" spans="13:13" x14ac:dyDescent="0.2">
      <c r="M11311" s="79"/>
    </row>
    <row r="11312" spans="13:13" x14ac:dyDescent="0.2">
      <c r="M11312" s="79"/>
    </row>
    <row r="11313" spans="13:13" x14ac:dyDescent="0.2">
      <c r="M11313" s="79"/>
    </row>
    <row r="11314" spans="13:13" x14ac:dyDescent="0.2">
      <c r="M11314" s="79"/>
    </row>
    <row r="11315" spans="13:13" x14ac:dyDescent="0.2">
      <c r="M11315" s="79"/>
    </row>
    <row r="11316" spans="13:13" x14ac:dyDescent="0.2">
      <c r="M11316" s="79"/>
    </row>
    <row r="11317" spans="13:13" x14ac:dyDescent="0.2">
      <c r="M11317" s="79"/>
    </row>
    <row r="11318" spans="13:13" x14ac:dyDescent="0.2">
      <c r="M11318" s="79"/>
    </row>
    <row r="11319" spans="13:13" x14ac:dyDescent="0.2">
      <c r="M11319" s="79"/>
    </row>
    <row r="11320" spans="13:13" x14ac:dyDescent="0.2">
      <c r="M11320" s="79"/>
    </row>
    <row r="11321" spans="13:13" x14ac:dyDescent="0.2">
      <c r="M11321" s="79"/>
    </row>
    <row r="11322" spans="13:13" x14ac:dyDescent="0.2">
      <c r="M11322" s="79"/>
    </row>
    <row r="11323" spans="13:13" x14ac:dyDescent="0.2">
      <c r="M11323" s="79"/>
    </row>
    <row r="11324" spans="13:13" x14ac:dyDescent="0.2">
      <c r="M11324" s="79"/>
    </row>
    <row r="11325" spans="13:13" x14ac:dyDescent="0.2">
      <c r="M11325" s="79"/>
    </row>
    <row r="11326" spans="13:13" x14ac:dyDescent="0.2">
      <c r="M11326" s="79"/>
    </row>
    <row r="11327" spans="13:13" x14ac:dyDescent="0.2">
      <c r="M11327" s="79"/>
    </row>
    <row r="11328" spans="13:13" x14ac:dyDescent="0.2">
      <c r="M11328" s="79"/>
    </row>
    <row r="11329" spans="13:13" x14ac:dyDescent="0.2">
      <c r="M11329" s="79"/>
    </row>
    <row r="11330" spans="13:13" x14ac:dyDescent="0.2">
      <c r="M11330" s="79"/>
    </row>
    <row r="11331" spans="13:13" x14ac:dyDescent="0.2">
      <c r="M11331" s="79"/>
    </row>
    <row r="11332" spans="13:13" x14ac:dyDescent="0.2">
      <c r="M11332" s="79"/>
    </row>
    <row r="11333" spans="13:13" x14ac:dyDescent="0.2">
      <c r="M11333" s="79"/>
    </row>
    <row r="11334" spans="13:13" x14ac:dyDescent="0.2">
      <c r="M11334" s="79"/>
    </row>
    <row r="11335" spans="13:13" x14ac:dyDescent="0.2">
      <c r="M11335" s="79"/>
    </row>
    <row r="11336" spans="13:13" x14ac:dyDescent="0.2">
      <c r="M11336" s="79"/>
    </row>
    <row r="11337" spans="13:13" x14ac:dyDescent="0.2">
      <c r="M11337" s="79"/>
    </row>
    <row r="11338" spans="13:13" x14ac:dyDescent="0.2">
      <c r="M11338" s="79"/>
    </row>
    <row r="11339" spans="13:13" x14ac:dyDescent="0.2">
      <c r="M11339" s="79"/>
    </row>
    <row r="11340" spans="13:13" x14ac:dyDescent="0.2">
      <c r="M11340" s="79"/>
    </row>
    <row r="11341" spans="13:13" x14ac:dyDescent="0.2">
      <c r="M11341" s="79"/>
    </row>
    <row r="11342" spans="13:13" x14ac:dyDescent="0.2">
      <c r="M11342" s="79"/>
    </row>
    <row r="11343" spans="13:13" x14ac:dyDescent="0.2">
      <c r="M11343" s="79"/>
    </row>
    <row r="11344" spans="13:13" x14ac:dyDescent="0.2">
      <c r="M11344" s="79"/>
    </row>
    <row r="11345" spans="13:13" x14ac:dyDescent="0.2">
      <c r="M11345" s="79"/>
    </row>
    <row r="11346" spans="13:13" x14ac:dyDescent="0.2">
      <c r="M11346" s="79"/>
    </row>
    <row r="11347" spans="13:13" x14ac:dyDescent="0.2">
      <c r="M11347" s="79"/>
    </row>
    <row r="11348" spans="13:13" x14ac:dyDescent="0.2">
      <c r="M11348" s="79"/>
    </row>
    <row r="11349" spans="13:13" x14ac:dyDescent="0.2">
      <c r="M11349" s="79"/>
    </row>
    <row r="11350" spans="13:13" x14ac:dyDescent="0.2">
      <c r="M11350" s="79"/>
    </row>
    <row r="11351" spans="13:13" x14ac:dyDescent="0.2">
      <c r="M11351" s="79"/>
    </row>
    <row r="11352" spans="13:13" x14ac:dyDescent="0.2">
      <c r="M11352" s="79"/>
    </row>
    <row r="11353" spans="13:13" x14ac:dyDescent="0.2">
      <c r="M11353" s="79"/>
    </row>
    <row r="11354" spans="13:13" x14ac:dyDescent="0.2">
      <c r="M11354" s="79"/>
    </row>
    <row r="11355" spans="13:13" x14ac:dyDescent="0.2">
      <c r="M11355" s="79"/>
    </row>
    <row r="11356" spans="13:13" x14ac:dyDescent="0.2">
      <c r="M11356" s="79"/>
    </row>
    <row r="11357" spans="13:13" x14ac:dyDescent="0.2">
      <c r="M11357" s="79"/>
    </row>
    <row r="11358" spans="13:13" x14ac:dyDescent="0.2">
      <c r="M11358" s="79"/>
    </row>
    <row r="11359" spans="13:13" x14ac:dyDescent="0.2">
      <c r="M11359" s="79"/>
    </row>
    <row r="11360" spans="13:13" x14ac:dyDescent="0.2">
      <c r="M11360" s="79"/>
    </row>
    <row r="11361" spans="13:13" x14ac:dyDescent="0.2">
      <c r="M11361" s="79"/>
    </row>
    <row r="11362" spans="13:13" x14ac:dyDescent="0.2">
      <c r="M11362" s="79"/>
    </row>
    <row r="11363" spans="13:13" x14ac:dyDescent="0.2">
      <c r="M11363" s="79"/>
    </row>
    <row r="11364" spans="13:13" x14ac:dyDescent="0.2">
      <c r="M11364" s="79"/>
    </row>
    <row r="11365" spans="13:13" x14ac:dyDescent="0.2">
      <c r="M11365" s="79"/>
    </row>
    <row r="11366" spans="13:13" x14ac:dyDescent="0.2">
      <c r="M11366" s="79"/>
    </row>
    <row r="11367" spans="13:13" x14ac:dyDescent="0.2">
      <c r="M11367" s="79"/>
    </row>
    <row r="11368" spans="13:13" x14ac:dyDescent="0.2">
      <c r="M11368" s="79"/>
    </row>
    <row r="11369" spans="13:13" x14ac:dyDescent="0.2">
      <c r="M11369" s="79"/>
    </row>
    <row r="11370" spans="13:13" x14ac:dyDescent="0.2">
      <c r="M11370" s="79"/>
    </row>
    <row r="11371" spans="13:13" x14ac:dyDescent="0.2">
      <c r="M11371" s="79"/>
    </row>
    <row r="11372" spans="13:13" x14ac:dyDescent="0.2">
      <c r="M11372" s="79"/>
    </row>
    <row r="11373" spans="13:13" x14ac:dyDescent="0.2">
      <c r="M11373" s="79"/>
    </row>
    <row r="11374" spans="13:13" x14ac:dyDescent="0.2">
      <c r="M11374" s="79"/>
    </row>
    <row r="11375" spans="13:13" x14ac:dyDescent="0.2">
      <c r="M11375" s="79"/>
    </row>
    <row r="11376" spans="13:13" x14ac:dyDescent="0.2">
      <c r="M11376" s="79"/>
    </row>
    <row r="11377" spans="13:13" x14ac:dyDescent="0.2">
      <c r="M11377" s="79"/>
    </row>
    <row r="11378" spans="13:13" x14ac:dyDescent="0.2">
      <c r="M11378" s="79"/>
    </row>
    <row r="11379" spans="13:13" x14ac:dyDescent="0.2">
      <c r="M11379" s="79"/>
    </row>
    <row r="11380" spans="13:13" x14ac:dyDescent="0.2">
      <c r="M11380" s="79"/>
    </row>
    <row r="11381" spans="13:13" x14ac:dyDescent="0.2">
      <c r="M11381" s="79"/>
    </row>
    <row r="11382" spans="13:13" x14ac:dyDescent="0.2">
      <c r="M11382" s="79"/>
    </row>
    <row r="11383" spans="13:13" x14ac:dyDescent="0.2">
      <c r="M11383" s="79"/>
    </row>
    <row r="11384" spans="13:13" x14ac:dyDescent="0.2">
      <c r="M11384" s="79"/>
    </row>
    <row r="11385" spans="13:13" x14ac:dyDescent="0.2">
      <c r="M11385" s="79"/>
    </row>
    <row r="11386" spans="13:13" x14ac:dyDescent="0.2">
      <c r="M11386" s="79"/>
    </row>
    <row r="11387" spans="13:13" x14ac:dyDescent="0.2">
      <c r="M11387" s="79"/>
    </row>
    <row r="11388" spans="13:13" x14ac:dyDescent="0.2">
      <c r="M11388" s="79"/>
    </row>
    <row r="11389" spans="13:13" x14ac:dyDescent="0.2">
      <c r="M11389" s="79"/>
    </row>
    <row r="11390" spans="13:13" x14ac:dyDescent="0.2">
      <c r="M11390" s="79"/>
    </row>
    <row r="11391" spans="13:13" x14ac:dyDescent="0.2">
      <c r="M11391" s="79"/>
    </row>
    <row r="11392" spans="13:13" x14ac:dyDescent="0.2">
      <c r="M11392" s="79"/>
    </row>
    <row r="11393" spans="13:13" x14ac:dyDescent="0.2">
      <c r="M11393" s="79"/>
    </row>
    <row r="11394" spans="13:13" x14ac:dyDescent="0.2">
      <c r="M11394" s="79"/>
    </row>
    <row r="11395" spans="13:13" x14ac:dyDescent="0.2">
      <c r="M11395" s="79"/>
    </row>
    <row r="11396" spans="13:13" x14ac:dyDescent="0.2">
      <c r="M11396" s="79"/>
    </row>
    <row r="11397" spans="13:13" x14ac:dyDescent="0.2">
      <c r="M11397" s="79"/>
    </row>
    <row r="11398" spans="13:13" x14ac:dyDescent="0.2">
      <c r="M11398" s="79"/>
    </row>
    <row r="11399" spans="13:13" x14ac:dyDescent="0.2">
      <c r="M11399" s="79"/>
    </row>
    <row r="11400" spans="13:13" x14ac:dyDescent="0.2">
      <c r="M11400" s="79"/>
    </row>
    <row r="11401" spans="13:13" x14ac:dyDescent="0.2">
      <c r="M11401" s="79"/>
    </row>
    <row r="11402" spans="13:13" x14ac:dyDescent="0.2">
      <c r="M11402" s="79"/>
    </row>
    <row r="11403" spans="13:13" x14ac:dyDescent="0.2">
      <c r="M11403" s="79"/>
    </row>
    <row r="11404" spans="13:13" x14ac:dyDescent="0.2">
      <c r="M11404" s="79"/>
    </row>
    <row r="11405" spans="13:13" x14ac:dyDescent="0.2">
      <c r="M11405" s="79"/>
    </row>
    <row r="11406" spans="13:13" x14ac:dyDescent="0.2">
      <c r="M11406" s="79"/>
    </row>
    <row r="11407" spans="13:13" x14ac:dyDescent="0.2">
      <c r="M11407" s="79"/>
    </row>
    <row r="11408" spans="13:13" x14ac:dyDescent="0.2">
      <c r="M11408" s="79"/>
    </row>
    <row r="11409" spans="13:13" x14ac:dyDescent="0.2">
      <c r="M11409" s="79"/>
    </row>
    <row r="11410" spans="13:13" x14ac:dyDescent="0.2">
      <c r="M11410" s="79"/>
    </row>
    <row r="11411" spans="13:13" x14ac:dyDescent="0.2">
      <c r="M11411" s="79"/>
    </row>
    <row r="11412" spans="13:13" x14ac:dyDescent="0.2">
      <c r="M11412" s="79"/>
    </row>
    <row r="11413" spans="13:13" x14ac:dyDescent="0.2">
      <c r="M11413" s="79"/>
    </row>
    <row r="11414" spans="13:13" x14ac:dyDescent="0.2">
      <c r="M11414" s="79"/>
    </row>
    <row r="11415" spans="13:13" x14ac:dyDescent="0.2">
      <c r="M11415" s="79"/>
    </row>
    <row r="11416" spans="13:13" x14ac:dyDescent="0.2">
      <c r="M11416" s="79"/>
    </row>
    <row r="11417" spans="13:13" x14ac:dyDescent="0.2">
      <c r="M11417" s="79"/>
    </row>
    <row r="11418" spans="13:13" x14ac:dyDescent="0.2">
      <c r="M11418" s="79"/>
    </row>
    <row r="11419" spans="13:13" x14ac:dyDescent="0.2">
      <c r="M11419" s="79"/>
    </row>
    <row r="11420" spans="13:13" x14ac:dyDescent="0.2">
      <c r="M11420" s="79"/>
    </row>
    <row r="11421" spans="13:13" x14ac:dyDescent="0.2">
      <c r="M11421" s="79"/>
    </row>
    <row r="11422" spans="13:13" x14ac:dyDescent="0.2">
      <c r="M11422" s="79"/>
    </row>
    <row r="11423" spans="13:13" x14ac:dyDescent="0.2">
      <c r="M11423" s="79"/>
    </row>
    <row r="11424" spans="13:13" x14ac:dyDescent="0.2">
      <c r="M11424" s="79"/>
    </row>
    <row r="11425" spans="13:13" x14ac:dyDescent="0.2">
      <c r="M11425" s="79"/>
    </row>
    <row r="11426" spans="13:13" x14ac:dyDescent="0.2">
      <c r="M11426" s="79"/>
    </row>
    <row r="11427" spans="13:13" x14ac:dyDescent="0.2">
      <c r="M11427" s="79"/>
    </row>
    <row r="11428" spans="13:13" x14ac:dyDescent="0.2">
      <c r="M11428" s="79"/>
    </row>
    <row r="11429" spans="13:13" x14ac:dyDescent="0.2">
      <c r="M11429" s="79"/>
    </row>
    <row r="11430" spans="13:13" x14ac:dyDescent="0.2">
      <c r="M11430" s="79"/>
    </row>
    <row r="11431" spans="13:13" x14ac:dyDescent="0.2">
      <c r="M11431" s="79"/>
    </row>
    <row r="11432" spans="13:13" x14ac:dyDescent="0.2">
      <c r="M11432" s="79"/>
    </row>
    <row r="11433" spans="13:13" x14ac:dyDescent="0.2">
      <c r="M11433" s="79"/>
    </row>
    <row r="11434" spans="13:13" x14ac:dyDescent="0.2">
      <c r="M11434" s="79"/>
    </row>
    <row r="11435" spans="13:13" x14ac:dyDescent="0.2">
      <c r="M11435" s="79"/>
    </row>
    <row r="11436" spans="13:13" x14ac:dyDescent="0.2">
      <c r="M11436" s="79"/>
    </row>
    <row r="11437" spans="13:13" x14ac:dyDescent="0.2">
      <c r="M11437" s="79"/>
    </row>
    <row r="11438" spans="13:13" x14ac:dyDescent="0.2">
      <c r="M11438" s="79"/>
    </row>
    <row r="11439" spans="13:13" x14ac:dyDescent="0.2">
      <c r="M11439" s="79"/>
    </row>
    <row r="11440" spans="13:13" x14ac:dyDescent="0.2">
      <c r="M11440" s="79"/>
    </row>
    <row r="11441" spans="13:13" x14ac:dyDescent="0.2">
      <c r="M11441" s="79"/>
    </row>
    <row r="11442" spans="13:13" x14ac:dyDescent="0.2">
      <c r="M11442" s="79"/>
    </row>
    <row r="11443" spans="13:13" x14ac:dyDescent="0.2">
      <c r="M11443" s="79"/>
    </row>
    <row r="11444" spans="13:13" x14ac:dyDescent="0.2">
      <c r="M11444" s="79"/>
    </row>
    <row r="11445" spans="13:13" x14ac:dyDescent="0.2">
      <c r="M11445" s="79"/>
    </row>
    <row r="11446" spans="13:13" x14ac:dyDescent="0.2">
      <c r="M11446" s="79"/>
    </row>
    <row r="11447" spans="13:13" x14ac:dyDescent="0.2">
      <c r="M11447" s="79"/>
    </row>
    <row r="11448" spans="13:13" x14ac:dyDescent="0.2">
      <c r="M11448" s="79"/>
    </row>
    <row r="11449" spans="13:13" x14ac:dyDescent="0.2">
      <c r="M11449" s="79"/>
    </row>
    <row r="11450" spans="13:13" x14ac:dyDescent="0.2">
      <c r="M11450" s="79"/>
    </row>
    <row r="11451" spans="13:13" x14ac:dyDescent="0.2">
      <c r="M11451" s="79"/>
    </row>
    <row r="11452" spans="13:13" x14ac:dyDescent="0.2">
      <c r="M11452" s="79"/>
    </row>
    <row r="11453" spans="13:13" x14ac:dyDescent="0.2">
      <c r="M11453" s="79"/>
    </row>
    <row r="11454" spans="13:13" x14ac:dyDescent="0.2">
      <c r="M11454" s="79"/>
    </row>
    <row r="11455" spans="13:13" x14ac:dyDescent="0.2">
      <c r="M11455" s="79"/>
    </row>
    <row r="11456" spans="13:13" x14ac:dyDescent="0.2">
      <c r="M11456" s="79"/>
    </row>
    <row r="11457" spans="13:13" x14ac:dyDescent="0.2">
      <c r="M11457" s="79"/>
    </row>
    <row r="11458" spans="13:13" x14ac:dyDescent="0.2">
      <c r="M11458" s="79"/>
    </row>
    <row r="11459" spans="13:13" x14ac:dyDescent="0.2">
      <c r="M11459" s="79"/>
    </row>
    <row r="11460" spans="13:13" x14ac:dyDescent="0.2">
      <c r="M11460" s="79"/>
    </row>
    <row r="11461" spans="13:13" x14ac:dyDescent="0.2">
      <c r="M11461" s="79"/>
    </row>
    <row r="11462" spans="13:13" x14ac:dyDescent="0.2">
      <c r="M11462" s="79"/>
    </row>
    <row r="11463" spans="13:13" x14ac:dyDescent="0.2">
      <c r="M11463" s="79"/>
    </row>
    <row r="11464" spans="13:13" x14ac:dyDescent="0.2">
      <c r="M11464" s="79"/>
    </row>
    <row r="11465" spans="13:13" x14ac:dyDescent="0.2">
      <c r="M11465" s="79"/>
    </row>
    <row r="11466" spans="13:13" x14ac:dyDescent="0.2">
      <c r="M11466" s="79"/>
    </row>
    <row r="11467" spans="13:13" x14ac:dyDescent="0.2">
      <c r="M11467" s="79"/>
    </row>
    <row r="11468" spans="13:13" x14ac:dyDescent="0.2">
      <c r="M11468" s="79"/>
    </row>
    <row r="11469" spans="13:13" x14ac:dyDescent="0.2">
      <c r="M11469" s="79"/>
    </row>
    <row r="11470" spans="13:13" x14ac:dyDescent="0.2">
      <c r="M11470" s="79"/>
    </row>
    <row r="11471" spans="13:13" x14ac:dyDescent="0.2">
      <c r="M11471" s="79"/>
    </row>
    <row r="11472" spans="13:13" x14ac:dyDescent="0.2">
      <c r="M11472" s="79"/>
    </row>
    <row r="11473" spans="13:13" x14ac:dyDescent="0.2">
      <c r="M11473" s="79"/>
    </row>
    <row r="11474" spans="13:13" x14ac:dyDescent="0.2">
      <c r="M11474" s="79"/>
    </row>
    <row r="11475" spans="13:13" x14ac:dyDescent="0.2">
      <c r="M11475" s="79"/>
    </row>
    <row r="11476" spans="13:13" x14ac:dyDescent="0.2">
      <c r="M11476" s="79"/>
    </row>
    <row r="11477" spans="13:13" x14ac:dyDescent="0.2">
      <c r="M11477" s="79"/>
    </row>
    <row r="11478" spans="13:13" x14ac:dyDescent="0.2">
      <c r="M11478" s="79"/>
    </row>
    <row r="11479" spans="13:13" x14ac:dyDescent="0.2">
      <c r="M11479" s="79"/>
    </row>
    <row r="11480" spans="13:13" x14ac:dyDescent="0.2">
      <c r="M11480" s="79"/>
    </row>
    <row r="11481" spans="13:13" x14ac:dyDescent="0.2">
      <c r="M11481" s="79"/>
    </row>
    <row r="11482" spans="13:13" x14ac:dyDescent="0.2">
      <c r="M11482" s="79"/>
    </row>
    <row r="11483" spans="13:13" x14ac:dyDescent="0.2">
      <c r="M11483" s="79"/>
    </row>
    <row r="11484" spans="13:13" x14ac:dyDescent="0.2">
      <c r="M11484" s="79"/>
    </row>
    <row r="11485" spans="13:13" x14ac:dyDescent="0.2">
      <c r="M11485" s="79"/>
    </row>
    <row r="11486" spans="13:13" x14ac:dyDescent="0.2">
      <c r="M11486" s="79"/>
    </row>
    <row r="11487" spans="13:13" x14ac:dyDescent="0.2">
      <c r="M11487" s="79"/>
    </row>
    <row r="11488" spans="13:13" x14ac:dyDescent="0.2">
      <c r="M11488" s="79"/>
    </row>
    <row r="11489" spans="13:13" x14ac:dyDescent="0.2">
      <c r="M11489" s="79"/>
    </row>
    <row r="11490" spans="13:13" x14ac:dyDescent="0.2">
      <c r="M11490" s="79"/>
    </row>
    <row r="11491" spans="13:13" x14ac:dyDescent="0.2">
      <c r="M11491" s="79"/>
    </row>
    <row r="11492" spans="13:13" x14ac:dyDescent="0.2">
      <c r="M11492" s="79"/>
    </row>
    <row r="11493" spans="13:13" x14ac:dyDescent="0.2">
      <c r="M11493" s="79"/>
    </row>
    <row r="11494" spans="13:13" x14ac:dyDescent="0.2">
      <c r="M11494" s="79"/>
    </row>
    <row r="11495" spans="13:13" x14ac:dyDescent="0.2">
      <c r="M11495" s="79"/>
    </row>
    <row r="11496" spans="13:13" x14ac:dyDescent="0.2">
      <c r="M11496" s="79"/>
    </row>
    <row r="11497" spans="13:13" x14ac:dyDescent="0.2">
      <c r="M11497" s="79"/>
    </row>
    <row r="11498" spans="13:13" x14ac:dyDescent="0.2">
      <c r="M11498" s="79"/>
    </row>
    <row r="11499" spans="13:13" x14ac:dyDescent="0.2">
      <c r="M11499" s="79"/>
    </row>
    <row r="11500" spans="13:13" x14ac:dyDescent="0.2">
      <c r="M11500" s="79"/>
    </row>
    <row r="11501" spans="13:13" x14ac:dyDescent="0.2">
      <c r="M11501" s="79"/>
    </row>
    <row r="11502" spans="13:13" x14ac:dyDescent="0.2">
      <c r="M11502" s="79"/>
    </row>
    <row r="11503" spans="13:13" x14ac:dyDescent="0.2">
      <c r="M11503" s="79"/>
    </row>
    <row r="11504" spans="13:13" x14ac:dyDescent="0.2">
      <c r="M11504" s="79"/>
    </row>
    <row r="11505" spans="13:13" x14ac:dyDescent="0.2">
      <c r="M11505" s="79"/>
    </row>
    <row r="11506" spans="13:13" x14ac:dyDescent="0.2">
      <c r="M11506" s="79"/>
    </row>
    <row r="11507" spans="13:13" x14ac:dyDescent="0.2">
      <c r="M11507" s="79"/>
    </row>
    <row r="11508" spans="13:13" x14ac:dyDescent="0.2">
      <c r="M11508" s="79"/>
    </row>
    <row r="11509" spans="13:13" x14ac:dyDescent="0.2">
      <c r="M11509" s="79"/>
    </row>
    <row r="11510" spans="13:13" x14ac:dyDescent="0.2">
      <c r="M11510" s="79"/>
    </row>
    <row r="11511" spans="13:13" x14ac:dyDescent="0.2">
      <c r="M11511" s="79"/>
    </row>
    <row r="11512" spans="13:13" x14ac:dyDescent="0.2">
      <c r="M11512" s="79"/>
    </row>
    <row r="11513" spans="13:13" x14ac:dyDescent="0.2">
      <c r="M11513" s="79"/>
    </row>
    <row r="11514" spans="13:13" x14ac:dyDescent="0.2">
      <c r="M11514" s="79"/>
    </row>
    <row r="11515" spans="13:13" x14ac:dyDescent="0.2">
      <c r="M11515" s="79"/>
    </row>
    <row r="11516" spans="13:13" x14ac:dyDescent="0.2">
      <c r="M11516" s="79"/>
    </row>
    <row r="11517" spans="13:13" x14ac:dyDescent="0.2">
      <c r="M11517" s="79"/>
    </row>
    <row r="11518" spans="13:13" x14ac:dyDescent="0.2">
      <c r="M11518" s="79"/>
    </row>
    <row r="11519" spans="13:13" x14ac:dyDescent="0.2">
      <c r="M11519" s="79"/>
    </row>
    <row r="11520" spans="13:13" x14ac:dyDescent="0.2">
      <c r="M11520" s="79"/>
    </row>
    <row r="11521" spans="13:13" x14ac:dyDescent="0.2">
      <c r="M11521" s="79"/>
    </row>
    <row r="11522" spans="13:13" x14ac:dyDescent="0.2">
      <c r="M11522" s="79"/>
    </row>
    <row r="11523" spans="13:13" x14ac:dyDescent="0.2">
      <c r="M11523" s="79"/>
    </row>
    <row r="11524" spans="13:13" x14ac:dyDescent="0.2">
      <c r="M11524" s="79"/>
    </row>
    <row r="11525" spans="13:13" x14ac:dyDescent="0.2">
      <c r="M11525" s="79"/>
    </row>
    <row r="11526" spans="13:13" x14ac:dyDescent="0.2">
      <c r="M11526" s="79"/>
    </row>
    <row r="11527" spans="13:13" x14ac:dyDescent="0.2">
      <c r="M11527" s="79"/>
    </row>
    <row r="11528" spans="13:13" x14ac:dyDescent="0.2">
      <c r="M11528" s="79"/>
    </row>
    <row r="11529" spans="13:13" x14ac:dyDescent="0.2">
      <c r="M11529" s="79"/>
    </row>
    <row r="11530" spans="13:13" x14ac:dyDescent="0.2">
      <c r="M11530" s="79"/>
    </row>
    <row r="11531" spans="13:13" x14ac:dyDescent="0.2">
      <c r="M11531" s="79"/>
    </row>
    <row r="11532" spans="13:13" x14ac:dyDescent="0.2">
      <c r="M11532" s="79"/>
    </row>
    <row r="11533" spans="13:13" x14ac:dyDescent="0.2">
      <c r="M11533" s="79"/>
    </row>
    <row r="11534" spans="13:13" x14ac:dyDescent="0.2">
      <c r="M11534" s="79"/>
    </row>
    <row r="11535" spans="13:13" x14ac:dyDescent="0.2">
      <c r="M11535" s="79"/>
    </row>
    <row r="11536" spans="13:13" x14ac:dyDescent="0.2">
      <c r="M11536" s="79"/>
    </row>
    <row r="11537" spans="13:13" x14ac:dyDescent="0.2">
      <c r="M11537" s="79"/>
    </row>
    <row r="11538" spans="13:13" x14ac:dyDescent="0.2">
      <c r="M11538" s="79"/>
    </row>
    <row r="11539" spans="13:13" x14ac:dyDescent="0.2">
      <c r="M11539" s="79"/>
    </row>
    <row r="11540" spans="13:13" x14ac:dyDescent="0.2">
      <c r="M11540" s="79"/>
    </row>
    <row r="11541" spans="13:13" x14ac:dyDescent="0.2">
      <c r="M11541" s="79"/>
    </row>
    <row r="11542" spans="13:13" x14ac:dyDescent="0.2">
      <c r="M11542" s="79"/>
    </row>
    <row r="11543" spans="13:13" x14ac:dyDescent="0.2">
      <c r="M11543" s="79"/>
    </row>
    <row r="11544" spans="13:13" x14ac:dyDescent="0.2">
      <c r="M11544" s="79"/>
    </row>
    <row r="11545" spans="13:13" x14ac:dyDescent="0.2">
      <c r="M11545" s="79"/>
    </row>
    <row r="11546" spans="13:13" x14ac:dyDescent="0.2">
      <c r="M11546" s="79"/>
    </row>
    <row r="11547" spans="13:13" x14ac:dyDescent="0.2">
      <c r="M11547" s="79"/>
    </row>
    <row r="11548" spans="13:13" x14ac:dyDescent="0.2">
      <c r="M11548" s="79"/>
    </row>
    <row r="11549" spans="13:13" x14ac:dyDescent="0.2">
      <c r="M11549" s="79"/>
    </row>
    <row r="11550" spans="13:13" x14ac:dyDescent="0.2">
      <c r="M11550" s="79"/>
    </row>
    <row r="11551" spans="13:13" x14ac:dyDescent="0.2">
      <c r="M11551" s="79"/>
    </row>
    <row r="11552" spans="13:13" x14ac:dyDescent="0.2">
      <c r="M11552" s="79"/>
    </row>
    <row r="11553" spans="13:13" x14ac:dyDescent="0.2">
      <c r="M11553" s="79"/>
    </row>
    <row r="11554" spans="13:13" x14ac:dyDescent="0.2">
      <c r="M11554" s="79"/>
    </row>
    <row r="11555" spans="13:13" x14ac:dyDescent="0.2">
      <c r="M11555" s="79"/>
    </row>
    <row r="11556" spans="13:13" x14ac:dyDescent="0.2">
      <c r="M11556" s="79"/>
    </row>
    <row r="11557" spans="13:13" x14ac:dyDescent="0.2">
      <c r="M11557" s="79"/>
    </row>
    <row r="11558" spans="13:13" x14ac:dyDescent="0.2">
      <c r="M11558" s="79"/>
    </row>
    <row r="11559" spans="13:13" x14ac:dyDescent="0.2">
      <c r="M11559" s="79"/>
    </row>
    <row r="11560" spans="13:13" x14ac:dyDescent="0.2">
      <c r="M11560" s="79"/>
    </row>
    <row r="11561" spans="13:13" x14ac:dyDescent="0.2">
      <c r="M11561" s="79"/>
    </row>
    <row r="11562" spans="13:13" x14ac:dyDescent="0.2">
      <c r="M11562" s="79"/>
    </row>
    <row r="11563" spans="13:13" x14ac:dyDescent="0.2">
      <c r="M11563" s="79"/>
    </row>
    <row r="11564" spans="13:13" x14ac:dyDescent="0.2">
      <c r="M11564" s="79"/>
    </row>
    <row r="11565" spans="13:13" x14ac:dyDescent="0.2">
      <c r="M11565" s="79"/>
    </row>
    <row r="11566" spans="13:13" x14ac:dyDescent="0.2">
      <c r="M11566" s="79"/>
    </row>
    <row r="11567" spans="13:13" x14ac:dyDescent="0.2">
      <c r="M11567" s="79"/>
    </row>
    <row r="11568" spans="13:13" x14ac:dyDescent="0.2">
      <c r="M11568" s="79"/>
    </row>
    <row r="11569" spans="13:13" x14ac:dyDescent="0.2">
      <c r="M11569" s="79"/>
    </row>
    <row r="11570" spans="13:13" x14ac:dyDescent="0.2">
      <c r="M11570" s="79"/>
    </row>
    <row r="11571" spans="13:13" x14ac:dyDescent="0.2">
      <c r="M11571" s="79"/>
    </row>
    <row r="11572" spans="13:13" x14ac:dyDescent="0.2">
      <c r="M11572" s="79"/>
    </row>
    <row r="11573" spans="13:13" x14ac:dyDescent="0.2">
      <c r="M11573" s="79"/>
    </row>
    <row r="11574" spans="13:13" x14ac:dyDescent="0.2">
      <c r="M11574" s="79"/>
    </row>
    <row r="11575" spans="13:13" x14ac:dyDescent="0.2">
      <c r="M11575" s="79"/>
    </row>
    <row r="11576" spans="13:13" x14ac:dyDescent="0.2">
      <c r="M11576" s="79"/>
    </row>
    <row r="11577" spans="13:13" x14ac:dyDescent="0.2">
      <c r="M11577" s="79"/>
    </row>
    <row r="11578" spans="13:13" x14ac:dyDescent="0.2">
      <c r="M11578" s="79"/>
    </row>
    <row r="11579" spans="13:13" x14ac:dyDescent="0.2">
      <c r="M11579" s="79"/>
    </row>
    <row r="11580" spans="13:13" x14ac:dyDescent="0.2">
      <c r="M11580" s="79"/>
    </row>
    <row r="11581" spans="13:13" x14ac:dyDescent="0.2">
      <c r="M11581" s="79"/>
    </row>
    <row r="11582" spans="13:13" x14ac:dyDescent="0.2">
      <c r="M11582" s="79"/>
    </row>
    <row r="11583" spans="13:13" x14ac:dyDescent="0.2">
      <c r="M11583" s="79"/>
    </row>
    <row r="11584" spans="13:13" x14ac:dyDescent="0.2">
      <c r="M11584" s="79"/>
    </row>
    <row r="11585" spans="13:13" x14ac:dyDescent="0.2">
      <c r="M11585" s="79"/>
    </row>
    <row r="11586" spans="13:13" x14ac:dyDescent="0.2">
      <c r="M11586" s="79"/>
    </row>
    <row r="11587" spans="13:13" x14ac:dyDescent="0.2">
      <c r="M11587" s="79"/>
    </row>
    <row r="11588" spans="13:13" x14ac:dyDescent="0.2">
      <c r="M11588" s="79"/>
    </row>
    <row r="11589" spans="13:13" x14ac:dyDescent="0.2">
      <c r="M11589" s="79"/>
    </row>
    <row r="11590" spans="13:13" x14ac:dyDescent="0.2">
      <c r="M11590" s="79"/>
    </row>
    <row r="11591" spans="13:13" x14ac:dyDescent="0.2">
      <c r="M11591" s="79"/>
    </row>
    <row r="11592" spans="13:13" x14ac:dyDescent="0.2">
      <c r="M11592" s="79"/>
    </row>
    <row r="11593" spans="13:13" x14ac:dyDescent="0.2">
      <c r="M11593" s="79"/>
    </row>
    <row r="11594" spans="13:13" x14ac:dyDescent="0.2">
      <c r="M11594" s="79"/>
    </row>
    <row r="11595" spans="13:13" x14ac:dyDescent="0.2">
      <c r="M11595" s="79"/>
    </row>
    <row r="11596" spans="13:13" x14ac:dyDescent="0.2">
      <c r="M11596" s="79"/>
    </row>
    <row r="11597" spans="13:13" x14ac:dyDescent="0.2">
      <c r="M11597" s="79"/>
    </row>
    <row r="11598" spans="13:13" x14ac:dyDescent="0.2">
      <c r="M11598" s="79"/>
    </row>
    <row r="11599" spans="13:13" x14ac:dyDescent="0.2">
      <c r="M11599" s="79"/>
    </row>
    <row r="11600" spans="13:13" x14ac:dyDescent="0.2">
      <c r="M11600" s="79"/>
    </row>
    <row r="11601" spans="13:13" x14ac:dyDescent="0.2">
      <c r="M11601" s="79"/>
    </row>
    <row r="11602" spans="13:13" x14ac:dyDescent="0.2">
      <c r="M11602" s="79"/>
    </row>
    <row r="11603" spans="13:13" x14ac:dyDescent="0.2">
      <c r="M11603" s="79"/>
    </row>
    <row r="11604" spans="13:13" x14ac:dyDescent="0.2">
      <c r="M11604" s="79"/>
    </row>
    <row r="11605" spans="13:13" x14ac:dyDescent="0.2">
      <c r="M11605" s="79"/>
    </row>
    <row r="11606" spans="13:13" x14ac:dyDescent="0.2">
      <c r="M11606" s="79"/>
    </row>
    <row r="11607" spans="13:13" x14ac:dyDescent="0.2">
      <c r="M11607" s="79"/>
    </row>
    <row r="11608" spans="13:13" x14ac:dyDescent="0.2">
      <c r="M11608" s="79"/>
    </row>
    <row r="11609" spans="13:13" x14ac:dyDescent="0.2">
      <c r="M11609" s="79"/>
    </row>
    <row r="11610" spans="13:13" x14ac:dyDescent="0.2">
      <c r="M11610" s="79"/>
    </row>
    <row r="11611" spans="13:13" x14ac:dyDescent="0.2">
      <c r="M11611" s="79"/>
    </row>
    <row r="11612" spans="13:13" x14ac:dyDescent="0.2">
      <c r="M11612" s="79"/>
    </row>
    <row r="11613" spans="13:13" x14ac:dyDescent="0.2">
      <c r="M11613" s="79"/>
    </row>
    <row r="11614" spans="13:13" x14ac:dyDescent="0.2">
      <c r="M11614" s="79"/>
    </row>
    <row r="11615" spans="13:13" x14ac:dyDescent="0.2">
      <c r="M11615" s="79"/>
    </row>
    <row r="11616" spans="13:13" x14ac:dyDescent="0.2">
      <c r="M11616" s="79"/>
    </row>
    <row r="11617" spans="13:13" x14ac:dyDescent="0.2">
      <c r="M11617" s="79"/>
    </row>
    <row r="11618" spans="13:13" x14ac:dyDescent="0.2">
      <c r="M11618" s="79"/>
    </row>
    <row r="11619" spans="13:13" x14ac:dyDescent="0.2">
      <c r="M11619" s="79"/>
    </row>
    <row r="11620" spans="13:13" x14ac:dyDescent="0.2">
      <c r="M11620" s="79"/>
    </row>
    <row r="11621" spans="13:13" x14ac:dyDescent="0.2">
      <c r="M11621" s="79"/>
    </row>
    <row r="11622" spans="13:13" x14ac:dyDescent="0.2">
      <c r="M11622" s="79"/>
    </row>
    <row r="11623" spans="13:13" x14ac:dyDescent="0.2">
      <c r="M11623" s="79"/>
    </row>
    <row r="11624" spans="13:13" x14ac:dyDescent="0.2">
      <c r="M11624" s="79"/>
    </row>
    <row r="11625" spans="13:13" x14ac:dyDescent="0.2">
      <c r="M11625" s="79"/>
    </row>
    <row r="11626" spans="13:13" x14ac:dyDescent="0.2">
      <c r="M11626" s="79"/>
    </row>
    <row r="11627" spans="13:13" x14ac:dyDescent="0.2">
      <c r="M11627" s="79"/>
    </row>
    <row r="11628" spans="13:13" x14ac:dyDescent="0.2">
      <c r="M11628" s="79"/>
    </row>
    <row r="11629" spans="13:13" x14ac:dyDescent="0.2">
      <c r="M11629" s="79"/>
    </row>
    <row r="11630" spans="13:13" x14ac:dyDescent="0.2">
      <c r="M11630" s="79"/>
    </row>
    <row r="11631" spans="13:13" x14ac:dyDescent="0.2">
      <c r="M11631" s="79"/>
    </row>
    <row r="11632" spans="13:13" x14ac:dyDescent="0.2">
      <c r="M11632" s="79"/>
    </row>
    <row r="11633" spans="13:13" x14ac:dyDescent="0.2">
      <c r="M11633" s="79"/>
    </row>
    <row r="11634" spans="13:13" x14ac:dyDescent="0.2">
      <c r="M11634" s="79"/>
    </row>
    <row r="11635" spans="13:13" x14ac:dyDescent="0.2">
      <c r="M11635" s="79"/>
    </row>
    <row r="11636" spans="13:13" x14ac:dyDescent="0.2">
      <c r="M11636" s="79"/>
    </row>
    <row r="11637" spans="13:13" x14ac:dyDescent="0.2">
      <c r="M11637" s="79"/>
    </row>
    <row r="11638" spans="13:13" x14ac:dyDescent="0.2">
      <c r="M11638" s="79"/>
    </row>
    <row r="11639" spans="13:13" x14ac:dyDescent="0.2">
      <c r="M11639" s="79"/>
    </row>
    <row r="11640" spans="13:13" x14ac:dyDescent="0.2">
      <c r="M11640" s="79"/>
    </row>
    <row r="11641" spans="13:13" x14ac:dyDescent="0.2">
      <c r="M11641" s="79"/>
    </row>
    <row r="11642" spans="13:13" x14ac:dyDescent="0.2">
      <c r="M11642" s="79"/>
    </row>
    <row r="11643" spans="13:13" x14ac:dyDescent="0.2">
      <c r="M11643" s="79"/>
    </row>
    <row r="11644" spans="13:13" x14ac:dyDescent="0.2">
      <c r="M11644" s="79"/>
    </row>
    <row r="11645" spans="13:13" x14ac:dyDescent="0.2">
      <c r="M11645" s="79"/>
    </row>
    <row r="11646" spans="13:13" x14ac:dyDescent="0.2">
      <c r="M11646" s="79"/>
    </row>
    <row r="11647" spans="13:13" x14ac:dyDescent="0.2">
      <c r="M11647" s="79"/>
    </row>
    <row r="11648" spans="13:13" x14ac:dyDescent="0.2">
      <c r="M11648" s="79"/>
    </row>
    <row r="11649" spans="13:13" x14ac:dyDescent="0.2">
      <c r="M11649" s="79"/>
    </row>
    <row r="11650" spans="13:13" x14ac:dyDescent="0.2">
      <c r="M11650" s="79"/>
    </row>
    <row r="11651" spans="13:13" x14ac:dyDescent="0.2">
      <c r="M11651" s="79"/>
    </row>
    <row r="11652" spans="13:13" x14ac:dyDescent="0.2">
      <c r="M11652" s="79"/>
    </row>
    <row r="11653" spans="13:13" x14ac:dyDescent="0.2">
      <c r="M11653" s="79"/>
    </row>
    <row r="11654" spans="13:13" x14ac:dyDescent="0.2">
      <c r="M11654" s="79"/>
    </row>
    <row r="11655" spans="13:13" x14ac:dyDescent="0.2">
      <c r="M11655" s="79"/>
    </row>
    <row r="11656" spans="13:13" x14ac:dyDescent="0.2">
      <c r="M11656" s="79"/>
    </row>
    <row r="11657" spans="13:13" x14ac:dyDescent="0.2">
      <c r="M11657" s="79"/>
    </row>
    <row r="11658" spans="13:13" x14ac:dyDescent="0.2">
      <c r="M11658" s="79"/>
    </row>
    <row r="11659" spans="13:13" x14ac:dyDescent="0.2">
      <c r="M11659" s="79"/>
    </row>
    <row r="11660" spans="13:13" x14ac:dyDescent="0.2">
      <c r="M11660" s="79"/>
    </row>
    <row r="11661" spans="13:13" x14ac:dyDescent="0.2">
      <c r="M11661" s="79"/>
    </row>
    <row r="11662" spans="13:13" x14ac:dyDescent="0.2">
      <c r="M11662" s="79"/>
    </row>
    <row r="11663" spans="13:13" x14ac:dyDescent="0.2">
      <c r="M11663" s="79"/>
    </row>
    <row r="11664" spans="13:13" x14ac:dyDescent="0.2">
      <c r="M11664" s="79"/>
    </row>
    <row r="11665" spans="13:13" x14ac:dyDescent="0.2">
      <c r="M11665" s="79"/>
    </row>
    <row r="11666" spans="13:13" x14ac:dyDescent="0.2">
      <c r="M11666" s="79"/>
    </row>
    <row r="11667" spans="13:13" x14ac:dyDescent="0.2">
      <c r="M11667" s="79"/>
    </row>
    <row r="11668" spans="13:13" x14ac:dyDescent="0.2">
      <c r="M11668" s="79"/>
    </row>
    <row r="11669" spans="13:13" x14ac:dyDescent="0.2">
      <c r="M11669" s="79"/>
    </row>
    <row r="11670" spans="13:13" x14ac:dyDescent="0.2">
      <c r="M11670" s="79"/>
    </row>
    <row r="11671" spans="13:13" x14ac:dyDescent="0.2">
      <c r="M11671" s="79"/>
    </row>
    <row r="11672" spans="13:13" x14ac:dyDescent="0.2">
      <c r="M11672" s="79"/>
    </row>
    <row r="11673" spans="13:13" x14ac:dyDescent="0.2">
      <c r="M11673" s="79"/>
    </row>
    <row r="11674" spans="13:13" x14ac:dyDescent="0.2">
      <c r="M11674" s="79"/>
    </row>
    <row r="11675" spans="13:13" x14ac:dyDescent="0.2">
      <c r="M11675" s="79"/>
    </row>
    <row r="11676" spans="13:13" x14ac:dyDescent="0.2">
      <c r="M11676" s="79"/>
    </row>
    <row r="11677" spans="13:13" x14ac:dyDescent="0.2">
      <c r="M11677" s="79"/>
    </row>
    <row r="11678" spans="13:13" x14ac:dyDescent="0.2">
      <c r="M11678" s="79"/>
    </row>
    <row r="11679" spans="13:13" x14ac:dyDescent="0.2">
      <c r="M11679" s="79"/>
    </row>
    <row r="11680" spans="13:13" x14ac:dyDescent="0.2">
      <c r="M11680" s="79"/>
    </row>
    <row r="11681" spans="13:13" x14ac:dyDescent="0.2">
      <c r="M11681" s="79"/>
    </row>
    <row r="11682" spans="13:13" x14ac:dyDescent="0.2">
      <c r="M11682" s="79"/>
    </row>
    <row r="11683" spans="13:13" x14ac:dyDescent="0.2">
      <c r="M11683" s="79"/>
    </row>
    <row r="11684" spans="13:13" x14ac:dyDescent="0.2">
      <c r="M11684" s="79"/>
    </row>
    <row r="11685" spans="13:13" x14ac:dyDescent="0.2">
      <c r="M11685" s="79"/>
    </row>
    <row r="11686" spans="13:13" x14ac:dyDescent="0.2">
      <c r="M11686" s="79"/>
    </row>
    <row r="11687" spans="13:13" x14ac:dyDescent="0.2">
      <c r="M11687" s="79"/>
    </row>
    <row r="11688" spans="13:13" x14ac:dyDescent="0.2">
      <c r="M11688" s="79"/>
    </row>
    <row r="11689" spans="13:13" x14ac:dyDescent="0.2">
      <c r="M11689" s="79"/>
    </row>
    <row r="11690" spans="13:13" x14ac:dyDescent="0.2">
      <c r="M11690" s="79"/>
    </row>
    <row r="11691" spans="13:13" x14ac:dyDescent="0.2">
      <c r="M11691" s="79"/>
    </row>
    <row r="11692" spans="13:13" x14ac:dyDescent="0.2">
      <c r="M11692" s="79"/>
    </row>
    <row r="11693" spans="13:13" x14ac:dyDescent="0.2">
      <c r="M11693" s="79"/>
    </row>
    <row r="11694" spans="13:13" x14ac:dyDescent="0.2">
      <c r="M11694" s="79"/>
    </row>
    <row r="11695" spans="13:13" x14ac:dyDescent="0.2">
      <c r="M11695" s="79"/>
    </row>
    <row r="11696" spans="13:13" x14ac:dyDescent="0.2">
      <c r="M11696" s="79"/>
    </row>
    <row r="11697" spans="13:13" x14ac:dyDescent="0.2">
      <c r="M11697" s="79"/>
    </row>
    <row r="11698" spans="13:13" x14ac:dyDescent="0.2">
      <c r="M11698" s="79"/>
    </row>
    <row r="11699" spans="13:13" x14ac:dyDescent="0.2">
      <c r="M11699" s="79"/>
    </row>
    <row r="11700" spans="13:13" x14ac:dyDescent="0.2">
      <c r="M11700" s="79"/>
    </row>
    <row r="11701" spans="13:13" x14ac:dyDescent="0.2">
      <c r="M11701" s="79"/>
    </row>
    <row r="11702" spans="13:13" x14ac:dyDescent="0.2">
      <c r="M11702" s="79"/>
    </row>
    <row r="11703" spans="13:13" x14ac:dyDescent="0.2">
      <c r="M11703" s="79"/>
    </row>
    <row r="11704" spans="13:13" x14ac:dyDescent="0.2">
      <c r="M11704" s="79"/>
    </row>
    <row r="11705" spans="13:13" x14ac:dyDescent="0.2">
      <c r="M11705" s="79"/>
    </row>
    <row r="11706" spans="13:13" x14ac:dyDescent="0.2">
      <c r="M11706" s="79"/>
    </row>
    <row r="11707" spans="13:13" x14ac:dyDescent="0.2">
      <c r="M11707" s="79"/>
    </row>
    <row r="11708" spans="13:13" x14ac:dyDescent="0.2">
      <c r="M11708" s="79"/>
    </row>
    <row r="11709" spans="13:13" x14ac:dyDescent="0.2">
      <c r="M11709" s="79"/>
    </row>
    <row r="11710" spans="13:13" x14ac:dyDescent="0.2">
      <c r="M11710" s="79"/>
    </row>
    <row r="11711" spans="13:13" x14ac:dyDescent="0.2">
      <c r="M11711" s="79"/>
    </row>
    <row r="11712" spans="13:13" x14ac:dyDescent="0.2">
      <c r="M11712" s="79"/>
    </row>
    <row r="11713" spans="13:13" x14ac:dyDescent="0.2">
      <c r="M11713" s="79"/>
    </row>
    <row r="11714" spans="13:13" x14ac:dyDescent="0.2">
      <c r="M11714" s="79"/>
    </row>
    <row r="11715" spans="13:13" x14ac:dyDescent="0.2">
      <c r="M11715" s="79"/>
    </row>
    <row r="11716" spans="13:13" x14ac:dyDescent="0.2">
      <c r="M11716" s="79"/>
    </row>
    <row r="11717" spans="13:13" x14ac:dyDescent="0.2">
      <c r="M11717" s="79"/>
    </row>
    <row r="11718" spans="13:13" x14ac:dyDescent="0.2">
      <c r="M11718" s="79"/>
    </row>
    <row r="11719" spans="13:13" x14ac:dyDescent="0.2">
      <c r="M11719" s="79"/>
    </row>
    <row r="11720" spans="13:13" x14ac:dyDescent="0.2">
      <c r="M11720" s="79"/>
    </row>
    <row r="11721" spans="13:13" x14ac:dyDescent="0.2">
      <c r="M11721" s="79"/>
    </row>
    <row r="11722" spans="13:13" x14ac:dyDescent="0.2">
      <c r="M11722" s="79"/>
    </row>
    <row r="11723" spans="13:13" x14ac:dyDescent="0.2">
      <c r="M11723" s="79"/>
    </row>
    <row r="11724" spans="13:13" x14ac:dyDescent="0.2">
      <c r="M11724" s="79"/>
    </row>
    <row r="11725" spans="13:13" x14ac:dyDescent="0.2">
      <c r="M11725" s="79"/>
    </row>
    <row r="11726" spans="13:13" x14ac:dyDescent="0.2">
      <c r="M11726" s="79"/>
    </row>
    <row r="11727" spans="13:13" x14ac:dyDescent="0.2">
      <c r="M11727" s="79"/>
    </row>
    <row r="11728" spans="13:13" x14ac:dyDescent="0.2">
      <c r="M11728" s="79"/>
    </row>
    <row r="11729" spans="13:13" x14ac:dyDescent="0.2">
      <c r="M11729" s="79"/>
    </row>
    <row r="11730" spans="13:13" x14ac:dyDescent="0.2">
      <c r="M11730" s="79"/>
    </row>
    <row r="11731" spans="13:13" x14ac:dyDescent="0.2">
      <c r="M11731" s="79"/>
    </row>
    <row r="11732" spans="13:13" x14ac:dyDescent="0.2">
      <c r="M11732" s="79"/>
    </row>
    <row r="11733" spans="13:13" x14ac:dyDescent="0.2">
      <c r="M11733" s="79"/>
    </row>
    <row r="11734" spans="13:13" x14ac:dyDescent="0.2">
      <c r="M11734" s="79"/>
    </row>
    <row r="11735" spans="13:13" x14ac:dyDescent="0.2">
      <c r="M11735" s="79"/>
    </row>
    <row r="11736" spans="13:13" x14ac:dyDescent="0.2">
      <c r="M11736" s="79"/>
    </row>
    <row r="11737" spans="13:13" x14ac:dyDescent="0.2">
      <c r="M11737" s="79"/>
    </row>
    <row r="11738" spans="13:13" x14ac:dyDescent="0.2">
      <c r="M11738" s="79"/>
    </row>
    <row r="11739" spans="13:13" x14ac:dyDescent="0.2">
      <c r="M11739" s="79"/>
    </row>
    <row r="11740" spans="13:13" x14ac:dyDescent="0.2">
      <c r="M11740" s="79"/>
    </row>
    <row r="11741" spans="13:13" x14ac:dyDescent="0.2">
      <c r="M11741" s="79"/>
    </row>
    <row r="11742" spans="13:13" x14ac:dyDescent="0.2">
      <c r="M11742" s="79"/>
    </row>
    <row r="11743" spans="13:13" x14ac:dyDescent="0.2">
      <c r="M11743" s="79"/>
    </row>
    <row r="11744" spans="13:13" x14ac:dyDescent="0.2">
      <c r="M11744" s="79"/>
    </row>
    <row r="11745" spans="13:13" x14ac:dyDescent="0.2">
      <c r="M11745" s="79"/>
    </row>
    <row r="11746" spans="13:13" x14ac:dyDescent="0.2">
      <c r="M11746" s="79"/>
    </row>
    <row r="11747" spans="13:13" x14ac:dyDescent="0.2">
      <c r="M11747" s="79"/>
    </row>
    <row r="11748" spans="13:13" x14ac:dyDescent="0.2">
      <c r="M11748" s="79"/>
    </row>
    <row r="11749" spans="13:13" x14ac:dyDescent="0.2">
      <c r="M11749" s="79"/>
    </row>
    <row r="11750" spans="13:13" x14ac:dyDescent="0.2">
      <c r="M11750" s="79"/>
    </row>
    <row r="11751" spans="13:13" x14ac:dyDescent="0.2">
      <c r="M11751" s="79"/>
    </row>
    <row r="11752" spans="13:13" x14ac:dyDescent="0.2">
      <c r="M11752" s="79"/>
    </row>
    <row r="11753" spans="13:13" x14ac:dyDescent="0.2">
      <c r="M11753" s="79"/>
    </row>
    <row r="11754" spans="13:13" x14ac:dyDescent="0.2">
      <c r="M11754" s="79"/>
    </row>
    <row r="11755" spans="13:13" x14ac:dyDescent="0.2">
      <c r="M11755" s="79"/>
    </row>
    <row r="11756" spans="13:13" x14ac:dyDescent="0.2">
      <c r="M11756" s="79"/>
    </row>
    <row r="11757" spans="13:13" x14ac:dyDescent="0.2">
      <c r="M11757" s="79"/>
    </row>
    <row r="11758" spans="13:13" x14ac:dyDescent="0.2">
      <c r="M11758" s="79"/>
    </row>
    <row r="11759" spans="13:13" x14ac:dyDescent="0.2">
      <c r="M11759" s="79"/>
    </row>
    <row r="11760" spans="13:13" x14ac:dyDescent="0.2">
      <c r="M11760" s="79"/>
    </row>
    <row r="11761" spans="13:13" x14ac:dyDescent="0.2">
      <c r="M11761" s="79"/>
    </row>
    <row r="11762" spans="13:13" x14ac:dyDescent="0.2">
      <c r="M11762" s="79"/>
    </row>
    <row r="11763" spans="13:13" x14ac:dyDescent="0.2">
      <c r="M11763" s="79"/>
    </row>
    <row r="11764" spans="13:13" x14ac:dyDescent="0.2">
      <c r="M11764" s="79"/>
    </row>
    <row r="11765" spans="13:13" x14ac:dyDescent="0.2">
      <c r="M11765" s="79"/>
    </row>
    <row r="11766" spans="13:13" x14ac:dyDescent="0.2">
      <c r="M11766" s="79"/>
    </row>
    <row r="11767" spans="13:13" x14ac:dyDescent="0.2">
      <c r="M11767" s="79"/>
    </row>
    <row r="11768" spans="13:13" x14ac:dyDescent="0.2">
      <c r="M11768" s="79"/>
    </row>
    <row r="11769" spans="13:13" x14ac:dyDescent="0.2">
      <c r="M11769" s="79"/>
    </row>
    <row r="11770" spans="13:13" x14ac:dyDescent="0.2">
      <c r="M11770" s="79"/>
    </row>
    <row r="11771" spans="13:13" x14ac:dyDescent="0.2">
      <c r="M11771" s="79"/>
    </row>
    <row r="11772" spans="13:13" x14ac:dyDescent="0.2">
      <c r="M11772" s="79"/>
    </row>
    <row r="11773" spans="13:13" x14ac:dyDescent="0.2">
      <c r="M11773" s="79"/>
    </row>
    <row r="11774" spans="13:13" x14ac:dyDescent="0.2">
      <c r="M11774" s="79"/>
    </row>
    <row r="11775" spans="13:13" x14ac:dyDescent="0.2">
      <c r="M11775" s="79"/>
    </row>
    <row r="11776" spans="13:13" x14ac:dyDescent="0.2">
      <c r="M11776" s="79"/>
    </row>
    <row r="11777" spans="13:13" x14ac:dyDescent="0.2">
      <c r="M11777" s="79"/>
    </row>
    <row r="11778" spans="13:13" x14ac:dyDescent="0.2">
      <c r="M11778" s="79"/>
    </row>
    <row r="11779" spans="13:13" x14ac:dyDescent="0.2">
      <c r="M11779" s="79"/>
    </row>
    <row r="11780" spans="13:13" x14ac:dyDescent="0.2">
      <c r="M11780" s="79"/>
    </row>
    <row r="11781" spans="13:13" x14ac:dyDescent="0.2">
      <c r="M11781" s="79"/>
    </row>
    <row r="11782" spans="13:13" x14ac:dyDescent="0.2">
      <c r="M11782" s="79"/>
    </row>
    <row r="11783" spans="13:13" x14ac:dyDescent="0.2">
      <c r="M11783" s="79"/>
    </row>
    <row r="11784" spans="13:13" x14ac:dyDescent="0.2">
      <c r="M11784" s="79"/>
    </row>
    <row r="11785" spans="13:13" x14ac:dyDescent="0.2">
      <c r="M11785" s="79"/>
    </row>
    <row r="11786" spans="13:13" x14ac:dyDescent="0.2">
      <c r="M11786" s="79"/>
    </row>
    <row r="11787" spans="13:13" x14ac:dyDescent="0.2">
      <c r="M11787" s="79"/>
    </row>
    <row r="11788" spans="13:13" x14ac:dyDescent="0.2">
      <c r="M11788" s="79"/>
    </row>
    <row r="11789" spans="13:13" x14ac:dyDescent="0.2">
      <c r="M11789" s="79"/>
    </row>
    <row r="11790" spans="13:13" x14ac:dyDescent="0.2">
      <c r="M11790" s="79"/>
    </row>
    <row r="11791" spans="13:13" x14ac:dyDescent="0.2">
      <c r="M11791" s="79"/>
    </row>
    <row r="11792" spans="13:13" x14ac:dyDescent="0.2">
      <c r="M11792" s="79"/>
    </row>
    <row r="11793" spans="13:13" x14ac:dyDescent="0.2">
      <c r="M11793" s="79"/>
    </row>
    <row r="11794" spans="13:13" x14ac:dyDescent="0.2">
      <c r="M11794" s="79"/>
    </row>
    <row r="11795" spans="13:13" x14ac:dyDescent="0.2">
      <c r="M11795" s="79"/>
    </row>
    <row r="11796" spans="13:13" x14ac:dyDescent="0.2">
      <c r="M11796" s="79"/>
    </row>
    <row r="11797" spans="13:13" x14ac:dyDescent="0.2">
      <c r="M11797" s="79"/>
    </row>
    <row r="11798" spans="13:13" x14ac:dyDescent="0.2">
      <c r="M11798" s="79"/>
    </row>
    <row r="11799" spans="13:13" x14ac:dyDescent="0.2">
      <c r="M11799" s="79"/>
    </row>
    <row r="11800" spans="13:13" x14ac:dyDescent="0.2">
      <c r="M11800" s="79"/>
    </row>
    <row r="11801" spans="13:13" x14ac:dyDescent="0.2">
      <c r="M11801" s="79"/>
    </row>
    <row r="11802" spans="13:13" x14ac:dyDescent="0.2">
      <c r="M11802" s="79"/>
    </row>
    <row r="11803" spans="13:13" x14ac:dyDescent="0.2">
      <c r="M11803" s="79"/>
    </row>
    <row r="11804" spans="13:13" x14ac:dyDescent="0.2">
      <c r="M11804" s="79"/>
    </row>
    <row r="11805" spans="13:13" x14ac:dyDescent="0.2">
      <c r="M11805" s="79"/>
    </row>
    <row r="11806" spans="13:13" x14ac:dyDescent="0.2">
      <c r="M11806" s="79"/>
    </row>
    <row r="11807" spans="13:13" x14ac:dyDescent="0.2">
      <c r="M11807" s="79"/>
    </row>
    <row r="11808" spans="13:13" x14ac:dyDescent="0.2">
      <c r="M11808" s="79"/>
    </row>
    <row r="11809" spans="13:13" x14ac:dyDescent="0.2">
      <c r="M11809" s="79"/>
    </row>
    <row r="11810" spans="13:13" x14ac:dyDescent="0.2">
      <c r="M11810" s="79"/>
    </row>
    <row r="11811" spans="13:13" x14ac:dyDescent="0.2">
      <c r="M11811" s="79"/>
    </row>
    <row r="11812" spans="13:13" x14ac:dyDescent="0.2">
      <c r="M11812" s="79"/>
    </row>
    <row r="11813" spans="13:13" x14ac:dyDescent="0.2">
      <c r="M11813" s="79"/>
    </row>
    <row r="11814" spans="13:13" x14ac:dyDescent="0.2">
      <c r="M11814" s="79"/>
    </row>
    <row r="11815" spans="13:13" x14ac:dyDescent="0.2">
      <c r="M11815" s="79"/>
    </row>
    <row r="11816" spans="13:13" x14ac:dyDescent="0.2">
      <c r="M11816" s="79"/>
    </row>
    <row r="11817" spans="13:13" x14ac:dyDescent="0.2">
      <c r="M11817" s="79"/>
    </row>
    <row r="11818" spans="13:13" x14ac:dyDescent="0.2">
      <c r="M11818" s="79"/>
    </row>
    <row r="11819" spans="13:13" x14ac:dyDescent="0.2">
      <c r="M11819" s="79"/>
    </row>
    <row r="11820" spans="13:13" x14ac:dyDescent="0.2">
      <c r="M11820" s="79"/>
    </row>
    <row r="11821" spans="13:13" x14ac:dyDescent="0.2">
      <c r="M11821" s="79"/>
    </row>
    <row r="11822" spans="13:13" x14ac:dyDescent="0.2">
      <c r="M11822" s="79"/>
    </row>
    <row r="11823" spans="13:13" x14ac:dyDescent="0.2">
      <c r="M11823" s="79"/>
    </row>
    <row r="11824" spans="13:13" x14ac:dyDescent="0.2">
      <c r="M11824" s="79"/>
    </row>
    <row r="11825" spans="13:13" x14ac:dyDescent="0.2">
      <c r="M11825" s="79"/>
    </row>
    <row r="11826" spans="13:13" x14ac:dyDescent="0.2">
      <c r="M11826" s="79"/>
    </row>
    <row r="11827" spans="13:13" x14ac:dyDescent="0.2">
      <c r="M11827" s="79"/>
    </row>
    <row r="11828" spans="13:13" x14ac:dyDescent="0.2">
      <c r="M11828" s="79"/>
    </row>
    <row r="11829" spans="13:13" x14ac:dyDescent="0.2">
      <c r="M11829" s="79"/>
    </row>
    <row r="11830" spans="13:13" x14ac:dyDescent="0.2">
      <c r="M11830" s="79"/>
    </row>
    <row r="11831" spans="13:13" x14ac:dyDescent="0.2">
      <c r="M11831" s="79"/>
    </row>
    <row r="11832" spans="13:13" x14ac:dyDescent="0.2">
      <c r="M11832" s="79"/>
    </row>
    <row r="11833" spans="13:13" x14ac:dyDescent="0.2">
      <c r="M11833" s="79"/>
    </row>
    <row r="11834" spans="13:13" x14ac:dyDescent="0.2">
      <c r="M11834" s="79"/>
    </row>
    <row r="11835" spans="13:13" x14ac:dyDescent="0.2">
      <c r="M11835" s="79"/>
    </row>
    <row r="11836" spans="13:13" x14ac:dyDescent="0.2">
      <c r="M11836" s="79"/>
    </row>
    <row r="11837" spans="13:13" x14ac:dyDescent="0.2">
      <c r="M11837" s="79"/>
    </row>
    <row r="11838" spans="13:13" x14ac:dyDescent="0.2">
      <c r="M11838" s="79"/>
    </row>
    <row r="11839" spans="13:13" x14ac:dyDescent="0.2">
      <c r="M11839" s="79"/>
    </row>
    <row r="11840" spans="13:13" x14ac:dyDescent="0.2">
      <c r="M11840" s="79"/>
    </row>
    <row r="11841" spans="13:13" x14ac:dyDescent="0.2">
      <c r="M11841" s="79"/>
    </row>
    <row r="11842" spans="13:13" x14ac:dyDescent="0.2">
      <c r="M11842" s="79"/>
    </row>
    <row r="11843" spans="13:13" x14ac:dyDescent="0.2">
      <c r="M11843" s="79"/>
    </row>
    <row r="11844" spans="13:13" x14ac:dyDescent="0.2">
      <c r="M11844" s="79"/>
    </row>
    <row r="11845" spans="13:13" x14ac:dyDescent="0.2">
      <c r="M11845" s="79"/>
    </row>
    <row r="11846" spans="13:13" x14ac:dyDescent="0.2">
      <c r="M11846" s="79"/>
    </row>
    <row r="11847" spans="13:13" x14ac:dyDescent="0.2">
      <c r="M11847" s="79"/>
    </row>
    <row r="11848" spans="13:13" x14ac:dyDescent="0.2">
      <c r="M11848" s="79"/>
    </row>
    <row r="11849" spans="13:13" x14ac:dyDescent="0.2">
      <c r="M11849" s="79"/>
    </row>
    <row r="11850" spans="13:13" x14ac:dyDescent="0.2">
      <c r="M11850" s="79"/>
    </row>
    <row r="11851" spans="13:13" x14ac:dyDescent="0.2">
      <c r="M11851" s="79"/>
    </row>
    <row r="11852" spans="13:13" x14ac:dyDescent="0.2">
      <c r="M11852" s="79"/>
    </row>
    <row r="11853" spans="13:13" x14ac:dyDescent="0.2">
      <c r="M11853" s="79"/>
    </row>
    <row r="11854" spans="13:13" x14ac:dyDescent="0.2">
      <c r="M11854" s="79"/>
    </row>
    <row r="11855" spans="13:13" x14ac:dyDescent="0.2">
      <c r="M11855" s="79"/>
    </row>
    <row r="11856" spans="13:13" x14ac:dyDescent="0.2">
      <c r="M11856" s="79"/>
    </row>
    <row r="11857" spans="13:13" x14ac:dyDescent="0.2">
      <c r="M11857" s="79"/>
    </row>
    <row r="11858" spans="13:13" x14ac:dyDescent="0.2">
      <c r="M11858" s="79"/>
    </row>
    <row r="11859" spans="13:13" x14ac:dyDescent="0.2">
      <c r="M11859" s="79"/>
    </row>
    <row r="11860" spans="13:13" x14ac:dyDescent="0.2">
      <c r="M11860" s="79"/>
    </row>
    <row r="11861" spans="13:13" x14ac:dyDescent="0.2">
      <c r="M11861" s="79"/>
    </row>
    <row r="11862" spans="13:13" x14ac:dyDescent="0.2">
      <c r="M11862" s="79"/>
    </row>
    <row r="11863" spans="13:13" x14ac:dyDescent="0.2">
      <c r="M11863" s="79"/>
    </row>
    <row r="11864" spans="13:13" x14ac:dyDescent="0.2">
      <c r="M11864" s="79"/>
    </row>
    <row r="11865" spans="13:13" x14ac:dyDescent="0.2">
      <c r="M11865" s="79"/>
    </row>
    <row r="11866" spans="13:13" x14ac:dyDescent="0.2">
      <c r="M11866" s="79"/>
    </row>
    <row r="11867" spans="13:13" x14ac:dyDescent="0.2">
      <c r="M11867" s="79"/>
    </row>
    <row r="11868" spans="13:13" x14ac:dyDescent="0.2">
      <c r="M11868" s="79"/>
    </row>
    <row r="11869" spans="13:13" x14ac:dyDescent="0.2">
      <c r="M11869" s="79"/>
    </row>
    <row r="11870" spans="13:13" x14ac:dyDescent="0.2">
      <c r="M11870" s="79"/>
    </row>
    <row r="11871" spans="13:13" x14ac:dyDescent="0.2">
      <c r="M11871" s="79"/>
    </row>
    <row r="11872" spans="13:13" x14ac:dyDescent="0.2">
      <c r="M11872" s="79"/>
    </row>
    <row r="11873" spans="13:13" x14ac:dyDescent="0.2">
      <c r="M11873" s="79"/>
    </row>
    <row r="11874" spans="13:13" x14ac:dyDescent="0.2">
      <c r="M11874" s="79"/>
    </row>
    <row r="11875" spans="13:13" x14ac:dyDescent="0.2">
      <c r="M11875" s="79"/>
    </row>
    <row r="11876" spans="13:13" x14ac:dyDescent="0.2">
      <c r="M11876" s="79"/>
    </row>
    <row r="11877" spans="13:13" x14ac:dyDescent="0.2">
      <c r="M11877" s="79"/>
    </row>
    <row r="11878" spans="13:13" x14ac:dyDescent="0.2">
      <c r="M11878" s="79"/>
    </row>
    <row r="11879" spans="13:13" x14ac:dyDescent="0.2">
      <c r="M11879" s="79"/>
    </row>
    <row r="11880" spans="13:13" x14ac:dyDescent="0.2">
      <c r="M11880" s="79"/>
    </row>
    <row r="11881" spans="13:13" x14ac:dyDescent="0.2">
      <c r="M11881" s="79"/>
    </row>
    <row r="11882" spans="13:13" x14ac:dyDescent="0.2">
      <c r="M11882" s="79"/>
    </row>
    <row r="11883" spans="13:13" x14ac:dyDescent="0.2">
      <c r="M11883" s="79"/>
    </row>
    <row r="11884" spans="13:13" x14ac:dyDescent="0.2">
      <c r="M11884" s="79"/>
    </row>
    <row r="11885" spans="13:13" x14ac:dyDescent="0.2">
      <c r="M11885" s="79"/>
    </row>
    <row r="11886" spans="13:13" x14ac:dyDescent="0.2">
      <c r="M11886" s="79"/>
    </row>
    <row r="11887" spans="13:13" x14ac:dyDescent="0.2">
      <c r="M11887" s="79"/>
    </row>
    <row r="11888" spans="13:13" x14ac:dyDescent="0.2">
      <c r="M11888" s="79"/>
    </row>
    <row r="11889" spans="13:13" x14ac:dyDescent="0.2">
      <c r="M11889" s="79"/>
    </row>
    <row r="11890" spans="13:13" x14ac:dyDescent="0.2">
      <c r="M11890" s="79"/>
    </row>
    <row r="11891" spans="13:13" x14ac:dyDescent="0.2">
      <c r="M11891" s="79"/>
    </row>
    <row r="11892" spans="13:13" x14ac:dyDescent="0.2">
      <c r="M11892" s="79"/>
    </row>
    <row r="11893" spans="13:13" x14ac:dyDescent="0.2">
      <c r="M11893" s="79"/>
    </row>
    <row r="11894" spans="13:13" x14ac:dyDescent="0.2">
      <c r="M11894" s="79"/>
    </row>
    <row r="11895" spans="13:13" x14ac:dyDescent="0.2">
      <c r="M11895" s="79"/>
    </row>
    <row r="11896" spans="13:13" x14ac:dyDescent="0.2">
      <c r="M11896" s="79"/>
    </row>
    <row r="11897" spans="13:13" x14ac:dyDescent="0.2">
      <c r="M11897" s="79"/>
    </row>
    <row r="11898" spans="13:13" x14ac:dyDescent="0.2">
      <c r="M11898" s="79"/>
    </row>
    <row r="11899" spans="13:13" x14ac:dyDescent="0.2">
      <c r="M11899" s="79"/>
    </row>
    <row r="11900" spans="13:13" x14ac:dyDescent="0.2">
      <c r="M11900" s="79"/>
    </row>
    <row r="11901" spans="13:13" x14ac:dyDescent="0.2">
      <c r="M11901" s="79"/>
    </row>
    <row r="11902" spans="13:13" x14ac:dyDescent="0.2">
      <c r="M11902" s="79"/>
    </row>
    <row r="11903" spans="13:13" x14ac:dyDescent="0.2">
      <c r="M11903" s="79"/>
    </row>
    <row r="11904" spans="13:13" x14ac:dyDescent="0.2">
      <c r="M11904" s="79"/>
    </row>
    <row r="11905" spans="13:13" x14ac:dyDescent="0.2">
      <c r="M11905" s="79"/>
    </row>
    <row r="11906" spans="13:13" x14ac:dyDescent="0.2">
      <c r="M11906" s="79"/>
    </row>
    <row r="11907" spans="13:13" x14ac:dyDescent="0.2">
      <c r="M11907" s="79"/>
    </row>
    <row r="11908" spans="13:13" x14ac:dyDescent="0.2">
      <c r="M11908" s="79"/>
    </row>
    <row r="11909" spans="13:13" x14ac:dyDescent="0.2">
      <c r="M11909" s="79"/>
    </row>
    <row r="11910" spans="13:13" x14ac:dyDescent="0.2">
      <c r="M11910" s="79"/>
    </row>
    <row r="11911" spans="13:13" x14ac:dyDescent="0.2">
      <c r="M11911" s="79"/>
    </row>
    <row r="11912" spans="13:13" x14ac:dyDescent="0.2">
      <c r="M11912" s="79"/>
    </row>
    <row r="11913" spans="13:13" x14ac:dyDescent="0.2">
      <c r="M11913" s="79"/>
    </row>
    <row r="11914" spans="13:13" x14ac:dyDescent="0.2">
      <c r="M11914" s="79"/>
    </row>
    <row r="11915" spans="13:13" x14ac:dyDescent="0.2">
      <c r="M11915" s="79"/>
    </row>
    <row r="11916" spans="13:13" x14ac:dyDescent="0.2">
      <c r="M11916" s="79"/>
    </row>
    <row r="11917" spans="13:13" x14ac:dyDescent="0.2">
      <c r="M11917" s="79"/>
    </row>
    <row r="11918" spans="13:13" x14ac:dyDescent="0.2">
      <c r="M11918" s="79"/>
    </row>
    <row r="11919" spans="13:13" x14ac:dyDescent="0.2">
      <c r="M11919" s="79"/>
    </row>
    <row r="11920" spans="13:13" x14ac:dyDescent="0.2">
      <c r="M11920" s="79"/>
    </row>
    <row r="11921" spans="13:13" x14ac:dyDescent="0.2">
      <c r="M11921" s="79"/>
    </row>
    <row r="11922" spans="13:13" x14ac:dyDescent="0.2">
      <c r="M11922" s="79"/>
    </row>
    <row r="11923" spans="13:13" x14ac:dyDescent="0.2">
      <c r="M11923" s="79"/>
    </row>
    <row r="11924" spans="13:13" x14ac:dyDescent="0.2">
      <c r="M11924" s="79"/>
    </row>
    <row r="11925" spans="13:13" x14ac:dyDescent="0.2">
      <c r="M11925" s="79"/>
    </row>
    <row r="11926" spans="13:13" x14ac:dyDescent="0.2">
      <c r="M11926" s="79"/>
    </row>
    <row r="11927" spans="13:13" x14ac:dyDescent="0.2">
      <c r="M11927" s="79"/>
    </row>
    <row r="11928" spans="13:13" x14ac:dyDescent="0.2">
      <c r="M11928" s="79"/>
    </row>
    <row r="11929" spans="13:13" x14ac:dyDescent="0.2">
      <c r="M11929" s="79"/>
    </row>
    <row r="11930" spans="13:13" x14ac:dyDescent="0.2">
      <c r="M11930" s="79"/>
    </row>
    <row r="11931" spans="13:13" x14ac:dyDescent="0.2">
      <c r="M11931" s="79"/>
    </row>
    <row r="11932" spans="13:13" x14ac:dyDescent="0.2">
      <c r="M11932" s="79"/>
    </row>
    <row r="11933" spans="13:13" x14ac:dyDescent="0.2">
      <c r="M11933" s="79"/>
    </row>
    <row r="11934" spans="13:13" x14ac:dyDescent="0.2">
      <c r="M11934" s="79"/>
    </row>
    <row r="11935" spans="13:13" x14ac:dyDescent="0.2">
      <c r="M11935" s="79"/>
    </row>
    <row r="11936" spans="13:13" x14ac:dyDescent="0.2">
      <c r="M11936" s="79"/>
    </row>
    <row r="11937" spans="13:13" x14ac:dyDescent="0.2">
      <c r="M11937" s="79"/>
    </row>
    <row r="11938" spans="13:13" x14ac:dyDescent="0.2">
      <c r="M11938" s="79"/>
    </row>
    <row r="11939" spans="13:13" x14ac:dyDescent="0.2">
      <c r="M11939" s="79"/>
    </row>
    <row r="11940" spans="13:13" x14ac:dyDescent="0.2">
      <c r="M11940" s="79"/>
    </row>
    <row r="11941" spans="13:13" x14ac:dyDescent="0.2">
      <c r="M11941" s="79"/>
    </row>
    <row r="11942" spans="13:13" x14ac:dyDescent="0.2">
      <c r="M11942" s="79"/>
    </row>
    <row r="11943" spans="13:13" x14ac:dyDescent="0.2">
      <c r="M11943" s="79"/>
    </row>
    <row r="11944" spans="13:13" x14ac:dyDescent="0.2">
      <c r="M11944" s="79"/>
    </row>
    <row r="11945" spans="13:13" x14ac:dyDescent="0.2">
      <c r="M11945" s="79"/>
    </row>
    <row r="11946" spans="13:13" x14ac:dyDescent="0.2">
      <c r="M11946" s="79"/>
    </row>
    <row r="11947" spans="13:13" x14ac:dyDescent="0.2">
      <c r="M11947" s="79"/>
    </row>
    <row r="11948" spans="13:13" x14ac:dyDescent="0.2">
      <c r="M11948" s="79"/>
    </row>
    <row r="11949" spans="13:13" x14ac:dyDescent="0.2">
      <c r="M11949" s="79"/>
    </row>
    <row r="11950" spans="13:13" x14ac:dyDescent="0.2">
      <c r="M11950" s="79"/>
    </row>
    <row r="11951" spans="13:13" x14ac:dyDescent="0.2">
      <c r="M11951" s="79"/>
    </row>
    <row r="11952" spans="13:13" x14ac:dyDescent="0.2">
      <c r="M11952" s="79"/>
    </row>
    <row r="11953" spans="13:13" x14ac:dyDescent="0.2">
      <c r="M11953" s="79"/>
    </row>
    <row r="11954" spans="13:13" x14ac:dyDescent="0.2">
      <c r="M11954" s="79"/>
    </row>
    <row r="11955" spans="13:13" x14ac:dyDescent="0.2">
      <c r="M11955" s="79"/>
    </row>
    <row r="11956" spans="13:13" x14ac:dyDescent="0.2">
      <c r="M11956" s="79"/>
    </row>
    <row r="11957" spans="13:13" x14ac:dyDescent="0.2">
      <c r="M11957" s="79"/>
    </row>
    <row r="11958" spans="13:13" x14ac:dyDescent="0.2">
      <c r="M11958" s="79"/>
    </row>
    <row r="11959" spans="13:13" x14ac:dyDescent="0.2">
      <c r="M11959" s="79"/>
    </row>
    <row r="11960" spans="13:13" x14ac:dyDescent="0.2">
      <c r="M11960" s="79"/>
    </row>
    <row r="11961" spans="13:13" x14ac:dyDescent="0.2">
      <c r="M11961" s="79"/>
    </row>
    <row r="11962" spans="13:13" x14ac:dyDescent="0.2">
      <c r="M11962" s="79"/>
    </row>
    <row r="11963" spans="13:13" x14ac:dyDescent="0.2">
      <c r="M11963" s="79"/>
    </row>
    <row r="11964" spans="13:13" x14ac:dyDescent="0.2">
      <c r="M11964" s="79"/>
    </row>
    <row r="11965" spans="13:13" x14ac:dyDescent="0.2">
      <c r="M11965" s="79"/>
    </row>
    <row r="11966" spans="13:13" x14ac:dyDescent="0.2">
      <c r="M11966" s="79"/>
    </row>
    <row r="11967" spans="13:13" x14ac:dyDescent="0.2">
      <c r="M11967" s="79"/>
    </row>
    <row r="11968" spans="13:13" x14ac:dyDescent="0.2">
      <c r="M11968" s="79"/>
    </row>
    <row r="11969" spans="13:13" x14ac:dyDescent="0.2">
      <c r="M11969" s="79"/>
    </row>
    <row r="11970" spans="13:13" x14ac:dyDescent="0.2">
      <c r="M11970" s="79"/>
    </row>
    <row r="11971" spans="13:13" x14ac:dyDescent="0.2">
      <c r="M11971" s="79"/>
    </row>
    <row r="11972" spans="13:13" x14ac:dyDescent="0.2">
      <c r="M11972" s="79"/>
    </row>
    <row r="11973" spans="13:13" x14ac:dyDescent="0.2">
      <c r="M11973" s="79"/>
    </row>
    <row r="11974" spans="13:13" x14ac:dyDescent="0.2">
      <c r="M11974" s="79"/>
    </row>
    <row r="11975" spans="13:13" x14ac:dyDescent="0.2">
      <c r="M11975" s="79"/>
    </row>
    <row r="11976" spans="13:13" x14ac:dyDescent="0.2">
      <c r="M11976" s="79"/>
    </row>
    <row r="11977" spans="13:13" x14ac:dyDescent="0.2">
      <c r="M11977" s="79"/>
    </row>
    <row r="11978" spans="13:13" x14ac:dyDescent="0.2">
      <c r="M11978" s="79"/>
    </row>
    <row r="11979" spans="13:13" x14ac:dyDescent="0.2">
      <c r="M11979" s="79"/>
    </row>
    <row r="11980" spans="13:13" x14ac:dyDescent="0.2">
      <c r="M11980" s="79"/>
    </row>
    <row r="11981" spans="13:13" x14ac:dyDescent="0.2">
      <c r="M11981" s="79"/>
    </row>
    <row r="11982" spans="13:13" x14ac:dyDescent="0.2">
      <c r="M11982" s="79"/>
    </row>
    <row r="11983" spans="13:13" x14ac:dyDescent="0.2">
      <c r="M11983" s="79"/>
    </row>
    <row r="11984" spans="13:13" x14ac:dyDescent="0.2">
      <c r="M11984" s="79"/>
    </row>
    <row r="11985" spans="13:13" x14ac:dyDescent="0.2">
      <c r="M11985" s="79"/>
    </row>
    <row r="11986" spans="13:13" x14ac:dyDescent="0.2">
      <c r="M11986" s="79"/>
    </row>
    <row r="11987" spans="13:13" x14ac:dyDescent="0.2">
      <c r="M11987" s="79"/>
    </row>
    <row r="11988" spans="13:13" x14ac:dyDescent="0.2">
      <c r="M11988" s="79"/>
    </row>
    <row r="11989" spans="13:13" x14ac:dyDescent="0.2">
      <c r="M11989" s="79"/>
    </row>
    <row r="11990" spans="13:13" x14ac:dyDescent="0.2">
      <c r="M11990" s="79"/>
    </row>
    <row r="11991" spans="13:13" x14ac:dyDescent="0.2">
      <c r="M11991" s="79"/>
    </row>
    <row r="11992" spans="13:13" x14ac:dyDescent="0.2">
      <c r="M11992" s="79"/>
    </row>
    <row r="11993" spans="13:13" x14ac:dyDescent="0.2">
      <c r="M11993" s="79"/>
    </row>
    <row r="11994" spans="13:13" x14ac:dyDescent="0.2">
      <c r="M11994" s="79"/>
    </row>
    <row r="11995" spans="13:13" x14ac:dyDescent="0.2">
      <c r="M11995" s="79"/>
    </row>
    <row r="11996" spans="13:13" x14ac:dyDescent="0.2">
      <c r="M11996" s="79"/>
    </row>
    <row r="11997" spans="13:13" x14ac:dyDescent="0.2">
      <c r="M11997" s="79"/>
    </row>
    <row r="11998" spans="13:13" x14ac:dyDescent="0.2">
      <c r="M11998" s="79"/>
    </row>
    <row r="11999" spans="13:13" x14ac:dyDescent="0.2">
      <c r="M11999" s="79"/>
    </row>
    <row r="12000" spans="13:13" x14ac:dyDescent="0.2">
      <c r="M12000" s="79"/>
    </row>
    <row r="12001" spans="13:13" x14ac:dyDescent="0.2">
      <c r="M12001" s="79"/>
    </row>
    <row r="12002" spans="13:13" x14ac:dyDescent="0.2">
      <c r="M12002" s="79"/>
    </row>
    <row r="12003" spans="13:13" x14ac:dyDescent="0.2">
      <c r="M12003" s="79"/>
    </row>
    <row r="12004" spans="13:13" x14ac:dyDescent="0.2">
      <c r="M12004" s="79"/>
    </row>
    <row r="12005" spans="13:13" x14ac:dyDescent="0.2">
      <c r="M12005" s="79"/>
    </row>
    <row r="12006" spans="13:13" x14ac:dyDescent="0.2">
      <c r="M12006" s="79"/>
    </row>
    <row r="12007" spans="13:13" x14ac:dyDescent="0.2">
      <c r="M12007" s="79"/>
    </row>
    <row r="12008" spans="13:13" x14ac:dyDescent="0.2">
      <c r="M12008" s="79"/>
    </row>
    <row r="12009" spans="13:13" x14ac:dyDescent="0.2">
      <c r="M12009" s="79"/>
    </row>
    <row r="12010" spans="13:13" x14ac:dyDescent="0.2">
      <c r="M12010" s="79"/>
    </row>
    <row r="12011" spans="13:13" x14ac:dyDescent="0.2">
      <c r="M12011" s="79"/>
    </row>
    <row r="12012" spans="13:13" x14ac:dyDescent="0.2">
      <c r="M12012" s="79"/>
    </row>
    <row r="12013" spans="13:13" x14ac:dyDescent="0.2">
      <c r="M12013" s="79"/>
    </row>
    <row r="12014" spans="13:13" x14ac:dyDescent="0.2">
      <c r="M12014" s="79"/>
    </row>
    <row r="12015" spans="13:13" x14ac:dyDescent="0.2">
      <c r="M12015" s="79"/>
    </row>
    <row r="12016" spans="13:13" x14ac:dyDescent="0.2">
      <c r="M12016" s="79"/>
    </row>
    <row r="12017" spans="13:13" x14ac:dyDescent="0.2">
      <c r="M12017" s="79"/>
    </row>
    <row r="12018" spans="13:13" x14ac:dyDescent="0.2">
      <c r="M12018" s="79"/>
    </row>
    <row r="12019" spans="13:13" x14ac:dyDescent="0.2">
      <c r="M12019" s="79"/>
    </row>
    <row r="12020" spans="13:13" x14ac:dyDescent="0.2">
      <c r="M12020" s="79"/>
    </row>
    <row r="12021" spans="13:13" x14ac:dyDescent="0.2">
      <c r="M12021" s="79"/>
    </row>
    <row r="12022" spans="13:13" x14ac:dyDescent="0.2">
      <c r="M12022" s="79"/>
    </row>
    <row r="12023" spans="13:13" x14ac:dyDescent="0.2">
      <c r="M12023" s="79"/>
    </row>
    <row r="12024" spans="13:13" x14ac:dyDescent="0.2">
      <c r="M12024" s="79"/>
    </row>
    <row r="12025" spans="13:13" x14ac:dyDescent="0.2">
      <c r="M12025" s="79"/>
    </row>
    <row r="12026" spans="13:13" x14ac:dyDescent="0.2">
      <c r="M12026" s="79"/>
    </row>
    <row r="12027" spans="13:13" x14ac:dyDescent="0.2">
      <c r="M12027" s="79"/>
    </row>
    <row r="12028" spans="13:13" x14ac:dyDescent="0.2">
      <c r="M12028" s="79"/>
    </row>
    <row r="12029" spans="13:13" x14ac:dyDescent="0.2">
      <c r="M12029" s="79"/>
    </row>
    <row r="12030" spans="13:13" x14ac:dyDescent="0.2">
      <c r="M12030" s="79"/>
    </row>
    <row r="12031" spans="13:13" x14ac:dyDescent="0.2">
      <c r="M12031" s="79"/>
    </row>
    <row r="12032" spans="13:13" x14ac:dyDescent="0.2">
      <c r="M12032" s="79"/>
    </row>
    <row r="12033" spans="13:13" x14ac:dyDescent="0.2">
      <c r="M12033" s="79"/>
    </row>
    <row r="12034" spans="13:13" x14ac:dyDescent="0.2">
      <c r="M12034" s="79"/>
    </row>
    <row r="12035" spans="13:13" x14ac:dyDescent="0.2">
      <c r="M12035" s="79"/>
    </row>
    <row r="12036" spans="13:13" x14ac:dyDescent="0.2">
      <c r="M12036" s="79"/>
    </row>
    <row r="12037" spans="13:13" x14ac:dyDescent="0.2">
      <c r="M12037" s="79"/>
    </row>
    <row r="12038" spans="13:13" x14ac:dyDescent="0.2">
      <c r="M12038" s="79"/>
    </row>
    <row r="12039" spans="13:13" x14ac:dyDescent="0.2">
      <c r="M12039" s="79"/>
    </row>
    <row r="12040" spans="13:13" x14ac:dyDescent="0.2">
      <c r="M12040" s="79"/>
    </row>
    <row r="12041" spans="13:13" x14ac:dyDescent="0.2">
      <c r="M12041" s="79"/>
    </row>
    <row r="12042" spans="13:13" x14ac:dyDescent="0.2">
      <c r="M12042" s="79"/>
    </row>
    <row r="12043" spans="13:13" x14ac:dyDescent="0.2">
      <c r="M12043" s="79"/>
    </row>
    <row r="12044" spans="13:13" x14ac:dyDescent="0.2">
      <c r="M12044" s="79"/>
    </row>
    <row r="12045" spans="13:13" x14ac:dyDescent="0.2">
      <c r="M12045" s="79"/>
    </row>
    <row r="12046" spans="13:13" x14ac:dyDescent="0.2">
      <c r="M12046" s="79"/>
    </row>
    <row r="12047" spans="13:13" x14ac:dyDescent="0.2">
      <c r="M12047" s="79"/>
    </row>
    <row r="12048" spans="13:13" x14ac:dyDescent="0.2">
      <c r="M12048" s="79"/>
    </row>
    <row r="12049" spans="13:13" x14ac:dyDescent="0.2">
      <c r="M12049" s="79"/>
    </row>
    <row r="12050" spans="13:13" x14ac:dyDescent="0.2">
      <c r="M12050" s="79"/>
    </row>
    <row r="12051" spans="13:13" x14ac:dyDescent="0.2">
      <c r="M12051" s="79"/>
    </row>
    <row r="12052" spans="13:13" x14ac:dyDescent="0.2">
      <c r="M12052" s="79"/>
    </row>
    <row r="12053" spans="13:13" x14ac:dyDescent="0.2">
      <c r="M12053" s="79"/>
    </row>
    <row r="12054" spans="13:13" x14ac:dyDescent="0.2">
      <c r="M12054" s="79"/>
    </row>
    <row r="12055" spans="13:13" x14ac:dyDescent="0.2">
      <c r="M12055" s="79"/>
    </row>
    <row r="12056" spans="13:13" x14ac:dyDescent="0.2">
      <c r="M12056" s="79"/>
    </row>
    <row r="12057" spans="13:13" x14ac:dyDescent="0.2">
      <c r="M12057" s="79"/>
    </row>
    <row r="12058" spans="13:13" x14ac:dyDescent="0.2">
      <c r="M12058" s="79"/>
    </row>
    <row r="12059" spans="13:13" x14ac:dyDescent="0.2">
      <c r="M12059" s="79"/>
    </row>
    <row r="12060" spans="13:13" x14ac:dyDescent="0.2">
      <c r="M12060" s="79"/>
    </row>
    <row r="12061" spans="13:13" x14ac:dyDescent="0.2">
      <c r="M12061" s="79"/>
    </row>
    <row r="12062" spans="13:13" x14ac:dyDescent="0.2">
      <c r="M12062" s="79"/>
    </row>
    <row r="12063" spans="13:13" x14ac:dyDescent="0.2">
      <c r="M12063" s="79"/>
    </row>
    <row r="12064" spans="13:13" x14ac:dyDescent="0.2">
      <c r="M12064" s="79"/>
    </row>
    <row r="12065" spans="13:13" x14ac:dyDescent="0.2">
      <c r="M12065" s="79"/>
    </row>
    <row r="12066" spans="13:13" x14ac:dyDescent="0.2">
      <c r="M12066" s="79"/>
    </row>
    <row r="12067" spans="13:13" x14ac:dyDescent="0.2">
      <c r="M12067" s="79"/>
    </row>
    <row r="12068" spans="13:13" x14ac:dyDescent="0.2">
      <c r="M12068" s="79"/>
    </row>
    <row r="12069" spans="13:13" x14ac:dyDescent="0.2">
      <c r="M12069" s="79"/>
    </row>
    <row r="12070" spans="13:13" x14ac:dyDescent="0.2">
      <c r="M12070" s="79"/>
    </row>
    <row r="12071" spans="13:13" x14ac:dyDescent="0.2">
      <c r="M12071" s="79"/>
    </row>
    <row r="12072" spans="13:13" x14ac:dyDescent="0.2">
      <c r="M12072" s="79"/>
    </row>
    <row r="12073" spans="13:13" x14ac:dyDescent="0.2">
      <c r="M12073" s="79"/>
    </row>
    <row r="12074" spans="13:13" x14ac:dyDescent="0.2">
      <c r="M12074" s="79"/>
    </row>
    <row r="12075" spans="13:13" x14ac:dyDescent="0.2">
      <c r="M12075" s="79"/>
    </row>
    <row r="12076" spans="13:13" x14ac:dyDescent="0.2">
      <c r="M12076" s="79"/>
    </row>
    <row r="12077" spans="13:13" x14ac:dyDescent="0.2">
      <c r="M12077" s="79"/>
    </row>
    <row r="12078" spans="13:13" x14ac:dyDescent="0.2">
      <c r="M12078" s="79"/>
    </row>
    <row r="12079" spans="13:13" x14ac:dyDescent="0.2">
      <c r="M12079" s="79"/>
    </row>
    <row r="12080" spans="13:13" x14ac:dyDescent="0.2">
      <c r="M12080" s="79"/>
    </row>
    <row r="12081" spans="13:13" x14ac:dyDescent="0.2">
      <c r="M12081" s="79"/>
    </row>
    <row r="12082" spans="13:13" x14ac:dyDescent="0.2">
      <c r="M12082" s="79"/>
    </row>
    <row r="12083" spans="13:13" x14ac:dyDescent="0.2">
      <c r="M12083" s="79"/>
    </row>
    <row r="12084" spans="13:13" x14ac:dyDescent="0.2">
      <c r="M12084" s="79"/>
    </row>
    <row r="12085" spans="13:13" x14ac:dyDescent="0.2">
      <c r="M12085" s="79"/>
    </row>
    <row r="12086" spans="13:13" x14ac:dyDescent="0.2">
      <c r="M12086" s="79"/>
    </row>
    <row r="12087" spans="13:13" x14ac:dyDescent="0.2">
      <c r="M12087" s="79"/>
    </row>
    <row r="12088" spans="13:13" x14ac:dyDescent="0.2">
      <c r="M12088" s="79"/>
    </row>
    <row r="12089" spans="13:13" x14ac:dyDescent="0.2">
      <c r="M12089" s="79"/>
    </row>
    <row r="12090" spans="13:13" x14ac:dyDescent="0.2">
      <c r="M12090" s="79"/>
    </row>
    <row r="12091" spans="13:13" x14ac:dyDescent="0.2">
      <c r="M12091" s="79"/>
    </row>
    <row r="12092" spans="13:13" x14ac:dyDescent="0.2">
      <c r="M12092" s="79"/>
    </row>
    <row r="12093" spans="13:13" x14ac:dyDescent="0.2">
      <c r="M12093" s="79"/>
    </row>
    <row r="12094" spans="13:13" x14ac:dyDescent="0.2">
      <c r="M12094" s="79"/>
    </row>
    <row r="12095" spans="13:13" x14ac:dyDescent="0.2">
      <c r="M12095" s="79"/>
    </row>
    <row r="12096" spans="13:13" x14ac:dyDescent="0.2">
      <c r="M12096" s="79"/>
    </row>
    <row r="12097" spans="13:13" x14ac:dyDescent="0.2">
      <c r="M12097" s="79"/>
    </row>
    <row r="12098" spans="13:13" x14ac:dyDescent="0.2">
      <c r="M12098" s="79"/>
    </row>
    <row r="12099" spans="13:13" x14ac:dyDescent="0.2">
      <c r="M12099" s="79"/>
    </row>
    <row r="12100" spans="13:13" x14ac:dyDescent="0.2">
      <c r="M12100" s="79"/>
    </row>
    <row r="12101" spans="13:13" x14ac:dyDescent="0.2">
      <c r="M12101" s="79"/>
    </row>
    <row r="12102" spans="13:13" x14ac:dyDescent="0.2">
      <c r="M12102" s="79"/>
    </row>
    <row r="12103" spans="13:13" x14ac:dyDescent="0.2">
      <c r="M12103" s="79"/>
    </row>
    <row r="12104" spans="13:13" x14ac:dyDescent="0.2">
      <c r="M12104" s="79"/>
    </row>
    <row r="12105" spans="13:13" x14ac:dyDescent="0.2">
      <c r="M12105" s="79"/>
    </row>
    <row r="12106" spans="13:13" x14ac:dyDescent="0.2">
      <c r="M12106" s="79"/>
    </row>
    <row r="12107" spans="13:13" x14ac:dyDescent="0.2">
      <c r="M12107" s="79"/>
    </row>
    <row r="12108" spans="13:13" x14ac:dyDescent="0.2">
      <c r="M12108" s="79"/>
    </row>
    <row r="12109" spans="13:13" x14ac:dyDescent="0.2">
      <c r="M12109" s="79"/>
    </row>
    <row r="12110" spans="13:13" x14ac:dyDescent="0.2">
      <c r="M12110" s="79"/>
    </row>
    <row r="12111" spans="13:13" x14ac:dyDescent="0.2">
      <c r="M12111" s="79"/>
    </row>
    <row r="12112" spans="13:13" x14ac:dyDescent="0.2">
      <c r="M12112" s="79"/>
    </row>
    <row r="12113" spans="13:13" x14ac:dyDescent="0.2">
      <c r="M12113" s="79"/>
    </row>
    <row r="12114" spans="13:13" x14ac:dyDescent="0.2">
      <c r="M12114" s="79"/>
    </row>
    <row r="12115" spans="13:13" x14ac:dyDescent="0.2">
      <c r="M12115" s="79"/>
    </row>
    <row r="12116" spans="13:13" x14ac:dyDescent="0.2">
      <c r="M12116" s="79"/>
    </row>
    <row r="12117" spans="13:13" x14ac:dyDescent="0.2">
      <c r="M12117" s="79"/>
    </row>
    <row r="12118" spans="13:13" x14ac:dyDescent="0.2">
      <c r="M12118" s="79"/>
    </row>
    <row r="12119" spans="13:13" x14ac:dyDescent="0.2">
      <c r="M12119" s="79"/>
    </row>
    <row r="12120" spans="13:13" x14ac:dyDescent="0.2">
      <c r="M12120" s="79"/>
    </row>
    <row r="12121" spans="13:13" x14ac:dyDescent="0.2">
      <c r="M12121" s="79"/>
    </row>
    <row r="12122" spans="13:13" x14ac:dyDescent="0.2">
      <c r="M12122" s="79"/>
    </row>
    <row r="12123" spans="13:13" x14ac:dyDescent="0.2">
      <c r="M12123" s="79"/>
    </row>
    <row r="12124" spans="13:13" x14ac:dyDescent="0.2">
      <c r="M12124" s="79"/>
    </row>
    <row r="12125" spans="13:13" x14ac:dyDescent="0.2">
      <c r="M12125" s="79"/>
    </row>
    <row r="12126" spans="13:13" x14ac:dyDescent="0.2">
      <c r="M12126" s="79"/>
    </row>
    <row r="12127" spans="13:13" x14ac:dyDescent="0.2">
      <c r="M12127" s="79"/>
    </row>
    <row r="12128" spans="13:13" x14ac:dyDescent="0.2">
      <c r="M12128" s="79"/>
    </row>
    <row r="12129" spans="13:13" x14ac:dyDescent="0.2">
      <c r="M12129" s="79"/>
    </row>
    <row r="12130" spans="13:13" x14ac:dyDescent="0.2">
      <c r="M12130" s="79"/>
    </row>
    <row r="12131" spans="13:13" x14ac:dyDescent="0.2">
      <c r="M12131" s="79"/>
    </row>
    <row r="12132" spans="13:13" x14ac:dyDescent="0.2">
      <c r="M12132" s="79"/>
    </row>
    <row r="12133" spans="13:13" x14ac:dyDescent="0.2">
      <c r="M12133" s="79"/>
    </row>
    <row r="12134" spans="13:13" x14ac:dyDescent="0.2">
      <c r="M12134" s="79"/>
    </row>
    <row r="12135" spans="13:13" x14ac:dyDescent="0.2">
      <c r="M12135" s="79"/>
    </row>
    <row r="12136" spans="13:13" x14ac:dyDescent="0.2">
      <c r="M12136" s="79"/>
    </row>
    <row r="12137" spans="13:13" x14ac:dyDescent="0.2">
      <c r="M12137" s="79"/>
    </row>
    <row r="12138" spans="13:13" x14ac:dyDescent="0.2">
      <c r="M12138" s="79"/>
    </row>
    <row r="12139" spans="13:13" x14ac:dyDescent="0.2">
      <c r="M12139" s="79"/>
    </row>
    <row r="12140" spans="13:13" x14ac:dyDescent="0.2">
      <c r="M12140" s="79"/>
    </row>
    <row r="12141" spans="13:13" x14ac:dyDescent="0.2">
      <c r="M12141" s="79"/>
    </row>
    <row r="12142" spans="13:13" x14ac:dyDescent="0.2">
      <c r="M12142" s="79"/>
    </row>
    <row r="12143" spans="13:13" x14ac:dyDescent="0.2">
      <c r="M12143" s="79"/>
    </row>
    <row r="12144" spans="13:13" x14ac:dyDescent="0.2">
      <c r="M12144" s="79"/>
    </row>
    <row r="12145" spans="13:13" x14ac:dyDescent="0.2">
      <c r="M12145" s="79"/>
    </row>
    <row r="12146" spans="13:13" x14ac:dyDescent="0.2">
      <c r="M12146" s="79"/>
    </row>
    <row r="12147" spans="13:13" x14ac:dyDescent="0.2">
      <c r="M12147" s="79"/>
    </row>
    <row r="12148" spans="13:13" x14ac:dyDescent="0.2">
      <c r="M12148" s="79"/>
    </row>
    <row r="12149" spans="13:13" x14ac:dyDescent="0.2">
      <c r="M12149" s="79"/>
    </row>
    <row r="12150" spans="13:13" x14ac:dyDescent="0.2">
      <c r="M12150" s="79"/>
    </row>
    <row r="12151" spans="13:13" x14ac:dyDescent="0.2">
      <c r="M12151" s="79"/>
    </row>
    <row r="12152" spans="13:13" x14ac:dyDescent="0.2">
      <c r="M12152" s="79"/>
    </row>
    <row r="12153" spans="13:13" x14ac:dyDescent="0.2">
      <c r="M12153" s="79"/>
    </row>
    <row r="12154" spans="13:13" x14ac:dyDescent="0.2">
      <c r="M12154" s="79"/>
    </row>
    <row r="12155" spans="13:13" x14ac:dyDescent="0.2">
      <c r="M12155" s="79"/>
    </row>
    <row r="12156" spans="13:13" x14ac:dyDescent="0.2">
      <c r="M12156" s="79"/>
    </row>
    <row r="12157" spans="13:13" x14ac:dyDescent="0.2">
      <c r="M12157" s="79"/>
    </row>
    <row r="12158" spans="13:13" x14ac:dyDescent="0.2">
      <c r="M12158" s="79"/>
    </row>
    <row r="12159" spans="13:13" x14ac:dyDescent="0.2">
      <c r="M12159" s="79"/>
    </row>
    <row r="12160" spans="13:13" x14ac:dyDescent="0.2">
      <c r="M12160" s="79"/>
    </row>
    <row r="12161" spans="13:13" x14ac:dyDescent="0.2">
      <c r="M12161" s="79"/>
    </row>
    <row r="12162" spans="13:13" x14ac:dyDescent="0.2">
      <c r="M12162" s="79"/>
    </row>
    <row r="12163" spans="13:13" x14ac:dyDescent="0.2">
      <c r="M12163" s="79"/>
    </row>
    <row r="12164" spans="13:13" x14ac:dyDescent="0.2">
      <c r="M12164" s="79"/>
    </row>
    <row r="12165" spans="13:13" x14ac:dyDescent="0.2">
      <c r="M12165" s="79"/>
    </row>
    <row r="12166" spans="13:13" x14ac:dyDescent="0.2">
      <c r="M12166" s="79"/>
    </row>
    <row r="12167" spans="13:13" x14ac:dyDescent="0.2">
      <c r="M12167" s="79"/>
    </row>
    <row r="12168" spans="13:13" x14ac:dyDescent="0.2">
      <c r="M12168" s="79"/>
    </row>
    <row r="12169" spans="13:13" x14ac:dyDescent="0.2">
      <c r="M12169" s="79"/>
    </row>
    <row r="12170" spans="13:13" x14ac:dyDescent="0.2">
      <c r="M12170" s="79"/>
    </row>
    <row r="12171" spans="13:13" x14ac:dyDescent="0.2">
      <c r="M12171" s="79"/>
    </row>
    <row r="12172" spans="13:13" x14ac:dyDescent="0.2">
      <c r="M12172" s="79"/>
    </row>
    <row r="12173" spans="13:13" x14ac:dyDescent="0.2">
      <c r="M12173" s="79"/>
    </row>
    <row r="12174" spans="13:13" x14ac:dyDescent="0.2">
      <c r="M12174" s="79"/>
    </row>
    <row r="12175" spans="13:13" x14ac:dyDescent="0.2">
      <c r="M12175" s="79"/>
    </row>
    <row r="12176" spans="13:13" x14ac:dyDescent="0.2">
      <c r="M12176" s="79"/>
    </row>
    <row r="12177" spans="13:13" x14ac:dyDescent="0.2">
      <c r="M12177" s="79"/>
    </row>
    <row r="12178" spans="13:13" x14ac:dyDescent="0.2">
      <c r="M12178" s="79"/>
    </row>
    <row r="12179" spans="13:13" x14ac:dyDescent="0.2">
      <c r="M12179" s="79"/>
    </row>
    <row r="12180" spans="13:13" x14ac:dyDescent="0.2">
      <c r="M12180" s="79"/>
    </row>
    <row r="12181" spans="13:13" x14ac:dyDescent="0.2">
      <c r="M12181" s="79"/>
    </row>
    <row r="12182" spans="13:13" x14ac:dyDescent="0.2">
      <c r="M12182" s="79"/>
    </row>
    <row r="12183" spans="13:13" x14ac:dyDescent="0.2">
      <c r="M12183" s="79"/>
    </row>
    <row r="12184" spans="13:13" x14ac:dyDescent="0.2">
      <c r="M12184" s="79"/>
    </row>
    <row r="12185" spans="13:13" x14ac:dyDescent="0.2">
      <c r="M12185" s="79"/>
    </row>
    <row r="12186" spans="13:13" x14ac:dyDescent="0.2">
      <c r="M12186" s="79"/>
    </row>
    <row r="12187" spans="13:13" x14ac:dyDescent="0.2">
      <c r="M12187" s="79"/>
    </row>
    <row r="12188" spans="13:13" x14ac:dyDescent="0.2">
      <c r="M12188" s="79"/>
    </row>
    <row r="12189" spans="13:13" x14ac:dyDescent="0.2">
      <c r="M12189" s="79"/>
    </row>
    <row r="12190" spans="13:13" x14ac:dyDescent="0.2">
      <c r="M12190" s="79"/>
    </row>
    <row r="12191" spans="13:13" x14ac:dyDescent="0.2">
      <c r="M12191" s="79"/>
    </row>
    <row r="12192" spans="13:13" x14ac:dyDescent="0.2">
      <c r="M12192" s="79"/>
    </row>
    <row r="12193" spans="13:13" x14ac:dyDescent="0.2">
      <c r="M12193" s="79"/>
    </row>
    <row r="12194" spans="13:13" x14ac:dyDescent="0.2">
      <c r="M12194" s="79"/>
    </row>
    <row r="12195" spans="13:13" x14ac:dyDescent="0.2">
      <c r="M12195" s="79"/>
    </row>
    <row r="12196" spans="13:13" x14ac:dyDescent="0.2">
      <c r="M12196" s="79"/>
    </row>
    <row r="12197" spans="13:13" x14ac:dyDescent="0.2">
      <c r="M12197" s="79"/>
    </row>
    <row r="12198" spans="13:13" x14ac:dyDescent="0.2">
      <c r="M12198" s="79"/>
    </row>
    <row r="12199" spans="13:13" x14ac:dyDescent="0.2">
      <c r="M12199" s="79"/>
    </row>
    <row r="12200" spans="13:13" x14ac:dyDescent="0.2">
      <c r="M12200" s="79"/>
    </row>
    <row r="12201" spans="13:13" x14ac:dyDescent="0.2">
      <c r="M12201" s="79"/>
    </row>
    <row r="12202" spans="13:13" x14ac:dyDescent="0.2">
      <c r="M12202" s="79"/>
    </row>
    <row r="12203" spans="13:13" x14ac:dyDescent="0.2">
      <c r="M12203" s="79"/>
    </row>
    <row r="12204" spans="13:13" x14ac:dyDescent="0.2">
      <c r="M12204" s="79"/>
    </row>
    <row r="12205" spans="13:13" x14ac:dyDescent="0.2">
      <c r="M12205" s="79"/>
    </row>
    <row r="12206" spans="13:13" x14ac:dyDescent="0.2">
      <c r="M12206" s="79"/>
    </row>
    <row r="12207" spans="13:13" x14ac:dyDescent="0.2">
      <c r="M12207" s="79"/>
    </row>
    <row r="12208" spans="13:13" x14ac:dyDescent="0.2">
      <c r="M12208" s="79"/>
    </row>
    <row r="12209" spans="13:13" x14ac:dyDescent="0.2">
      <c r="M12209" s="79"/>
    </row>
    <row r="12210" spans="13:13" x14ac:dyDescent="0.2">
      <c r="M12210" s="79"/>
    </row>
    <row r="12211" spans="13:13" x14ac:dyDescent="0.2">
      <c r="M12211" s="79"/>
    </row>
    <row r="12212" spans="13:13" x14ac:dyDescent="0.2">
      <c r="M12212" s="79"/>
    </row>
    <row r="12213" spans="13:13" x14ac:dyDescent="0.2">
      <c r="M12213" s="79"/>
    </row>
    <row r="12214" spans="13:13" x14ac:dyDescent="0.2">
      <c r="M12214" s="79"/>
    </row>
    <row r="12215" spans="13:13" x14ac:dyDescent="0.2">
      <c r="M12215" s="79"/>
    </row>
    <row r="12216" spans="13:13" x14ac:dyDescent="0.2">
      <c r="M12216" s="79"/>
    </row>
    <row r="12217" spans="13:13" x14ac:dyDescent="0.2">
      <c r="M12217" s="79"/>
    </row>
    <row r="12218" spans="13:13" x14ac:dyDescent="0.2">
      <c r="M12218" s="79"/>
    </row>
    <row r="12219" spans="13:13" x14ac:dyDescent="0.2">
      <c r="M12219" s="79"/>
    </row>
    <row r="12220" spans="13:13" x14ac:dyDescent="0.2">
      <c r="M12220" s="79"/>
    </row>
    <row r="12221" spans="13:13" x14ac:dyDescent="0.2">
      <c r="M12221" s="79"/>
    </row>
    <row r="12222" spans="13:13" x14ac:dyDescent="0.2">
      <c r="M12222" s="79"/>
    </row>
    <row r="12223" spans="13:13" x14ac:dyDescent="0.2">
      <c r="M12223" s="79"/>
    </row>
    <row r="12224" spans="13:13" x14ac:dyDescent="0.2">
      <c r="M12224" s="79"/>
    </row>
    <row r="12225" spans="13:13" x14ac:dyDescent="0.2">
      <c r="M12225" s="79"/>
    </row>
    <row r="12226" spans="13:13" x14ac:dyDescent="0.2">
      <c r="M12226" s="79"/>
    </row>
    <row r="12227" spans="13:13" x14ac:dyDescent="0.2">
      <c r="M12227" s="79"/>
    </row>
    <row r="12228" spans="13:13" x14ac:dyDescent="0.2">
      <c r="M12228" s="79"/>
    </row>
    <row r="12229" spans="13:13" x14ac:dyDescent="0.2">
      <c r="M12229" s="79"/>
    </row>
    <row r="12230" spans="13:13" x14ac:dyDescent="0.2">
      <c r="M12230" s="79"/>
    </row>
    <row r="12231" spans="13:13" x14ac:dyDescent="0.2">
      <c r="M12231" s="79"/>
    </row>
    <row r="12232" spans="13:13" x14ac:dyDescent="0.2">
      <c r="M12232" s="79"/>
    </row>
    <row r="12233" spans="13:13" x14ac:dyDescent="0.2">
      <c r="M12233" s="79"/>
    </row>
    <row r="12234" spans="13:13" x14ac:dyDescent="0.2">
      <c r="M12234" s="79"/>
    </row>
    <row r="12235" spans="13:13" x14ac:dyDescent="0.2">
      <c r="M12235" s="79"/>
    </row>
    <row r="12236" spans="13:13" x14ac:dyDescent="0.2">
      <c r="M12236" s="79"/>
    </row>
    <row r="12237" spans="13:13" x14ac:dyDescent="0.2">
      <c r="M12237" s="79"/>
    </row>
    <row r="12238" spans="13:13" x14ac:dyDescent="0.2">
      <c r="M12238" s="79"/>
    </row>
    <row r="12239" spans="13:13" x14ac:dyDescent="0.2">
      <c r="M12239" s="79"/>
    </row>
    <row r="12240" spans="13:13" x14ac:dyDescent="0.2">
      <c r="M12240" s="79"/>
    </row>
    <row r="12241" spans="13:13" x14ac:dyDescent="0.2">
      <c r="M12241" s="79"/>
    </row>
    <row r="12242" spans="13:13" x14ac:dyDescent="0.2">
      <c r="M12242" s="79"/>
    </row>
    <row r="12243" spans="13:13" x14ac:dyDescent="0.2">
      <c r="M12243" s="79"/>
    </row>
    <row r="12244" spans="13:13" x14ac:dyDescent="0.2">
      <c r="M12244" s="79"/>
    </row>
    <row r="12245" spans="13:13" x14ac:dyDescent="0.2">
      <c r="M12245" s="79"/>
    </row>
    <row r="12246" spans="13:13" x14ac:dyDescent="0.2">
      <c r="M12246" s="79"/>
    </row>
    <row r="12247" spans="13:13" x14ac:dyDescent="0.2">
      <c r="M12247" s="79"/>
    </row>
    <row r="12248" spans="13:13" x14ac:dyDescent="0.2">
      <c r="M12248" s="79"/>
    </row>
    <row r="12249" spans="13:13" x14ac:dyDescent="0.2">
      <c r="M12249" s="79"/>
    </row>
    <row r="12250" spans="13:13" x14ac:dyDescent="0.2">
      <c r="M12250" s="79"/>
    </row>
    <row r="12251" spans="13:13" x14ac:dyDescent="0.2">
      <c r="M12251" s="79"/>
    </row>
    <row r="12252" spans="13:13" x14ac:dyDescent="0.2">
      <c r="M12252" s="79"/>
    </row>
    <row r="12253" spans="13:13" x14ac:dyDescent="0.2">
      <c r="M12253" s="79"/>
    </row>
    <row r="12254" spans="13:13" x14ac:dyDescent="0.2">
      <c r="M12254" s="79"/>
    </row>
    <row r="12255" spans="13:13" x14ac:dyDescent="0.2">
      <c r="M12255" s="79"/>
    </row>
    <row r="12256" spans="13:13" x14ac:dyDescent="0.2">
      <c r="M12256" s="79"/>
    </row>
    <row r="12257" spans="13:13" x14ac:dyDescent="0.2">
      <c r="M12257" s="79"/>
    </row>
    <row r="12258" spans="13:13" x14ac:dyDescent="0.2">
      <c r="M12258" s="79"/>
    </row>
    <row r="12259" spans="13:13" x14ac:dyDescent="0.2">
      <c r="M12259" s="79"/>
    </row>
    <row r="12260" spans="13:13" x14ac:dyDescent="0.2">
      <c r="M12260" s="79"/>
    </row>
    <row r="12261" spans="13:13" x14ac:dyDescent="0.2">
      <c r="M12261" s="79"/>
    </row>
    <row r="12262" spans="13:13" x14ac:dyDescent="0.2">
      <c r="M12262" s="79"/>
    </row>
    <row r="12263" spans="13:13" x14ac:dyDescent="0.2">
      <c r="M12263" s="79"/>
    </row>
    <row r="12264" spans="13:13" x14ac:dyDescent="0.2">
      <c r="M12264" s="79"/>
    </row>
    <row r="12265" spans="13:13" x14ac:dyDescent="0.2">
      <c r="M12265" s="79"/>
    </row>
    <row r="12266" spans="13:13" x14ac:dyDescent="0.2">
      <c r="M12266" s="79"/>
    </row>
    <row r="12267" spans="13:13" x14ac:dyDescent="0.2">
      <c r="M12267" s="79"/>
    </row>
    <row r="12268" spans="13:13" x14ac:dyDescent="0.2">
      <c r="M12268" s="79"/>
    </row>
    <row r="12269" spans="13:13" x14ac:dyDescent="0.2">
      <c r="M12269" s="79"/>
    </row>
    <row r="12270" spans="13:13" x14ac:dyDescent="0.2">
      <c r="M12270" s="79"/>
    </row>
    <row r="12271" spans="13:13" x14ac:dyDescent="0.2">
      <c r="M12271" s="79"/>
    </row>
    <row r="12272" spans="13:13" x14ac:dyDescent="0.2">
      <c r="M12272" s="79"/>
    </row>
    <row r="12273" spans="13:13" x14ac:dyDescent="0.2">
      <c r="M12273" s="79"/>
    </row>
    <row r="12274" spans="13:13" x14ac:dyDescent="0.2">
      <c r="M12274" s="79"/>
    </row>
    <row r="12275" spans="13:13" x14ac:dyDescent="0.2">
      <c r="M12275" s="79"/>
    </row>
    <row r="12276" spans="13:13" x14ac:dyDescent="0.2">
      <c r="M12276" s="79"/>
    </row>
    <row r="12277" spans="13:13" x14ac:dyDescent="0.2">
      <c r="M12277" s="79"/>
    </row>
    <row r="12278" spans="13:13" x14ac:dyDescent="0.2">
      <c r="M12278" s="79"/>
    </row>
    <row r="12279" spans="13:13" x14ac:dyDescent="0.2">
      <c r="M12279" s="79"/>
    </row>
    <row r="12280" spans="13:13" x14ac:dyDescent="0.2">
      <c r="M12280" s="79"/>
    </row>
    <row r="12281" spans="13:13" x14ac:dyDescent="0.2">
      <c r="M12281" s="79"/>
    </row>
    <row r="12282" spans="13:13" x14ac:dyDescent="0.2">
      <c r="M12282" s="79"/>
    </row>
    <row r="12283" spans="13:13" x14ac:dyDescent="0.2">
      <c r="M12283" s="79"/>
    </row>
    <row r="12284" spans="13:13" x14ac:dyDescent="0.2">
      <c r="M12284" s="79"/>
    </row>
    <row r="12285" spans="13:13" x14ac:dyDescent="0.2">
      <c r="M12285" s="79"/>
    </row>
    <row r="12286" spans="13:13" x14ac:dyDescent="0.2">
      <c r="M12286" s="79"/>
    </row>
    <row r="12287" spans="13:13" x14ac:dyDescent="0.2">
      <c r="M12287" s="79"/>
    </row>
    <row r="12288" spans="13:13" x14ac:dyDescent="0.2">
      <c r="M12288" s="79"/>
    </row>
    <row r="12289" spans="13:13" x14ac:dyDescent="0.2">
      <c r="M12289" s="79"/>
    </row>
    <row r="12290" spans="13:13" x14ac:dyDescent="0.2">
      <c r="M12290" s="79"/>
    </row>
    <row r="12291" spans="13:13" x14ac:dyDescent="0.2">
      <c r="M12291" s="79"/>
    </row>
    <row r="12292" spans="13:13" x14ac:dyDescent="0.2">
      <c r="M12292" s="79"/>
    </row>
    <row r="12293" spans="13:13" x14ac:dyDescent="0.2">
      <c r="M12293" s="79"/>
    </row>
    <row r="12294" spans="13:13" x14ac:dyDescent="0.2">
      <c r="M12294" s="79"/>
    </row>
    <row r="12295" spans="13:13" x14ac:dyDescent="0.2">
      <c r="M12295" s="79"/>
    </row>
    <row r="12296" spans="13:13" x14ac:dyDescent="0.2">
      <c r="M12296" s="79"/>
    </row>
    <row r="12297" spans="13:13" x14ac:dyDescent="0.2">
      <c r="M12297" s="79"/>
    </row>
    <row r="12298" spans="13:13" x14ac:dyDescent="0.2">
      <c r="M12298" s="79"/>
    </row>
    <row r="12299" spans="13:13" x14ac:dyDescent="0.2">
      <c r="M12299" s="79"/>
    </row>
    <row r="12300" spans="13:13" x14ac:dyDescent="0.2">
      <c r="M12300" s="79"/>
    </row>
    <row r="12301" spans="13:13" x14ac:dyDescent="0.2">
      <c r="M12301" s="79"/>
    </row>
    <row r="12302" spans="13:13" x14ac:dyDescent="0.2">
      <c r="M12302" s="79"/>
    </row>
    <row r="12303" spans="13:13" x14ac:dyDescent="0.2">
      <c r="M12303" s="79"/>
    </row>
    <row r="12304" spans="13:13" x14ac:dyDescent="0.2">
      <c r="M12304" s="79"/>
    </row>
    <row r="12305" spans="13:13" x14ac:dyDescent="0.2">
      <c r="M12305" s="79"/>
    </row>
    <row r="12306" spans="13:13" x14ac:dyDescent="0.2">
      <c r="M12306" s="79"/>
    </row>
    <row r="12307" spans="13:13" x14ac:dyDescent="0.2">
      <c r="M12307" s="79"/>
    </row>
    <row r="12308" spans="13:13" x14ac:dyDescent="0.2">
      <c r="M12308" s="79"/>
    </row>
    <row r="12309" spans="13:13" x14ac:dyDescent="0.2">
      <c r="M12309" s="79"/>
    </row>
    <row r="12310" spans="13:13" x14ac:dyDescent="0.2">
      <c r="M12310" s="79"/>
    </row>
    <row r="12311" spans="13:13" x14ac:dyDescent="0.2">
      <c r="M12311" s="79"/>
    </row>
    <row r="12312" spans="13:13" x14ac:dyDescent="0.2">
      <c r="M12312" s="79"/>
    </row>
    <row r="12313" spans="13:13" x14ac:dyDescent="0.2">
      <c r="M12313" s="79"/>
    </row>
    <row r="12314" spans="13:13" x14ac:dyDescent="0.2">
      <c r="M12314" s="79"/>
    </row>
    <row r="12315" spans="13:13" x14ac:dyDescent="0.2">
      <c r="M12315" s="79"/>
    </row>
    <row r="12316" spans="13:13" x14ac:dyDescent="0.2">
      <c r="M12316" s="79"/>
    </row>
    <row r="12317" spans="13:13" x14ac:dyDescent="0.2">
      <c r="M12317" s="79"/>
    </row>
    <row r="12318" spans="13:13" x14ac:dyDescent="0.2">
      <c r="M12318" s="79"/>
    </row>
    <row r="12319" spans="13:13" x14ac:dyDescent="0.2">
      <c r="M12319" s="79"/>
    </row>
    <row r="12320" spans="13:13" x14ac:dyDescent="0.2">
      <c r="M12320" s="79"/>
    </row>
    <row r="12321" spans="13:13" x14ac:dyDescent="0.2">
      <c r="M12321" s="79"/>
    </row>
    <row r="12322" spans="13:13" x14ac:dyDescent="0.2">
      <c r="M12322" s="79"/>
    </row>
    <row r="12323" spans="13:13" x14ac:dyDescent="0.2">
      <c r="M12323" s="79"/>
    </row>
    <row r="12324" spans="13:13" x14ac:dyDescent="0.2">
      <c r="M12324" s="79"/>
    </row>
    <row r="12325" spans="13:13" x14ac:dyDescent="0.2">
      <c r="M12325" s="79"/>
    </row>
    <row r="12326" spans="13:13" x14ac:dyDescent="0.2">
      <c r="M12326" s="79"/>
    </row>
    <row r="12327" spans="13:13" x14ac:dyDescent="0.2">
      <c r="M12327" s="79"/>
    </row>
    <row r="12328" spans="13:13" x14ac:dyDescent="0.2">
      <c r="M12328" s="79"/>
    </row>
    <row r="12329" spans="13:13" x14ac:dyDescent="0.2">
      <c r="M12329" s="79"/>
    </row>
    <row r="12330" spans="13:13" x14ac:dyDescent="0.2">
      <c r="M12330" s="79"/>
    </row>
    <row r="12331" spans="13:13" x14ac:dyDescent="0.2">
      <c r="M12331" s="79"/>
    </row>
    <row r="12332" spans="13:13" x14ac:dyDescent="0.2">
      <c r="M12332" s="79"/>
    </row>
    <row r="12333" spans="13:13" x14ac:dyDescent="0.2">
      <c r="M12333" s="79"/>
    </row>
    <row r="12334" spans="13:13" x14ac:dyDescent="0.2">
      <c r="M12334" s="79"/>
    </row>
    <row r="12335" spans="13:13" x14ac:dyDescent="0.2">
      <c r="M12335" s="79"/>
    </row>
    <row r="12336" spans="13:13" x14ac:dyDescent="0.2">
      <c r="M12336" s="79"/>
    </row>
    <row r="12337" spans="13:13" x14ac:dyDescent="0.2">
      <c r="M12337" s="79"/>
    </row>
    <row r="12338" spans="13:13" x14ac:dyDescent="0.2">
      <c r="M12338" s="79"/>
    </row>
    <row r="12339" spans="13:13" x14ac:dyDescent="0.2">
      <c r="M12339" s="79"/>
    </row>
    <row r="12340" spans="13:13" x14ac:dyDescent="0.2">
      <c r="M12340" s="79"/>
    </row>
    <row r="12341" spans="13:13" x14ac:dyDescent="0.2">
      <c r="M12341" s="79"/>
    </row>
    <row r="12342" spans="13:13" x14ac:dyDescent="0.2">
      <c r="M12342" s="79"/>
    </row>
    <row r="12343" spans="13:13" x14ac:dyDescent="0.2">
      <c r="M12343" s="79"/>
    </row>
    <row r="12344" spans="13:13" x14ac:dyDescent="0.2">
      <c r="M12344" s="79"/>
    </row>
    <row r="12345" spans="13:13" x14ac:dyDescent="0.2">
      <c r="M12345" s="79"/>
    </row>
    <row r="12346" spans="13:13" x14ac:dyDescent="0.2">
      <c r="M12346" s="79"/>
    </row>
    <row r="12347" spans="13:13" x14ac:dyDescent="0.2">
      <c r="M12347" s="79"/>
    </row>
    <row r="12348" spans="13:13" x14ac:dyDescent="0.2">
      <c r="M12348" s="79"/>
    </row>
    <row r="12349" spans="13:13" x14ac:dyDescent="0.2">
      <c r="M12349" s="79"/>
    </row>
    <row r="12350" spans="13:13" x14ac:dyDescent="0.2">
      <c r="M12350" s="79"/>
    </row>
    <row r="12351" spans="13:13" x14ac:dyDescent="0.2">
      <c r="M12351" s="79"/>
    </row>
    <row r="12352" spans="13:13" x14ac:dyDescent="0.2">
      <c r="M12352" s="79"/>
    </row>
    <row r="12353" spans="13:13" x14ac:dyDescent="0.2">
      <c r="M12353" s="79"/>
    </row>
    <row r="12354" spans="13:13" x14ac:dyDescent="0.2">
      <c r="M12354" s="79"/>
    </row>
    <row r="12355" spans="13:13" x14ac:dyDescent="0.2">
      <c r="M12355" s="79"/>
    </row>
    <row r="12356" spans="13:13" x14ac:dyDescent="0.2">
      <c r="M12356" s="79"/>
    </row>
    <row r="12357" spans="13:13" x14ac:dyDescent="0.2">
      <c r="M12357" s="79"/>
    </row>
    <row r="12358" spans="13:13" x14ac:dyDescent="0.2">
      <c r="M12358" s="79"/>
    </row>
    <row r="12359" spans="13:13" x14ac:dyDescent="0.2">
      <c r="M12359" s="79"/>
    </row>
    <row r="12360" spans="13:13" x14ac:dyDescent="0.2">
      <c r="M12360" s="79"/>
    </row>
    <row r="12361" spans="13:13" x14ac:dyDescent="0.2">
      <c r="M12361" s="79"/>
    </row>
    <row r="12362" spans="13:13" x14ac:dyDescent="0.2">
      <c r="M12362" s="79"/>
    </row>
    <row r="12363" spans="13:13" x14ac:dyDescent="0.2">
      <c r="M12363" s="79"/>
    </row>
    <row r="12364" spans="13:13" x14ac:dyDescent="0.2">
      <c r="M12364" s="79"/>
    </row>
    <row r="12365" spans="13:13" x14ac:dyDescent="0.2">
      <c r="M12365" s="79"/>
    </row>
    <row r="12366" spans="13:13" x14ac:dyDescent="0.2">
      <c r="M12366" s="79"/>
    </row>
    <row r="12367" spans="13:13" x14ac:dyDescent="0.2">
      <c r="M12367" s="79"/>
    </row>
    <row r="12368" spans="13:13" x14ac:dyDescent="0.2">
      <c r="M12368" s="79"/>
    </row>
    <row r="12369" spans="13:13" x14ac:dyDescent="0.2">
      <c r="M12369" s="79"/>
    </row>
    <row r="12370" spans="13:13" x14ac:dyDescent="0.2">
      <c r="M12370" s="79"/>
    </row>
    <row r="12371" spans="13:13" x14ac:dyDescent="0.2">
      <c r="M12371" s="79"/>
    </row>
    <row r="12372" spans="13:13" x14ac:dyDescent="0.2">
      <c r="M12372" s="79"/>
    </row>
    <row r="12373" spans="13:13" x14ac:dyDescent="0.2">
      <c r="M12373" s="79"/>
    </row>
    <row r="12374" spans="13:13" x14ac:dyDescent="0.2">
      <c r="M12374" s="79"/>
    </row>
    <row r="12375" spans="13:13" x14ac:dyDescent="0.2">
      <c r="M12375" s="79"/>
    </row>
    <row r="12376" spans="13:13" x14ac:dyDescent="0.2">
      <c r="M12376" s="79"/>
    </row>
    <row r="12377" spans="13:13" x14ac:dyDescent="0.2">
      <c r="M12377" s="79"/>
    </row>
    <row r="12378" spans="13:13" x14ac:dyDescent="0.2">
      <c r="M12378" s="79"/>
    </row>
    <row r="12379" spans="13:13" x14ac:dyDescent="0.2">
      <c r="M12379" s="79"/>
    </row>
    <row r="12380" spans="13:13" x14ac:dyDescent="0.2">
      <c r="M12380" s="79"/>
    </row>
    <row r="12381" spans="13:13" x14ac:dyDescent="0.2">
      <c r="M12381" s="79"/>
    </row>
    <row r="12382" spans="13:13" x14ac:dyDescent="0.2">
      <c r="M12382" s="79"/>
    </row>
    <row r="12383" spans="13:13" x14ac:dyDescent="0.2">
      <c r="M12383" s="79"/>
    </row>
    <row r="12384" spans="13:13" x14ac:dyDescent="0.2">
      <c r="M12384" s="79"/>
    </row>
    <row r="12385" spans="13:13" x14ac:dyDescent="0.2">
      <c r="M12385" s="79"/>
    </row>
    <row r="12386" spans="13:13" x14ac:dyDescent="0.2">
      <c r="M12386" s="79"/>
    </row>
    <row r="12387" spans="13:13" x14ac:dyDescent="0.2">
      <c r="M12387" s="79"/>
    </row>
    <row r="12388" spans="13:13" x14ac:dyDescent="0.2">
      <c r="M12388" s="79"/>
    </row>
    <row r="12389" spans="13:13" x14ac:dyDescent="0.2">
      <c r="M12389" s="79"/>
    </row>
    <row r="12390" spans="13:13" x14ac:dyDescent="0.2">
      <c r="M12390" s="79"/>
    </row>
    <row r="12391" spans="13:13" x14ac:dyDescent="0.2">
      <c r="M12391" s="79"/>
    </row>
    <row r="12392" spans="13:13" x14ac:dyDescent="0.2">
      <c r="M12392" s="79"/>
    </row>
    <row r="12393" spans="13:13" x14ac:dyDescent="0.2">
      <c r="M12393" s="79"/>
    </row>
    <row r="12394" spans="13:13" x14ac:dyDescent="0.2">
      <c r="M12394" s="79"/>
    </row>
    <row r="12395" spans="13:13" x14ac:dyDescent="0.2">
      <c r="M12395" s="79"/>
    </row>
    <row r="12396" spans="13:13" x14ac:dyDescent="0.2">
      <c r="M12396" s="79"/>
    </row>
    <row r="12397" spans="13:13" x14ac:dyDescent="0.2">
      <c r="M12397" s="79"/>
    </row>
    <row r="12398" spans="13:13" x14ac:dyDescent="0.2">
      <c r="M12398" s="79"/>
    </row>
    <row r="12399" spans="13:13" x14ac:dyDescent="0.2">
      <c r="M12399" s="79"/>
    </row>
    <row r="12400" spans="13:13" x14ac:dyDescent="0.2">
      <c r="M12400" s="79"/>
    </row>
    <row r="12401" spans="13:13" x14ac:dyDescent="0.2">
      <c r="M12401" s="79"/>
    </row>
    <row r="12402" spans="13:13" x14ac:dyDescent="0.2">
      <c r="M12402" s="79"/>
    </row>
    <row r="12403" spans="13:13" x14ac:dyDescent="0.2">
      <c r="M12403" s="79"/>
    </row>
    <row r="12404" spans="13:13" x14ac:dyDescent="0.2">
      <c r="M12404" s="79"/>
    </row>
    <row r="12405" spans="13:13" x14ac:dyDescent="0.2">
      <c r="M12405" s="79"/>
    </row>
    <row r="12406" spans="13:13" x14ac:dyDescent="0.2">
      <c r="M12406" s="79"/>
    </row>
    <row r="12407" spans="13:13" x14ac:dyDescent="0.2">
      <c r="M12407" s="79"/>
    </row>
    <row r="12408" spans="13:13" x14ac:dyDescent="0.2">
      <c r="M12408" s="79"/>
    </row>
    <row r="12409" spans="13:13" x14ac:dyDescent="0.2">
      <c r="M12409" s="79"/>
    </row>
    <row r="12410" spans="13:13" x14ac:dyDescent="0.2">
      <c r="M12410" s="79"/>
    </row>
    <row r="12411" spans="13:13" x14ac:dyDescent="0.2">
      <c r="M12411" s="79"/>
    </row>
    <row r="12412" spans="13:13" x14ac:dyDescent="0.2">
      <c r="M12412" s="79"/>
    </row>
    <row r="12413" spans="13:13" x14ac:dyDescent="0.2">
      <c r="M12413" s="79"/>
    </row>
    <row r="12414" spans="13:13" x14ac:dyDescent="0.2">
      <c r="M12414" s="79"/>
    </row>
    <row r="12415" spans="13:13" x14ac:dyDescent="0.2">
      <c r="M12415" s="79"/>
    </row>
    <row r="12416" spans="13:13" x14ac:dyDescent="0.2">
      <c r="M12416" s="79"/>
    </row>
    <row r="12417" spans="13:13" x14ac:dyDescent="0.2">
      <c r="M12417" s="79"/>
    </row>
    <row r="12418" spans="13:13" x14ac:dyDescent="0.2">
      <c r="M12418" s="79"/>
    </row>
    <row r="12419" spans="13:13" x14ac:dyDescent="0.2">
      <c r="M12419" s="79"/>
    </row>
    <row r="12420" spans="13:13" x14ac:dyDescent="0.2">
      <c r="M12420" s="79"/>
    </row>
    <row r="12421" spans="13:13" x14ac:dyDescent="0.2">
      <c r="M12421" s="79"/>
    </row>
    <row r="12422" spans="13:13" x14ac:dyDescent="0.2">
      <c r="M12422" s="79"/>
    </row>
    <row r="12423" spans="13:13" x14ac:dyDescent="0.2">
      <c r="M12423" s="79"/>
    </row>
    <row r="12424" spans="13:13" x14ac:dyDescent="0.2">
      <c r="M12424" s="79"/>
    </row>
    <row r="12425" spans="13:13" x14ac:dyDescent="0.2">
      <c r="M12425" s="79"/>
    </row>
    <row r="12426" spans="13:13" x14ac:dyDescent="0.2">
      <c r="M12426" s="79"/>
    </row>
    <row r="12427" spans="13:13" x14ac:dyDescent="0.2">
      <c r="M12427" s="79"/>
    </row>
    <row r="12428" spans="13:13" x14ac:dyDescent="0.2">
      <c r="M12428" s="79"/>
    </row>
    <row r="12429" spans="13:13" x14ac:dyDescent="0.2">
      <c r="M12429" s="79"/>
    </row>
    <row r="12430" spans="13:13" x14ac:dyDescent="0.2">
      <c r="M12430" s="79"/>
    </row>
    <row r="12431" spans="13:13" x14ac:dyDescent="0.2">
      <c r="M12431" s="79"/>
    </row>
    <row r="12432" spans="13:13" x14ac:dyDescent="0.2">
      <c r="M12432" s="79"/>
    </row>
    <row r="12433" spans="13:13" x14ac:dyDescent="0.2">
      <c r="M12433" s="79"/>
    </row>
    <row r="12434" spans="13:13" x14ac:dyDescent="0.2">
      <c r="M12434" s="79"/>
    </row>
    <row r="12435" spans="13:13" x14ac:dyDescent="0.2">
      <c r="M12435" s="79"/>
    </row>
    <row r="12436" spans="13:13" x14ac:dyDescent="0.2">
      <c r="M12436" s="79"/>
    </row>
    <row r="12437" spans="13:13" x14ac:dyDescent="0.2">
      <c r="M12437" s="79"/>
    </row>
    <row r="12438" spans="13:13" x14ac:dyDescent="0.2">
      <c r="M12438" s="79"/>
    </row>
    <row r="12439" spans="13:13" x14ac:dyDescent="0.2">
      <c r="M12439" s="79"/>
    </row>
    <row r="12440" spans="13:13" x14ac:dyDescent="0.2">
      <c r="M12440" s="79"/>
    </row>
    <row r="12441" spans="13:13" x14ac:dyDescent="0.2">
      <c r="M12441" s="79"/>
    </row>
    <row r="12442" spans="13:13" x14ac:dyDescent="0.2">
      <c r="M12442" s="79"/>
    </row>
    <row r="12443" spans="13:13" x14ac:dyDescent="0.2">
      <c r="M12443" s="79"/>
    </row>
    <row r="12444" spans="13:13" x14ac:dyDescent="0.2">
      <c r="M12444" s="79"/>
    </row>
    <row r="12445" spans="13:13" x14ac:dyDescent="0.2">
      <c r="M12445" s="79"/>
    </row>
    <row r="12446" spans="13:13" x14ac:dyDescent="0.2">
      <c r="M12446" s="79"/>
    </row>
    <row r="12447" spans="13:13" x14ac:dyDescent="0.2">
      <c r="M12447" s="79"/>
    </row>
    <row r="12448" spans="13:13" x14ac:dyDescent="0.2">
      <c r="M12448" s="79"/>
    </row>
    <row r="12449" spans="13:13" x14ac:dyDescent="0.2">
      <c r="M12449" s="79"/>
    </row>
    <row r="12450" spans="13:13" x14ac:dyDescent="0.2">
      <c r="M12450" s="79"/>
    </row>
    <row r="12451" spans="13:13" x14ac:dyDescent="0.2">
      <c r="M12451" s="79"/>
    </row>
    <row r="12452" spans="13:13" x14ac:dyDescent="0.2">
      <c r="M12452" s="79"/>
    </row>
    <row r="12453" spans="13:13" x14ac:dyDescent="0.2">
      <c r="M12453" s="79"/>
    </row>
    <row r="12454" spans="13:13" x14ac:dyDescent="0.2">
      <c r="M12454" s="79"/>
    </row>
    <row r="12455" spans="13:13" x14ac:dyDescent="0.2">
      <c r="M12455" s="79"/>
    </row>
    <row r="12456" spans="13:13" x14ac:dyDescent="0.2">
      <c r="M12456" s="79"/>
    </row>
    <row r="12457" spans="13:13" x14ac:dyDescent="0.2">
      <c r="M12457" s="79"/>
    </row>
    <row r="12458" spans="13:13" x14ac:dyDescent="0.2">
      <c r="M12458" s="79"/>
    </row>
    <row r="12459" spans="13:13" x14ac:dyDescent="0.2">
      <c r="M12459" s="79"/>
    </row>
    <row r="12460" spans="13:13" x14ac:dyDescent="0.2">
      <c r="M12460" s="79"/>
    </row>
    <row r="12461" spans="13:13" x14ac:dyDescent="0.2">
      <c r="M12461" s="79"/>
    </row>
    <row r="12462" spans="13:13" x14ac:dyDescent="0.2">
      <c r="M12462" s="79"/>
    </row>
    <row r="12463" spans="13:13" x14ac:dyDescent="0.2">
      <c r="M12463" s="79"/>
    </row>
    <row r="12464" spans="13:13" x14ac:dyDescent="0.2">
      <c r="M12464" s="79"/>
    </row>
    <row r="12465" spans="13:13" x14ac:dyDescent="0.2">
      <c r="M12465" s="79"/>
    </row>
    <row r="12466" spans="13:13" x14ac:dyDescent="0.2">
      <c r="M12466" s="79"/>
    </row>
    <row r="12467" spans="13:13" x14ac:dyDescent="0.2">
      <c r="M12467" s="79"/>
    </row>
    <row r="12468" spans="13:13" x14ac:dyDescent="0.2">
      <c r="M12468" s="79"/>
    </row>
    <row r="12469" spans="13:13" x14ac:dyDescent="0.2">
      <c r="M12469" s="79"/>
    </row>
    <row r="12470" spans="13:13" x14ac:dyDescent="0.2">
      <c r="M12470" s="79"/>
    </row>
    <row r="12471" spans="13:13" x14ac:dyDescent="0.2">
      <c r="M12471" s="79"/>
    </row>
    <row r="12472" spans="13:13" x14ac:dyDescent="0.2">
      <c r="M12472" s="79"/>
    </row>
    <row r="12473" spans="13:13" x14ac:dyDescent="0.2">
      <c r="M12473" s="79"/>
    </row>
    <row r="12474" spans="13:13" x14ac:dyDescent="0.2">
      <c r="M12474" s="79"/>
    </row>
    <row r="12475" spans="13:13" x14ac:dyDescent="0.2">
      <c r="M12475" s="79"/>
    </row>
    <row r="12476" spans="13:13" x14ac:dyDescent="0.2">
      <c r="M12476" s="79"/>
    </row>
    <row r="12477" spans="13:13" x14ac:dyDescent="0.2">
      <c r="M12477" s="79"/>
    </row>
    <row r="12478" spans="13:13" x14ac:dyDescent="0.2">
      <c r="M12478" s="79"/>
    </row>
    <row r="12479" spans="13:13" x14ac:dyDescent="0.2">
      <c r="M12479" s="79"/>
    </row>
    <row r="12480" spans="13:13" x14ac:dyDescent="0.2">
      <c r="M12480" s="79"/>
    </row>
    <row r="12481" spans="13:13" x14ac:dyDescent="0.2">
      <c r="M12481" s="79"/>
    </row>
    <row r="12482" spans="13:13" x14ac:dyDescent="0.2">
      <c r="M12482" s="79"/>
    </row>
    <row r="12483" spans="13:13" x14ac:dyDescent="0.2">
      <c r="M12483" s="79"/>
    </row>
    <row r="12484" spans="13:13" x14ac:dyDescent="0.2">
      <c r="M12484" s="79"/>
    </row>
    <row r="12485" spans="13:13" x14ac:dyDescent="0.2">
      <c r="M12485" s="79"/>
    </row>
    <row r="12486" spans="13:13" x14ac:dyDescent="0.2">
      <c r="M12486" s="79"/>
    </row>
    <row r="12487" spans="13:13" x14ac:dyDescent="0.2">
      <c r="M12487" s="79"/>
    </row>
    <row r="12488" spans="13:13" x14ac:dyDescent="0.2">
      <c r="M12488" s="79"/>
    </row>
    <row r="12489" spans="13:13" x14ac:dyDescent="0.2">
      <c r="M12489" s="79"/>
    </row>
    <row r="12490" spans="13:13" x14ac:dyDescent="0.2">
      <c r="M12490" s="79"/>
    </row>
    <row r="12491" spans="13:13" x14ac:dyDescent="0.2">
      <c r="M12491" s="79"/>
    </row>
    <row r="12492" spans="13:13" x14ac:dyDescent="0.2">
      <c r="M12492" s="79"/>
    </row>
    <row r="12493" spans="13:13" x14ac:dyDescent="0.2">
      <c r="M12493" s="79"/>
    </row>
    <row r="12494" spans="13:13" x14ac:dyDescent="0.2">
      <c r="M12494" s="79"/>
    </row>
    <row r="12495" spans="13:13" x14ac:dyDescent="0.2">
      <c r="M12495" s="79"/>
    </row>
    <row r="12496" spans="13:13" x14ac:dyDescent="0.2">
      <c r="M12496" s="79"/>
    </row>
    <row r="12497" spans="13:13" x14ac:dyDescent="0.2">
      <c r="M12497" s="79"/>
    </row>
    <row r="12498" spans="13:13" x14ac:dyDescent="0.2">
      <c r="M12498" s="79"/>
    </row>
    <row r="12499" spans="13:13" x14ac:dyDescent="0.2">
      <c r="M12499" s="79"/>
    </row>
    <row r="12500" spans="13:13" x14ac:dyDescent="0.2">
      <c r="M12500" s="79"/>
    </row>
    <row r="12501" spans="13:13" x14ac:dyDescent="0.2">
      <c r="M12501" s="79"/>
    </row>
    <row r="12502" spans="13:13" x14ac:dyDescent="0.2">
      <c r="M12502" s="79"/>
    </row>
    <row r="12503" spans="13:13" x14ac:dyDescent="0.2">
      <c r="M12503" s="79"/>
    </row>
    <row r="12504" spans="13:13" x14ac:dyDescent="0.2">
      <c r="M12504" s="79"/>
    </row>
    <row r="12505" spans="13:13" x14ac:dyDescent="0.2">
      <c r="M12505" s="79"/>
    </row>
    <row r="12506" spans="13:13" x14ac:dyDescent="0.2">
      <c r="M12506" s="79"/>
    </row>
    <row r="12507" spans="13:13" x14ac:dyDescent="0.2">
      <c r="M12507" s="79"/>
    </row>
    <row r="12508" spans="13:13" x14ac:dyDescent="0.2">
      <c r="M12508" s="79"/>
    </row>
    <row r="12509" spans="13:13" x14ac:dyDescent="0.2">
      <c r="M12509" s="79"/>
    </row>
    <row r="12510" spans="13:13" x14ac:dyDescent="0.2">
      <c r="M12510" s="79"/>
    </row>
    <row r="12511" spans="13:13" x14ac:dyDescent="0.2">
      <c r="M12511" s="79"/>
    </row>
    <row r="12512" spans="13:13" x14ac:dyDescent="0.2">
      <c r="M12512" s="79"/>
    </row>
    <row r="12513" spans="13:13" x14ac:dyDescent="0.2">
      <c r="M12513" s="79"/>
    </row>
    <row r="12514" spans="13:13" x14ac:dyDescent="0.2">
      <c r="M12514" s="79"/>
    </row>
    <row r="12515" spans="13:13" x14ac:dyDescent="0.2">
      <c r="M12515" s="79"/>
    </row>
    <row r="12516" spans="13:13" x14ac:dyDescent="0.2">
      <c r="M12516" s="79"/>
    </row>
    <row r="12517" spans="13:13" x14ac:dyDescent="0.2">
      <c r="M12517" s="79"/>
    </row>
    <row r="12518" spans="13:13" x14ac:dyDescent="0.2">
      <c r="M12518" s="79"/>
    </row>
    <row r="12519" spans="13:13" x14ac:dyDescent="0.2">
      <c r="M12519" s="79"/>
    </row>
    <row r="12520" spans="13:13" x14ac:dyDescent="0.2">
      <c r="M12520" s="79"/>
    </row>
    <row r="12521" spans="13:13" x14ac:dyDescent="0.2">
      <c r="M12521" s="79"/>
    </row>
    <row r="12522" spans="13:13" x14ac:dyDescent="0.2">
      <c r="M12522" s="79"/>
    </row>
    <row r="12523" spans="13:13" x14ac:dyDescent="0.2">
      <c r="M12523" s="79"/>
    </row>
    <row r="12524" spans="13:13" x14ac:dyDescent="0.2">
      <c r="M12524" s="79"/>
    </row>
    <row r="12525" spans="13:13" x14ac:dyDescent="0.2">
      <c r="M12525" s="79"/>
    </row>
    <row r="12526" spans="13:13" x14ac:dyDescent="0.2">
      <c r="M12526" s="79"/>
    </row>
    <row r="12527" spans="13:13" x14ac:dyDescent="0.2">
      <c r="M12527" s="79"/>
    </row>
    <row r="12528" spans="13:13" x14ac:dyDescent="0.2">
      <c r="M12528" s="79"/>
    </row>
    <row r="12529" spans="13:13" x14ac:dyDescent="0.2">
      <c r="M12529" s="79"/>
    </row>
    <row r="12530" spans="13:13" x14ac:dyDescent="0.2">
      <c r="M12530" s="79"/>
    </row>
    <row r="12531" spans="13:13" x14ac:dyDescent="0.2">
      <c r="M12531" s="79"/>
    </row>
    <row r="12532" spans="13:13" x14ac:dyDescent="0.2">
      <c r="M12532" s="79"/>
    </row>
    <row r="12533" spans="13:13" x14ac:dyDescent="0.2">
      <c r="M12533" s="79"/>
    </row>
    <row r="12534" spans="13:13" x14ac:dyDescent="0.2">
      <c r="M12534" s="79"/>
    </row>
    <row r="12535" spans="13:13" x14ac:dyDescent="0.2">
      <c r="M12535" s="79"/>
    </row>
    <row r="12536" spans="13:13" x14ac:dyDescent="0.2">
      <c r="M12536" s="79"/>
    </row>
    <row r="12537" spans="13:13" x14ac:dyDescent="0.2">
      <c r="M12537" s="79"/>
    </row>
    <row r="12538" spans="13:13" x14ac:dyDescent="0.2">
      <c r="M12538" s="79"/>
    </row>
    <row r="12539" spans="13:13" x14ac:dyDescent="0.2">
      <c r="M12539" s="79"/>
    </row>
    <row r="12540" spans="13:13" x14ac:dyDescent="0.2">
      <c r="M12540" s="79"/>
    </row>
    <row r="12541" spans="13:13" x14ac:dyDescent="0.2">
      <c r="M12541" s="79"/>
    </row>
    <row r="12542" spans="13:13" x14ac:dyDescent="0.2">
      <c r="M12542" s="79"/>
    </row>
    <row r="12543" spans="13:13" x14ac:dyDescent="0.2">
      <c r="M12543" s="79"/>
    </row>
    <row r="12544" spans="13:13" x14ac:dyDescent="0.2">
      <c r="M12544" s="79"/>
    </row>
    <row r="12545" spans="13:13" x14ac:dyDescent="0.2">
      <c r="M12545" s="79"/>
    </row>
    <row r="12546" spans="13:13" x14ac:dyDescent="0.2">
      <c r="M12546" s="79"/>
    </row>
    <row r="12547" spans="13:13" x14ac:dyDescent="0.2">
      <c r="M12547" s="79"/>
    </row>
    <row r="12548" spans="13:13" x14ac:dyDescent="0.2">
      <c r="M12548" s="79"/>
    </row>
    <row r="12549" spans="13:13" x14ac:dyDescent="0.2">
      <c r="M12549" s="79"/>
    </row>
    <row r="12550" spans="13:13" x14ac:dyDescent="0.2">
      <c r="M12550" s="79"/>
    </row>
    <row r="12551" spans="13:13" x14ac:dyDescent="0.2">
      <c r="M12551" s="79"/>
    </row>
    <row r="12552" spans="13:13" x14ac:dyDescent="0.2">
      <c r="M12552" s="79"/>
    </row>
    <row r="12553" spans="13:13" x14ac:dyDescent="0.2">
      <c r="M12553" s="79"/>
    </row>
    <row r="12554" spans="13:13" x14ac:dyDescent="0.2">
      <c r="M12554" s="79"/>
    </row>
    <row r="12555" spans="13:13" x14ac:dyDescent="0.2">
      <c r="M12555" s="79"/>
    </row>
    <row r="12556" spans="13:13" x14ac:dyDescent="0.2">
      <c r="M12556" s="79"/>
    </row>
    <row r="12557" spans="13:13" x14ac:dyDescent="0.2">
      <c r="M12557" s="79"/>
    </row>
    <row r="12558" spans="13:13" x14ac:dyDescent="0.2">
      <c r="M12558" s="79"/>
    </row>
    <row r="12559" spans="13:13" x14ac:dyDescent="0.2">
      <c r="M12559" s="79"/>
    </row>
    <row r="12560" spans="13:13" x14ac:dyDescent="0.2">
      <c r="M12560" s="79"/>
    </row>
    <row r="12561" spans="13:13" x14ac:dyDescent="0.2">
      <c r="M12561" s="79"/>
    </row>
    <row r="12562" spans="13:13" x14ac:dyDescent="0.2">
      <c r="M12562" s="79"/>
    </row>
    <row r="12563" spans="13:13" x14ac:dyDescent="0.2">
      <c r="M12563" s="79"/>
    </row>
    <row r="12564" spans="13:13" x14ac:dyDescent="0.2">
      <c r="M12564" s="79"/>
    </row>
    <row r="12565" spans="13:13" x14ac:dyDescent="0.2">
      <c r="M12565" s="79"/>
    </row>
    <row r="12566" spans="13:13" x14ac:dyDescent="0.2">
      <c r="M12566" s="79"/>
    </row>
    <row r="12567" spans="13:13" x14ac:dyDescent="0.2">
      <c r="M12567" s="79"/>
    </row>
    <row r="12568" spans="13:13" x14ac:dyDescent="0.2">
      <c r="M12568" s="79"/>
    </row>
    <row r="12569" spans="13:13" x14ac:dyDescent="0.2">
      <c r="M12569" s="79"/>
    </row>
    <row r="12570" spans="13:13" x14ac:dyDescent="0.2">
      <c r="M12570" s="79"/>
    </row>
    <row r="12571" spans="13:13" x14ac:dyDescent="0.2">
      <c r="M12571" s="79"/>
    </row>
    <row r="12572" spans="13:13" x14ac:dyDescent="0.2">
      <c r="M12572" s="79"/>
    </row>
    <row r="12573" spans="13:13" x14ac:dyDescent="0.2">
      <c r="M12573" s="79"/>
    </row>
    <row r="12574" spans="13:13" x14ac:dyDescent="0.2">
      <c r="M12574" s="79"/>
    </row>
    <row r="12575" spans="13:13" x14ac:dyDescent="0.2">
      <c r="M12575" s="79"/>
    </row>
    <row r="12576" spans="13:13" x14ac:dyDescent="0.2">
      <c r="M12576" s="79"/>
    </row>
    <row r="12577" spans="13:13" x14ac:dyDescent="0.2">
      <c r="M12577" s="79"/>
    </row>
    <row r="12578" spans="13:13" x14ac:dyDescent="0.2">
      <c r="M12578" s="79"/>
    </row>
    <row r="12579" spans="13:13" x14ac:dyDescent="0.2">
      <c r="M12579" s="79"/>
    </row>
    <row r="12580" spans="13:13" x14ac:dyDescent="0.2">
      <c r="M12580" s="79"/>
    </row>
    <row r="12581" spans="13:13" x14ac:dyDescent="0.2">
      <c r="M12581" s="79"/>
    </row>
    <row r="12582" spans="13:13" x14ac:dyDescent="0.2">
      <c r="M12582" s="79"/>
    </row>
    <row r="12583" spans="13:13" x14ac:dyDescent="0.2">
      <c r="M12583" s="79"/>
    </row>
    <row r="12584" spans="13:13" x14ac:dyDescent="0.2">
      <c r="M12584" s="79"/>
    </row>
    <row r="12585" spans="13:13" x14ac:dyDescent="0.2">
      <c r="M12585" s="79"/>
    </row>
    <row r="12586" spans="13:13" x14ac:dyDescent="0.2">
      <c r="M12586" s="79"/>
    </row>
    <row r="12587" spans="13:13" x14ac:dyDescent="0.2">
      <c r="M12587" s="79"/>
    </row>
    <row r="12588" spans="13:13" x14ac:dyDescent="0.2">
      <c r="M12588" s="79"/>
    </row>
    <row r="12589" spans="13:13" x14ac:dyDescent="0.2">
      <c r="M12589" s="79"/>
    </row>
    <row r="12590" spans="13:13" x14ac:dyDescent="0.2">
      <c r="M12590" s="79"/>
    </row>
    <row r="12591" spans="13:13" x14ac:dyDescent="0.2">
      <c r="M12591" s="79"/>
    </row>
    <row r="12592" spans="13:13" x14ac:dyDescent="0.2">
      <c r="M12592" s="79"/>
    </row>
    <row r="12593" spans="13:13" x14ac:dyDescent="0.2">
      <c r="M12593" s="79"/>
    </row>
    <row r="12594" spans="13:13" x14ac:dyDescent="0.2">
      <c r="M12594" s="79"/>
    </row>
    <row r="12595" spans="13:13" x14ac:dyDescent="0.2">
      <c r="M12595" s="79"/>
    </row>
    <row r="12596" spans="13:13" x14ac:dyDescent="0.2">
      <c r="M12596" s="79"/>
    </row>
    <row r="12597" spans="13:13" x14ac:dyDescent="0.2">
      <c r="M12597" s="79"/>
    </row>
    <row r="12598" spans="13:13" x14ac:dyDescent="0.2">
      <c r="M12598" s="79"/>
    </row>
    <row r="12599" spans="13:13" x14ac:dyDescent="0.2">
      <c r="M12599" s="79"/>
    </row>
    <row r="12600" spans="13:13" x14ac:dyDescent="0.2">
      <c r="M12600" s="79"/>
    </row>
    <row r="12601" spans="13:13" x14ac:dyDescent="0.2">
      <c r="M12601" s="79"/>
    </row>
    <row r="12602" spans="13:13" x14ac:dyDescent="0.2">
      <c r="M12602" s="79"/>
    </row>
    <row r="12603" spans="13:13" x14ac:dyDescent="0.2">
      <c r="M12603" s="79"/>
    </row>
    <row r="12604" spans="13:13" x14ac:dyDescent="0.2">
      <c r="M12604" s="79"/>
    </row>
    <row r="12605" spans="13:13" x14ac:dyDescent="0.2">
      <c r="M12605" s="79"/>
    </row>
    <row r="12606" spans="13:13" x14ac:dyDescent="0.2">
      <c r="M12606" s="79"/>
    </row>
    <row r="12607" spans="13:13" x14ac:dyDescent="0.2">
      <c r="M12607" s="79"/>
    </row>
    <row r="12608" spans="13:13" x14ac:dyDescent="0.2">
      <c r="M12608" s="79"/>
    </row>
    <row r="12609" spans="13:13" x14ac:dyDescent="0.2">
      <c r="M12609" s="79"/>
    </row>
    <row r="12610" spans="13:13" x14ac:dyDescent="0.2">
      <c r="M12610" s="79"/>
    </row>
    <row r="12611" spans="13:13" x14ac:dyDescent="0.2">
      <c r="M12611" s="79"/>
    </row>
    <row r="12612" spans="13:13" x14ac:dyDescent="0.2">
      <c r="M12612" s="79"/>
    </row>
    <row r="12613" spans="13:13" x14ac:dyDescent="0.2">
      <c r="M12613" s="79"/>
    </row>
    <row r="12614" spans="13:13" x14ac:dyDescent="0.2">
      <c r="M12614" s="79"/>
    </row>
    <row r="12615" spans="13:13" x14ac:dyDescent="0.2">
      <c r="M12615" s="79"/>
    </row>
    <row r="12616" spans="13:13" x14ac:dyDescent="0.2">
      <c r="M12616" s="79"/>
    </row>
    <row r="12617" spans="13:13" x14ac:dyDescent="0.2">
      <c r="M12617" s="79"/>
    </row>
    <row r="12618" spans="13:13" x14ac:dyDescent="0.2">
      <c r="M12618" s="79"/>
    </row>
    <row r="12619" spans="13:13" x14ac:dyDescent="0.2">
      <c r="M12619" s="79"/>
    </row>
    <row r="12620" spans="13:13" x14ac:dyDescent="0.2">
      <c r="M12620" s="79"/>
    </row>
    <row r="12621" spans="13:13" x14ac:dyDescent="0.2">
      <c r="M12621" s="79"/>
    </row>
    <row r="12622" spans="13:13" x14ac:dyDescent="0.2">
      <c r="M12622" s="79"/>
    </row>
    <row r="12623" spans="13:13" x14ac:dyDescent="0.2">
      <c r="M12623" s="79"/>
    </row>
    <row r="12624" spans="13:13" x14ac:dyDescent="0.2">
      <c r="M12624" s="79"/>
    </row>
    <row r="12625" spans="13:13" x14ac:dyDescent="0.2">
      <c r="M12625" s="79"/>
    </row>
    <row r="12626" spans="13:13" x14ac:dyDescent="0.2">
      <c r="M12626" s="79"/>
    </row>
    <row r="12627" spans="13:13" x14ac:dyDescent="0.2">
      <c r="M12627" s="79"/>
    </row>
    <row r="12628" spans="13:13" x14ac:dyDescent="0.2">
      <c r="M12628" s="79"/>
    </row>
    <row r="12629" spans="13:13" x14ac:dyDescent="0.2">
      <c r="M12629" s="79"/>
    </row>
    <row r="12630" spans="13:13" x14ac:dyDescent="0.2">
      <c r="M12630" s="79"/>
    </row>
    <row r="12631" spans="13:13" x14ac:dyDescent="0.2">
      <c r="M12631" s="79"/>
    </row>
    <row r="12632" spans="13:13" x14ac:dyDescent="0.2">
      <c r="M12632" s="79"/>
    </row>
    <row r="12633" spans="13:13" x14ac:dyDescent="0.2">
      <c r="M12633" s="79"/>
    </row>
    <row r="12634" spans="13:13" x14ac:dyDescent="0.2">
      <c r="M12634" s="79"/>
    </row>
    <row r="12635" spans="13:13" x14ac:dyDescent="0.2">
      <c r="M12635" s="79"/>
    </row>
    <row r="12636" spans="13:13" x14ac:dyDescent="0.2">
      <c r="M12636" s="79"/>
    </row>
    <row r="12637" spans="13:13" x14ac:dyDescent="0.2">
      <c r="M12637" s="79"/>
    </row>
    <row r="12638" spans="13:13" x14ac:dyDescent="0.2">
      <c r="M12638" s="79"/>
    </row>
    <row r="12639" spans="13:13" x14ac:dyDescent="0.2">
      <c r="M12639" s="79"/>
    </row>
    <row r="12640" spans="13:13" x14ac:dyDescent="0.2">
      <c r="M12640" s="79"/>
    </row>
    <row r="12641" spans="13:13" x14ac:dyDescent="0.2">
      <c r="M12641" s="79"/>
    </row>
    <row r="12642" spans="13:13" x14ac:dyDescent="0.2">
      <c r="M12642" s="79"/>
    </row>
    <row r="12643" spans="13:13" x14ac:dyDescent="0.2">
      <c r="M12643" s="79"/>
    </row>
    <row r="12644" spans="13:13" x14ac:dyDescent="0.2">
      <c r="M12644" s="79"/>
    </row>
    <row r="12645" spans="13:13" x14ac:dyDescent="0.2">
      <c r="M12645" s="79"/>
    </row>
    <row r="12646" spans="13:13" x14ac:dyDescent="0.2">
      <c r="M12646" s="79"/>
    </row>
    <row r="12647" spans="13:13" x14ac:dyDescent="0.2">
      <c r="M12647" s="79"/>
    </row>
    <row r="12648" spans="13:13" x14ac:dyDescent="0.2">
      <c r="M12648" s="79"/>
    </row>
    <row r="12649" spans="13:13" x14ac:dyDescent="0.2">
      <c r="M12649" s="79"/>
    </row>
    <row r="12650" spans="13:13" x14ac:dyDescent="0.2">
      <c r="M12650" s="79"/>
    </row>
    <row r="12651" spans="13:13" x14ac:dyDescent="0.2">
      <c r="M12651" s="79"/>
    </row>
    <row r="12652" spans="13:13" x14ac:dyDescent="0.2">
      <c r="M12652" s="79"/>
    </row>
    <row r="12653" spans="13:13" x14ac:dyDescent="0.2">
      <c r="M12653" s="79"/>
    </row>
    <row r="12654" spans="13:13" x14ac:dyDescent="0.2">
      <c r="M12654" s="79"/>
    </row>
    <row r="12655" spans="13:13" x14ac:dyDescent="0.2">
      <c r="M12655" s="79"/>
    </row>
    <row r="12656" spans="13:13" x14ac:dyDescent="0.2">
      <c r="M12656" s="79"/>
    </row>
    <row r="12657" spans="13:13" x14ac:dyDescent="0.2">
      <c r="M12657" s="79"/>
    </row>
    <row r="12658" spans="13:13" x14ac:dyDescent="0.2">
      <c r="M12658" s="79"/>
    </row>
    <row r="12659" spans="13:13" x14ac:dyDescent="0.2">
      <c r="M12659" s="79"/>
    </row>
    <row r="12660" spans="13:13" x14ac:dyDescent="0.2">
      <c r="M12660" s="79"/>
    </row>
    <row r="12661" spans="13:13" x14ac:dyDescent="0.2">
      <c r="M12661" s="79"/>
    </row>
    <row r="12662" spans="13:13" x14ac:dyDescent="0.2">
      <c r="M12662" s="79"/>
    </row>
    <row r="12663" spans="13:13" x14ac:dyDescent="0.2">
      <c r="M12663" s="79"/>
    </row>
    <row r="12664" spans="13:13" x14ac:dyDescent="0.2">
      <c r="M12664" s="79"/>
    </row>
    <row r="12665" spans="13:13" x14ac:dyDescent="0.2">
      <c r="M12665" s="79"/>
    </row>
    <row r="12666" spans="13:13" x14ac:dyDescent="0.2">
      <c r="M12666" s="79"/>
    </row>
    <row r="12667" spans="13:13" x14ac:dyDescent="0.2">
      <c r="M12667" s="79"/>
    </row>
    <row r="12668" spans="13:13" x14ac:dyDescent="0.2">
      <c r="M12668" s="79"/>
    </row>
    <row r="12669" spans="13:13" x14ac:dyDescent="0.2">
      <c r="M12669" s="79"/>
    </row>
    <row r="12670" spans="13:13" x14ac:dyDescent="0.2">
      <c r="M12670" s="79"/>
    </row>
    <row r="12671" spans="13:13" x14ac:dyDescent="0.2">
      <c r="M12671" s="79"/>
    </row>
    <row r="12672" spans="13:13" x14ac:dyDescent="0.2">
      <c r="M12672" s="79"/>
    </row>
    <row r="12673" spans="13:13" x14ac:dyDescent="0.2">
      <c r="M12673" s="79"/>
    </row>
    <row r="12674" spans="13:13" x14ac:dyDescent="0.2">
      <c r="M12674" s="79"/>
    </row>
    <row r="12675" spans="13:13" x14ac:dyDescent="0.2">
      <c r="M12675" s="79"/>
    </row>
    <row r="12676" spans="13:13" x14ac:dyDescent="0.2">
      <c r="M12676" s="79"/>
    </row>
    <row r="12677" spans="13:13" x14ac:dyDescent="0.2">
      <c r="M12677" s="79"/>
    </row>
    <row r="12678" spans="13:13" x14ac:dyDescent="0.2">
      <c r="M12678" s="79"/>
    </row>
    <row r="12679" spans="13:13" x14ac:dyDescent="0.2">
      <c r="M12679" s="79"/>
    </row>
    <row r="12680" spans="13:13" x14ac:dyDescent="0.2">
      <c r="M12680" s="79"/>
    </row>
    <row r="12681" spans="13:13" x14ac:dyDescent="0.2">
      <c r="M12681" s="79"/>
    </row>
    <row r="12682" spans="13:13" x14ac:dyDescent="0.2">
      <c r="M12682" s="79"/>
    </row>
    <row r="12683" spans="13:13" x14ac:dyDescent="0.2">
      <c r="M12683" s="79"/>
    </row>
    <row r="12684" spans="13:13" x14ac:dyDescent="0.2">
      <c r="M12684" s="79"/>
    </row>
    <row r="12685" spans="13:13" x14ac:dyDescent="0.2">
      <c r="M12685" s="79"/>
    </row>
    <row r="12686" spans="13:13" x14ac:dyDescent="0.2">
      <c r="M12686" s="79"/>
    </row>
    <row r="12687" spans="13:13" x14ac:dyDescent="0.2">
      <c r="M12687" s="79"/>
    </row>
    <row r="12688" spans="13:13" x14ac:dyDescent="0.2">
      <c r="M12688" s="79"/>
    </row>
    <row r="12689" spans="13:13" x14ac:dyDescent="0.2">
      <c r="M12689" s="79"/>
    </row>
    <row r="12690" spans="13:13" x14ac:dyDescent="0.2">
      <c r="M12690" s="79"/>
    </row>
    <row r="12691" spans="13:13" x14ac:dyDescent="0.2">
      <c r="M12691" s="79"/>
    </row>
    <row r="12692" spans="13:13" x14ac:dyDescent="0.2">
      <c r="M12692" s="79"/>
    </row>
    <row r="12693" spans="13:13" x14ac:dyDescent="0.2">
      <c r="M12693" s="79"/>
    </row>
    <row r="12694" spans="13:13" x14ac:dyDescent="0.2">
      <c r="M12694" s="79"/>
    </row>
    <row r="12695" spans="13:13" x14ac:dyDescent="0.2">
      <c r="M12695" s="79"/>
    </row>
    <row r="12696" spans="13:13" x14ac:dyDescent="0.2">
      <c r="M12696" s="79"/>
    </row>
    <row r="12697" spans="13:13" x14ac:dyDescent="0.2">
      <c r="M12697" s="79"/>
    </row>
    <row r="12698" spans="13:13" x14ac:dyDescent="0.2">
      <c r="M12698" s="79"/>
    </row>
    <row r="12699" spans="13:13" x14ac:dyDescent="0.2">
      <c r="M12699" s="79"/>
    </row>
    <row r="12700" spans="13:13" x14ac:dyDescent="0.2">
      <c r="M12700" s="79"/>
    </row>
    <row r="12701" spans="13:13" x14ac:dyDescent="0.2">
      <c r="M12701" s="79"/>
    </row>
    <row r="12702" spans="13:13" x14ac:dyDescent="0.2">
      <c r="M12702" s="79"/>
    </row>
    <row r="12703" spans="13:13" x14ac:dyDescent="0.2">
      <c r="M12703" s="79"/>
    </row>
    <row r="12704" spans="13:13" x14ac:dyDescent="0.2">
      <c r="M12704" s="79"/>
    </row>
    <row r="12705" spans="13:13" x14ac:dyDescent="0.2">
      <c r="M12705" s="79"/>
    </row>
    <row r="12706" spans="13:13" x14ac:dyDescent="0.2">
      <c r="M12706" s="79"/>
    </row>
    <row r="12707" spans="13:13" x14ac:dyDescent="0.2">
      <c r="M12707" s="79"/>
    </row>
    <row r="12708" spans="13:13" x14ac:dyDescent="0.2">
      <c r="M12708" s="79"/>
    </row>
    <row r="12709" spans="13:13" x14ac:dyDescent="0.2">
      <c r="M12709" s="79"/>
    </row>
    <row r="12710" spans="13:13" x14ac:dyDescent="0.2">
      <c r="M12710" s="79"/>
    </row>
    <row r="12711" spans="13:13" x14ac:dyDescent="0.2">
      <c r="M12711" s="79"/>
    </row>
    <row r="12712" spans="13:13" x14ac:dyDescent="0.2">
      <c r="M12712" s="79"/>
    </row>
    <row r="12713" spans="13:13" x14ac:dyDescent="0.2">
      <c r="M12713" s="79"/>
    </row>
    <row r="12714" spans="13:13" x14ac:dyDescent="0.2">
      <c r="M12714" s="79"/>
    </row>
    <row r="12715" spans="13:13" x14ac:dyDescent="0.2">
      <c r="M12715" s="79"/>
    </row>
    <row r="12716" spans="13:13" x14ac:dyDescent="0.2">
      <c r="M12716" s="79"/>
    </row>
    <row r="12717" spans="13:13" x14ac:dyDescent="0.2">
      <c r="M12717" s="79"/>
    </row>
    <row r="12718" spans="13:13" x14ac:dyDescent="0.2">
      <c r="M12718" s="79"/>
    </row>
    <row r="12719" spans="13:13" x14ac:dyDescent="0.2">
      <c r="M12719" s="79"/>
    </row>
    <row r="12720" spans="13:13" x14ac:dyDescent="0.2">
      <c r="M12720" s="79"/>
    </row>
    <row r="12721" spans="13:13" x14ac:dyDescent="0.2">
      <c r="M12721" s="79"/>
    </row>
    <row r="12722" spans="13:13" x14ac:dyDescent="0.2">
      <c r="M12722" s="79"/>
    </row>
    <row r="12723" spans="13:13" x14ac:dyDescent="0.2">
      <c r="M12723" s="79"/>
    </row>
    <row r="12724" spans="13:13" x14ac:dyDescent="0.2">
      <c r="M12724" s="79"/>
    </row>
    <row r="12725" spans="13:13" x14ac:dyDescent="0.2">
      <c r="M12725" s="79"/>
    </row>
    <row r="12726" spans="13:13" x14ac:dyDescent="0.2">
      <c r="M12726" s="79"/>
    </row>
    <row r="12727" spans="13:13" x14ac:dyDescent="0.2">
      <c r="M12727" s="79"/>
    </row>
    <row r="12728" spans="13:13" x14ac:dyDescent="0.2">
      <c r="M12728" s="79"/>
    </row>
    <row r="12729" spans="13:13" x14ac:dyDescent="0.2">
      <c r="M12729" s="79"/>
    </row>
    <row r="12730" spans="13:13" x14ac:dyDescent="0.2">
      <c r="M12730" s="79"/>
    </row>
    <row r="12731" spans="13:13" x14ac:dyDescent="0.2">
      <c r="M12731" s="79"/>
    </row>
    <row r="12732" spans="13:13" x14ac:dyDescent="0.2">
      <c r="M12732" s="79"/>
    </row>
    <row r="12733" spans="13:13" x14ac:dyDescent="0.2">
      <c r="M12733" s="79"/>
    </row>
    <row r="12734" spans="13:13" x14ac:dyDescent="0.2">
      <c r="M12734" s="79"/>
    </row>
    <row r="12735" spans="13:13" x14ac:dyDescent="0.2">
      <c r="M12735" s="79"/>
    </row>
    <row r="12736" spans="13:13" x14ac:dyDescent="0.2">
      <c r="M12736" s="79"/>
    </row>
    <row r="12737" spans="13:13" x14ac:dyDescent="0.2">
      <c r="M12737" s="79"/>
    </row>
    <row r="12738" spans="13:13" x14ac:dyDescent="0.2">
      <c r="M12738" s="79"/>
    </row>
    <row r="12739" spans="13:13" x14ac:dyDescent="0.2">
      <c r="M12739" s="79"/>
    </row>
    <row r="12740" spans="13:13" x14ac:dyDescent="0.2">
      <c r="M12740" s="79"/>
    </row>
    <row r="12741" spans="13:13" x14ac:dyDescent="0.2">
      <c r="M12741" s="79"/>
    </row>
    <row r="12742" spans="13:13" x14ac:dyDescent="0.2">
      <c r="M12742" s="79"/>
    </row>
    <row r="12743" spans="13:13" x14ac:dyDescent="0.2">
      <c r="M12743" s="79"/>
    </row>
    <row r="12744" spans="13:13" x14ac:dyDescent="0.2">
      <c r="M12744" s="79"/>
    </row>
    <row r="12745" spans="13:13" x14ac:dyDescent="0.2">
      <c r="M12745" s="79"/>
    </row>
    <row r="12746" spans="13:13" x14ac:dyDescent="0.2">
      <c r="M12746" s="79"/>
    </row>
    <row r="12747" spans="13:13" x14ac:dyDescent="0.2">
      <c r="M12747" s="79"/>
    </row>
    <row r="12748" spans="13:13" x14ac:dyDescent="0.2">
      <c r="M12748" s="79"/>
    </row>
    <row r="12749" spans="13:13" x14ac:dyDescent="0.2">
      <c r="M12749" s="79"/>
    </row>
    <row r="12750" spans="13:13" x14ac:dyDescent="0.2">
      <c r="M12750" s="79"/>
    </row>
    <row r="12751" spans="13:13" x14ac:dyDescent="0.2">
      <c r="M12751" s="79"/>
    </row>
    <row r="12752" spans="13:13" x14ac:dyDescent="0.2">
      <c r="M12752" s="79"/>
    </row>
    <row r="12753" spans="13:13" x14ac:dyDescent="0.2">
      <c r="M12753" s="79"/>
    </row>
    <row r="12754" spans="13:13" x14ac:dyDescent="0.2">
      <c r="M12754" s="79"/>
    </row>
    <row r="12755" spans="13:13" x14ac:dyDescent="0.2">
      <c r="M12755" s="79"/>
    </row>
    <row r="12756" spans="13:13" x14ac:dyDescent="0.2">
      <c r="M12756" s="79"/>
    </row>
    <row r="12757" spans="13:13" x14ac:dyDescent="0.2">
      <c r="M12757" s="79"/>
    </row>
    <row r="12758" spans="13:13" x14ac:dyDescent="0.2">
      <c r="M12758" s="79"/>
    </row>
    <row r="12759" spans="13:13" x14ac:dyDescent="0.2">
      <c r="M12759" s="79"/>
    </row>
    <row r="12760" spans="13:13" x14ac:dyDescent="0.2">
      <c r="M12760" s="79"/>
    </row>
    <row r="12761" spans="13:13" x14ac:dyDescent="0.2">
      <c r="M12761" s="79"/>
    </row>
    <row r="12762" spans="13:13" x14ac:dyDescent="0.2">
      <c r="M12762" s="79"/>
    </row>
    <row r="12763" spans="13:13" x14ac:dyDescent="0.2">
      <c r="M12763" s="79"/>
    </row>
    <row r="12764" spans="13:13" x14ac:dyDescent="0.2">
      <c r="M12764" s="79"/>
    </row>
    <row r="12765" spans="13:13" x14ac:dyDescent="0.2">
      <c r="M12765" s="79"/>
    </row>
    <row r="12766" spans="13:13" x14ac:dyDescent="0.2">
      <c r="M12766" s="79"/>
    </row>
    <row r="12767" spans="13:13" x14ac:dyDescent="0.2">
      <c r="M12767" s="79"/>
    </row>
    <row r="12768" spans="13:13" x14ac:dyDescent="0.2">
      <c r="M12768" s="79"/>
    </row>
    <row r="12769" spans="13:13" x14ac:dyDescent="0.2">
      <c r="M12769" s="79"/>
    </row>
    <row r="12770" spans="13:13" x14ac:dyDescent="0.2">
      <c r="M12770" s="79"/>
    </row>
    <row r="12771" spans="13:13" x14ac:dyDescent="0.2">
      <c r="M12771" s="79"/>
    </row>
    <row r="12772" spans="13:13" x14ac:dyDescent="0.2">
      <c r="M12772" s="79"/>
    </row>
    <row r="12773" spans="13:13" x14ac:dyDescent="0.2">
      <c r="M12773" s="79"/>
    </row>
    <row r="12774" spans="13:13" x14ac:dyDescent="0.2">
      <c r="M12774" s="79"/>
    </row>
    <row r="12775" spans="13:13" x14ac:dyDescent="0.2">
      <c r="M12775" s="79"/>
    </row>
    <row r="12776" spans="13:13" x14ac:dyDescent="0.2">
      <c r="M12776" s="79"/>
    </row>
    <row r="12777" spans="13:13" x14ac:dyDescent="0.2">
      <c r="M12777" s="79"/>
    </row>
    <row r="12778" spans="13:13" x14ac:dyDescent="0.2">
      <c r="M12778" s="79"/>
    </row>
    <row r="12779" spans="13:13" x14ac:dyDescent="0.2">
      <c r="M12779" s="79"/>
    </row>
    <row r="12780" spans="13:13" x14ac:dyDescent="0.2">
      <c r="M12780" s="79"/>
    </row>
    <row r="12781" spans="13:13" x14ac:dyDescent="0.2">
      <c r="M12781" s="79"/>
    </row>
    <row r="12782" spans="13:13" x14ac:dyDescent="0.2">
      <c r="M12782" s="79"/>
    </row>
    <row r="12783" spans="13:13" x14ac:dyDescent="0.2">
      <c r="M12783" s="79"/>
    </row>
    <row r="12784" spans="13:13" x14ac:dyDescent="0.2">
      <c r="M12784" s="79"/>
    </row>
    <row r="12785" spans="13:13" x14ac:dyDescent="0.2">
      <c r="M12785" s="79"/>
    </row>
    <row r="12786" spans="13:13" x14ac:dyDescent="0.2">
      <c r="M12786" s="79"/>
    </row>
    <row r="12787" spans="13:13" x14ac:dyDescent="0.2">
      <c r="M12787" s="79"/>
    </row>
    <row r="12788" spans="13:13" x14ac:dyDescent="0.2">
      <c r="M12788" s="79"/>
    </row>
    <row r="12789" spans="13:13" x14ac:dyDescent="0.2">
      <c r="M12789" s="79"/>
    </row>
    <row r="12790" spans="13:13" x14ac:dyDescent="0.2">
      <c r="M12790" s="79"/>
    </row>
    <row r="12791" spans="13:13" x14ac:dyDescent="0.2">
      <c r="M12791" s="79"/>
    </row>
    <row r="12792" spans="13:13" x14ac:dyDescent="0.2">
      <c r="M12792" s="79"/>
    </row>
    <row r="12793" spans="13:13" x14ac:dyDescent="0.2">
      <c r="M12793" s="79"/>
    </row>
    <row r="12794" spans="13:13" x14ac:dyDescent="0.2">
      <c r="M12794" s="79"/>
    </row>
    <row r="12795" spans="13:13" x14ac:dyDescent="0.2">
      <c r="M12795" s="79"/>
    </row>
    <row r="12796" spans="13:13" x14ac:dyDescent="0.2">
      <c r="M12796" s="79"/>
    </row>
    <row r="12797" spans="13:13" x14ac:dyDescent="0.2">
      <c r="M12797" s="79"/>
    </row>
    <row r="12798" spans="13:13" x14ac:dyDescent="0.2">
      <c r="M12798" s="79"/>
    </row>
    <row r="12799" spans="13:13" x14ac:dyDescent="0.2">
      <c r="M12799" s="79"/>
    </row>
    <row r="12800" spans="13:13" x14ac:dyDescent="0.2">
      <c r="M12800" s="79"/>
    </row>
    <row r="12801" spans="13:13" x14ac:dyDescent="0.2">
      <c r="M12801" s="79"/>
    </row>
    <row r="12802" spans="13:13" x14ac:dyDescent="0.2">
      <c r="M12802" s="79"/>
    </row>
    <row r="12803" spans="13:13" x14ac:dyDescent="0.2">
      <c r="M12803" s="79"/>
    </row>
    <row r="12804" spans="13:13" x14ac:dyDescent="0.2">
      <c r="M12804" s="79"/>
    </row>
    <row r="12805" spans="13:13" x14ac:dyDescent="0.2">
      <c r="M12805" s="79"/>
    </row>
    <row r="12806" spans="13:13" x14ac:dyDescent="0.2">
      <c r="M12806" s="79"/>
    </row>
    <row r="12807" spans="13:13" x14ac:dyDescent="0.2">
      <c r="M12807" s="79"/>
    </row>
    <row r="12808" spans="13:13" x14ac:dyDescent="0.2">
      <c r="M12808" s="79"/>
    </row>
    <row r="12809" spans="13:13" x14ac:dyDescent="0.2">
      <c r="M12809" s="79"/>
    </row>
    <row r="12810" spans="13:13" x14ac:dyDescent="0.2">
      <c r="M12810" s="79"/>
    </row>
    <row r="12811" spans="13:13" x14ac:dyDescent="0.2">
      <c r="M12811" s="79"/>
    </row>
    <row r="12812" spans="13:13" x14ac:dyDescent="0.2">
      <c r="M12812" s="79"/>
    </row>
    <row r="12813" spans="13:13" x14ac:dyDescent="0.2">
      <c r="M12813" s="79"/>
    </row>
    <row r="12814" spans="13:13" x14ac:dyDescent="0.2">
      <c r="M12814" s="79"/>
    </row>
    <row r="12815" spans="13:13" x14ac:dyDescent="0.2">
      <c r="M12815" s="79"/>
    </row>
    <row r="12816" spans="13:13" x14ac:dyDescent="0.2">
      <c r="M12816" s="79"/>
    </row>
    <row r="12817" spans="13:13" x14ac:dyDescent="0.2">
      <c r="M12817" s="79"/>
    </row>
    <row r="12818" spans="13:13" x14ac:dyDescent="0.2">
      <c r="M12818" s="79"/>
    </row>
    <row r="12819" spans="13:13" x14ac:dyDescent="0.2">
      <c r="M12819" s="79"/>
    </row>
    <row r="12820" spans="13:13" x14ac:dyDescent="0.2">
      <c r="M12820" s="79"/>
    </row>
    <row r="12821" spans="13:13" x14ac:dyDescent="0.2">
      <c r="M12821" s="79"/>
    </row>
    <row r="12822" spans="13:13" x14ac:dyDescent="0.2">
      <c r="M12822" s="79"/>
    </row>
    <row r="12823" spans="13:13" x14ac:dyDescent="0.2">
      <c r="M12823" s="79"/>
    </row>
    <row r="12824" spans="13:13" x14ac:dyDescent="0.2">
      <c r="M12824" s="79"/>
    </row>
    <row r="12825" spans="13:13" x14ac:dyDescent="0.2">
      <c r="M12825" s="79"/>
    </row>
    <row r="12826" spans="13:13" x14ac:dyDescent="0.2">
      <c r="M12826" s="79"/>
    </row>
    <row r="12827" spans="13:13" x14ac:dyDescent="0.2">
      <c r="M12827" s="79"/>
    </row>
    <row r="12828" spans="13:13" x14ac:dyDescent="0.2">
      <c r="M12828" s="79"/>
    </row>
    <row r="12829" spans="13:13" x14ac:dyDescent="0.2">
      <c r="M12829" s="79"/>
    </row>
    <row r="12830" spans="13:13" x14ac:dyDescent="0.2">
      <c r="M12830" s="79"/>
    </row>
    <row r="12831" spans="13:13" x14ac:dyDescent="0.2">
      <c r="M12831" s="79"/>
    </row>
    <row r="12832" spans="13:13" x14ac:dyDescent="0.2">
      <c r="M12832" s="79"/>
    </row>
    <row r="12833" spans="13:13" x14ac:dyDescent="0.2">
      <c r="M12833" s="79"/>
    </row>
    <row r="12834" spans="13:13" x14ac:dyDescent="0.2">
      <c r="M12834" s="79"/>
    </row>
    <row r="12835" spans="13:13" x14ac:dyDescent="0.2">
      <c r="M12835" s="79"/>
    </row>
    <row r="12836" spans="13:13" x14ac:dyDescent="0.2">
      <c r="M12836" s="79"/>
    </row>
    <row r="12837" spans="13:13" x14ac:dyDescent="0.2">
      <c r="M12837" s="79"/>
    </row>
    <row r="12838" spans="13:13" x14ac:dyDescent="0.2">
      <c r="M12838" s="79"/>
    </row>
    <row r="12839" spans="13:13" x14ac:dyDescent="0.2">
      <c r="M12839" s="79"/>
    </row>
    <row r="12840" spans="13:13" x14ac:dyDescent="0.2">
      <c r="M12840" s="79"/>
    </row>
    <row r="12841" spans="13:13" x14ac:dyDescent="0.2">
      <c r="M12841" s="79"/>
    </row>
    <row r="12842" spans="13:13" x14ac:dyDescent="0.2">
      <c r="M12842" s="79"/>
    </row>
    <row r="12843" spans="13:13" x14ac:dyDescent="0.2">
      <c r="M12843" s="79"/>
    </row>
    <row r="12844" spans="13:13" x14ac:dyDescent="0.2">
      <c r="M12844" s="79"/>
    </row>
    <row r="12845" spans="13:13" x14ac:dyDescent="0.2">
      <c r="M12845" s="79"/>
    </row>
    <row r="12846" spans="13:13" x14ac:dyDescent="0.2">
      <c r="M12846" s="79"/>
    </row>
    <row r="12847" spans="13:13" x14ac:dyDescent="0.2">
      <c r="M12847" s="79"/>
    </row>
    <row r="12848" spans="13:13" x14ac:dyDescent="0.2">
      <c r="M12848" s="79"/>
    </row>
    <row r="12849" spans="13:13" x14ac:dyDescent="0.2">
      <c r="M12849" s="79"/>
    </row>
    <row r="12850" spans="13:13" x14ac:dyDescent="0.2">
      <c r="M12850" s="79"/>
    </row>
    <row r="12851" spans="13:13" x14ac:dyDescent="0.2">
      <c r="M12851" s="79"/>
    </row>
    <row r="12852" spans="13:13" x14ac:dyDescent="0.2">
      <c r="M12852" s="79"/>
    </row>
    <row r="12853" spans="13:13" x14ac:dyDescent="0.2">
      <c r="M12853" s="79"/>
    </row>
    <row r="12854" spans="13:13" x14ac:dyDescent="0.2">
      <c r="M12854" s="79"/>
    </row>
    <row r="12855" spans="13:13" x14ac:dyDescent="0.2">
      <c r="M12855" s="79"/>
    </row>
    <row r="12856" spans="13:13" x14ac:dyDescent="0.2">
      <c r="M12856" s="79"/>
    </row>
    <row r="12857" spans="13:13" x14ac:dyDescent="0.2">
      <c r="M12857" s="79"/>
    </row>
    <row r="12858" spans="13:13" x14ac:dyDescent="0.2">
      <c r="M12858" s="79"/>
    </row>
    <row r="12859" spans="13:13" x14ac:dyDescent="0.2">
      <c r="M12859" s="79"/>
    </row>
    <row r="12860" spans="13:13" x14ac:dyDescent="0.2">
      <c r="M12860" s="79"/>
    </row>
    <row r="12861" spans="13:13" x14ac:dyDescent="0.2">
      <c r="M12861" s="79"/>
    </row>
    <row r="12862" spans="13:13" x14ac:dyDescent="0.2">
      <c r="M12862" s="79"/>
    </row>
    <row r="12863" spans="13:13" x14ac:dyDescent="0.2">
      <c r="M12863" s="79"/>
    </row>
    <row r="12864" spans="13:13" x14ac:dyDescent="0.2">
      <c r="M12864" s="79"/>
    </row>
    <row r="12865" spans="13:13" x14ac:dyDescent="0.2">
      <c r="M12865" s="79"/>
    </row>
    <row r="12866" spans="13:13" x14ac:dyDescent="0.2">
      <c r="M12866" s="79"/>
    </row>
    <row r="12867" spans="13:13" x14ac:dyDescent="0.2">
      <c r="M12867" s="79"/>
    </row>
    <row r="12868" spans="13:13" x14ac:dyDescent="0.2">
      <c r="M12868" s="79"/>
    </row>
    <row r="12869" spans="13:13" x14ac:dyDescent="0.2">
      <c r="M12869" s="79"/>
    </row>
    <row r="12870" spans="13:13" x14ac:dyDescent="0.2">
      <c r="M12870" s="79"/>
    </row>
    <row r="12871" spans="13:13" x14ac:dyDescent="0.2">
      <c r="M12871" s="79"/>
    </row>
    <row r="12872" spans="13:13" x14ac:dyDescent="0.2">
      <c r="M12872" s="79"/>
    </row>
    <row r="12873" spans="13:13" x14ac:dyDescent="0.2">
      <c r="M12873" s="79"/>
    </row>
    <row r="12874" spans="13:13" x14ac:dyDescent="0.2">
      <c r="M12874" s="79"/>
    </row>
    <row r="12875" spans="13:13" x14ac:dyDescent="0.2">
      <c r="M12875" s="79"/>
    </row>
    <row r="12876" spans="13:13" x14ac:dyDescent="0.2">
      <c r="M12876" s="79"/>
    </row>
    <row r="12877" spans="13:13" x14ac:dyDescent="0.2">
      <c r="M12877" s="79"/>
    </row>
    <row r="12878" spans="13:13" x14ac:dyDescent="0.2">
      <c r="M12878" s="79"/>
    </row>
    <row r="12879" spans="13:13" x14ac:dyDescent="0.2">
      <c r="M12879" s="79"/>
    </row>
    <row r="12880" spans="13:13" x14ac:dyDescent="0.2">
      <c r="M12880" s="79"/>
    </row>
    <row r="12881" spans="13:13" x14ac:dyDescent="0.2">
      <c r="M12881" s="79"/>
    </row>
    <row r="12882" spans="13:13" x14ac:dyDescent="0.2">
      <c r="M12882" s="79"/>
    </row>
    <row r="12883" spans="13:13" x14ac:dyDescent="0.2">
      <c r="M12883" s="79"/>
    </row>
    <row r="12884" spans="13:13" x14ac:dyDescent="0.2">
      <c r="M12884" s="79"/>
    </row>
    <row r="12885" spans="13:13" x14ac:dyDescent="0.2">
      <c r="M12885" s="79"/>
    </row>
    <row r="12886" spans="13:13" x14ac:dyDescent="0.2">
      <c r="M12886" s="79"/>
    </row>
    <row r="12887" spans="13:13" x14ac:dyDescent="0.2">
      <c r="M12887" s="79"/>
    </row>
    <row r="12888" spans="13:13" x14ac:dyDescent="0.2">
      <c r="M12888" s="79"/>
    </row>
    <row r="12889" spans="13:13" x14ac:dyDescent="0.2">
      <c r="M12889" s="79"/>
    </row>
    <row r="12890" spans="13:13" x14ac:dyDescent="0.2">
      <c r="M12890" s="79"/>
    </row>
    <row r="12891" spans="13:13" x14ac:dyDescent="0.2">
      <c r="M12891" s="79"/>
    </row>
    <row r="12892" spans="13:13" x14ac:dyDescent="0.2">
      <c r="M12892" s="79"/>
    </row>
    <row r="12893" spans="13:13" x14ac:dyDescent="0.2">
      <c r="M12893" s="79"/>
    </row>
    <row r="12894" spans="13:13" x14ac:dyDescent="0.2">
      <c r="M12894" s="79"/>
    </row>
    <row r="12895" spans="13:13" x14ac:dyDescent="0.2">
      <c r="M12895" s="79"/>
    </row>
    <row r="12896" spans="13:13" x14ac:dyDescent="0.2">
      <c r="M12896" s="79"/>
    </row>
    <row r="12897" spans="13:13" x14ac:dyDescent="0.2">
      <c r="M12897" s="79"/>
    </row>
    <row r="12898" spans="13:13" x14ac:dyDescent="0.2">
      <c r="M12898" s="79"/>
    </row>
    <row r="12899" spans="13:13" x14ac:dyDescent="0.2">
      <c r="M12899" s="79"/>
    </row>
    <row r="12900" spans="13:13" x14ac:dyDescent="0.2">
      <c r="M12900" s="79"/>
    </row>
    <row r="12901" spans="13:13" x14ac:dyDescent="0.2">
      <c r="M12901" s="79"/>
    </row>
    <row r="12902" spans="13:13" x14ac:dyDescent="0.2">
      <c r="M12902" s="79"/>
    </row>
    <row r="12903" spans="13:13" x14ac:dyDescent="0.2">
      <c r="M12903" s="79"/>
    </row>
    <row r="12904" spans="13:13" x14ac:dyDescent="0.2">
      <c r="M12904" s="79"/>
    </row>
    <row r="12905" spans="13:13" x14ac:dyDescent="0.2">
      <c r="M12905" s="79"/>
    </row>
    <row r="12906" spans="13:13" x14ac:dyDescent="0.2">
      <c r="M12906" s="79"/>
    </row>
    <row r="12907" spans="13:13" x14ac:dyDescent="0.2">
      <c r="M12907" s="79"/>
    </row>
    <row r="12908" spans="13:13" x14ac:dyDescent="0.2">
      <c r="M12908" s="79"/>
    </row>
    <row r="12909" spans="13:13" x14ac:dyDescent="0.2">
      <c r="M12909" s="79"/>
    </row>
    <row r="12910" spans="13:13" x14ac:dyDescent="0.2">
      <c r="M12910" s="79"/>
    </row>
    <row r="12911" spans="13:13" x14ac:dyDescent="0.2">
      <c r="M12911" s="79"/>
    </row>
    <row r="12912" spans="13:13" x14ac:dyDescent="0.2">
      <c r="M12912" s="79"/>
    </row>
    <row r="12913" spans="13:13" x14ac:dyDescent="0.2">
      <c r="M12913" s="79"/>
    </row>
    <row r="12914" spans="13:13" x14ac:dyDescent="0.2">
      <c r="M12914" s="79"/>
    </row>
    <row r="12915" spans="13:13" x14ac:dyDescent="0.2">
      <c r="M12915" s="79"/>
    </row>
    <row r="12916" spans="13:13" x14ac:dyDescent="0.2">
      <c r="M12916" s="79"/>
    </row>
    <row r="12917" spans="13:13" x14ac:dyDescent="0.2">
      <c r="M12917" s="79"/>
    </row>
    <row r="12918" spans="13:13" x14ac:dyDescent="0.2">
      <c r="M12918" s="79"/>
    </row>
    <row r="12919" spans="13:13" x14ac:dyDescent="0.2">
      <c r="M12919" s="79"/>
    </row>
    <row r="12920" spans="13:13" x14ac:dyDescent="0.2">
      <c r="M12920" s="79"/>
    </row>
    <row r="12921" spans="13:13" x14ac:dyDescent="0.2">
      <c r="M12921" s="79"/>
    </row>
    <row r="12922" spans="13:13" x14ac:dyDescent="0.2">
      <c r="M12922" s="79"/>
    </row>
    <row r="12923" spans="13:13" x14ac:dyDescent="0.2">
      <c r="M12923" s="79"/>
    </row>
    <row r="12924" spans="13:13" x14ac:dyDescent="0.2">
      <c r="M12924" s="79"/>
    </row>
    <row r="12925" spans="13:13" x14ac:dyDescent="0.2">
      <c r="M12925" s="79"/>
    </row>
    <row r="12926" spans="13:13" x14ac:dyDescent="0.2">
      <c r="M12926" s="79"/>
    </row>
    <row r="12927" spans="13:13" x14ac:dyDescent="0.2">
      <c r="M12927" s="79"/>
    </row>
    <row r="12928" spans="13:13" x14ac:dyDescent="0.2">
      <c r="M12928" s="79"/>
    </row>
    <row r="12929" spans="13:13" x14ac:dyDescent="0.2">
      <c r="M12929" s="79"/>
    </row>
    <row r="12930" spans="13:13" x14ac:dyDescent="0.2">
      <c r="M12930" s="79"/>
    </row>
    <row r="12931" spans="13:13" x14ac:dyDescent="0.2">
      <c r="M12931" s="79"/>
    </row>
    <row r="12932" spans="13:13" x14ac:dyDescent="0.2">
      <c r="M12932" s="79"/>
    </row>
    <row r="12933" spans="13:13" x14ac:dyDescent="0.2">
      <c r="M12933" s="79"/>
    </row>
    <row r="12934" spans="13:13" x14ac:dyDescent="0.2">
      <c r="M12934" s="79"/>
    </row>
    <row r="12935" spans="13:13" x14ac:dyDescent="0.2">
      <c r="M12935" s="79"/>
    </row>
    <row r="12936" spans="13:13" x14ac:dyDescent="0.2">
      <c r="M12936" s="79"/>
    </row>
    <row r="12937" spans="13:13" x14ac:dyDescent="0.2">
      <c r="M12937" s="79"/>
    </row>
    <row r="12938" spans="13:13" x14ac:dyDescent="0.2">
      <c r="M12938" s="79"/>
    </row>
    <row r="12939" spans="13:13" x14ac:dyDescent="0.2">
      <c r="M12939" s="79"/>
    </row>
    <row r="12940" spans="13:13" x14ac:dyDescent="0.2">
      <c r="M12940" s="79"/>
    </row>
    <row r="12941" spans="13:13" x14ac:dyDescent="0.2">
      <c r="M12941" s="79"/>
    </row>
    <row r="12942" spans="13:13" x14ac:dyDescent="0.2">
      <c r="M12942" s="79"/>
    </row>
    <row r="12943" spans="13:13" x14ac:dyDescent="0.2">
      <c r="M12943" s="79"/>
    </row>
    <row r="12944" spans="13:13" x14ac:dyDescent="0.2">
      <c r="M12944" s="79"/>
    </row>
    <row r="12945" spans="13:13" x14ac:dyDescent="0.2">
      <c r="M12945" s="79"/>
    </row>
    <row r="12946" spans="13:13" x14ac:dyDescent="0.2">
      <c r="M12946" s="79"/>
    </row>
    <row r="12947" spans="13:13" x14ac:dyDescent="0.2">
      <c r="M12947" s="79"/>
    </row>
    <row r="12948" spans="13:13" x14ac:dyDescent="0.2">
      <c r="M12948" s="79"/>
    </row>
    <row r="12949" spans="13:13" x14ac:dyDescent="0.2">
      <c r="M12949" s="79"/>
    </row>
    <row r="12950" spans="13:13" x14ac:dyDescent="0.2">
      <c r="M12950" s="79"/>
    </row>
    <row r="12951" spans="13:13" x14ac:dyDescent="0.2">
      <c r="M12951" s="79"/>
    </row>
    <row r="12952" spans="13:13" x14ac:dyDescent="0.2">
      <c r="M12952" s="79"/>
    </row>
    <row r="12953" spans="13:13" x14ac:dyDescent="0.2">
      <c r="M12953" s="79"/>
    </row>
    <row r="12954" spans="13:13" x14ac:dyDescent="0.2">
      <c r="M12954" s="79"/>
    </row>
    <row r="12955" spans="13:13" x14ac:dyDescent="0.2">
      <c r="M12955" s="79"/>
    </row>
    <row r="12956" spans="13:13" x14ac:dyDescent="0.2">
      <c r="M12956" s="79"/>
    </row>
    <row r="12957" spans="13:13" x14ac:dyDescent="0.2">
      <c r="M12957" s="79"/>
    </row>
    <row r="12958" spans="13:13" x14ac:dyDescent="0.2">
      <c r="M12958" s="79"/>
    </row>
    <row r="12959" spans="13:13" x14ac:dyDescent="0.2">
      <c r="M12959" s="79"/>
    </row>
    <row r="12960" spans="13:13" x14ac:dyDescent="0.2">
      <c r="M12960" s="79"/>
    </row>
    <row r="12961" spans="13:13" x14ac:dyDescent="0.2">
      <c r="M12961" s="79"/>
    </row>
    <row r="12962" spans="13:13" x14ac:dyDescent="0.2">
      <c r="M12962" s="79"/>
    </row>
    <row r="12963" spans="13:13" x14ac:dyDescent="0.2">
      <c r="M12963" s="79"/>
    </row>
    <row r="12964" spans="13:13" x14ac:dyDescent="0.2">
      <c r="M12964" s="79"/>
    </row>
    <row r="12965" spans="13:13" x14ac:dyDescent="0.2">
      <c r="M12965" s="79"/>
    </row>
    <row r="12966" spans="13:13" x14ac:dyDescent="0.2">
      <c r="M12966" s="79"/>
    </row>
    <row r="12967" spans="13:13" x14ac:dyDescent="0.2">
      <c r="M12967" s="79"/>
    </row>
    <row r="12968" spans="13:13" x14ac:dyDescent="0.2">
      <c r="M12968" s="79"/>
    </row>
    <row r="12969" spans="13:13" x14ac:dyDescent="0.2">
      <c r="M12969" s="79"/>
    </row>
    <row r="12970" spans="13:13" x14ac:dyDescent="0.2">
      <c r="M12970" s="79"/>
    </row>
    <row r="12971" spans="13:13" x14ac:dyDescent="0.2">
      <c r="M12971" s="79"/>
    </row>
    <row r="12972" spans="13:13" x14ac:dyDescent="0.2">
      <c r="M12972" s="79"/>
    </row>
    <row r="12973" spans="13:13" x14ac:dyDescent="0.2">
      <c r="M12973" s="79"/>
    </row>
    <row r="12974" spans="13:13" x14ac:dyDescent="0.2">
      <c r="M12974" s="79"/>
    </row>
    <row r="12975" spans="13:13" x14ac:dyDescent="0.2">
      <c r="M12975" s="79"/>
    </row>
    <row r="12976" spans="13:13" x14ac:dyDescent="0.2">
      <c r="M12976" s="79"/>
    </row>
    <row r="12977" spans="13:13" x14ac:dyDescent="0.2">
      <c r="M12977" s="79"/>
    </row>
    <row r="12978" spans="13:13" x14ac:dyDescent="0.2">
      <c r="M12978" s="79"/>
    </row>
    <row r="12979" spans="13:13" x14ac:dyDescent="0.2">
      <c r="M12979" s="79"/>
    </row>
    <row r="12980" spans="13:13" x14ac:dyDescent="0.2">
      <c r="M12980" s="79"/>
    </row>
    <row r="12981" spans="13:13" x14ac:dyDescent="0.2">
      <c r="M12981" s="79"/>
    </row>
    <row r="12982" spans="13:13" x14ac:dyDescent="0.2">
      <c r="M12982" s="79"/>
    </row>
    <row r="12983" spans="13:13" x14ac:dyDescent="0.2">
      <c r="M12983" s="79"/>
    </row>
    <row r="12984" spans="13:13" x14ac:dyDescent="0.2">
      <c r="M12984" s="79"/>
    </row>
    <row r="12985" spans="13:13" x14ac:dyDescent="0.2">
      <c r="M12985" s="79"/>
    </row>
    <row r="12986" spans="13:13" x14ac:dyDescent="0.2">
      <c r="M12986" s="79"/>
    </row>
    <row r="12987" spans="13:13" x14ac:dyDescent="0.2">
      <c r="M12987" s="79"/>
    </row>
    <row r="12988" spans="13:13" x14ac:dyDescent="0.2">
      <c r="M12988" s="79"/>
    </row>
    <row r="12989" spans="13:13" x14ac:dyDescent="0.2">
      <c r="M12989" s="79"/>
    </row>
    <row r="12990" spans="13:13" x14ac:dyDescent="0.2">
      <c r="M12990" s="79"/>
    </row>
    <row r="12991" spans="13:13" x14ac:dyDescent="0.2">
      <c r="M12991" s="79"/>
    </row>
    <row r="12992" spans="13:13" x14ac:dyDescent="0.2">
      <c r="M12992" s="79"/>
    </row>
    <row r="12993" spans="13:13" x14ac:dyDescent="0.2">
      <c r="M12993" s="79"/>
    </row>
    <row r="12994" spans="13:13" x14ac:dyDescent="0.2">
      <c r="M12994" s="79"/>
    </row>
    <row r="12995" spans="13:13" x14ac:dyDescent="0.2">
      <c r="M12995" s="79"/>
    </row>
    <row r="12996" spans="13:13" x14ac:dyDescent="0.2">
      <c r="M12996" s="79"/>
    </row>
    <row r="12997" spans="13:13" x14ac:dyDescent="0.2">
      <c r="M12997" s="79"/>
    </row>
    <row r="12998" spans="13:13" x14ac:dyDescent="0.2">
      <c r="M12998" s="79"/>
    </row>
    <row r="12999" spans="13:13" x14ac:dyDescent="0.2">
      <c r="M12999" s="79"/>
    </row>
    <row r="13000" spans="13:13" x14ac:dyDescent="0.2">
      <c r="M13000" s="79"/>
    </row>
    <row r="13001" spans="13:13" x14ac:dyDescent="0.2">
      <c r="M13001" s="79"/>
    </row>
    <row r="13002" spans="13:13" x14ac:dyDescent="0.2">
      <c r="M13002" s="79"/>
    </row>
    <row r="13003" spans="13:13" x14ac:dyDescent="0.2">
      <c r="M13003" s="79"/>
    </row>
    <row r="13004" spans="13:13" x14ac:dyDescent="0.2">
      <c r="M13004" s="79"/>
    </row>
    <row r="13005" spans="13:13" x14ac:dyDescent="0.2">
      <c r="M13005" s="79"/>
    </row>
    <row r="13006" spans="13:13" x14ac:dyDescent="0.2">
      <c r="M13006" s="79"/>
    </row>
    <row r="13007" spans="13:13" x14ac:dyDescent="0.2">
      <c r="M13007" s="79"/>
    </row>
    <row r="13008" spans="13:13" x14ac:dyDescent="0.2">
      <c r="M13008" s="79"/>
    </row>
    <row r="13009" spans="13:13" x14ac:dyDescent="0.2">
      <c r="M13009" s="79"/>
    </row>
    <row r="13010" spans="13:13" x14ac:dyDescent="0.2">
      <c r="M13010" s="79"/>
    </row>
    <row r="13011" spans="13:13" x14ac:dyDescent="0.2">
      <c r="M13011" s="79"/>
    </row>
    <row r="13012" spans="13:13" x14ac:dyDescent="0.2">
      <c r="M13012" s="79"/>
    </row>
    <row r="13013" spans="13:13" x14ac:dyDescent="0.2">
      <c r="M13013" s="79"/>
    </row>
    <row r="13014" spans="13:13" x14ac:dyDescent="0.2">
      <c r="M13014" s="79"/>
    </row>
    <row r="13015" spans="13:13" x14ac:dyDescent="0.2">
      <c r="M13015" s="79"/>
    </row>
    <row r="13016" spans="13:13" x14ac:dyDescent="0.2">
      <c r="M13016" s="79"/>
    </row>
    <row r="13017" spans="13:13" x14ac:dyDescent="0.2">
      <c r="M13017" s="79"/>
    </row>
    <row r="13018" spans="13:13" x14ac:dyDescent="0.2">
      <c r="M13018" s="79"/>
    </row>
    <row r="13019" spans="13:13" x14ac:dyDescent="0.2">
      <c r="M13019" s="79"/>
    </row>
    <row r="13020" spans="13:13" x14ac:dyDescent="0.2">
      <c r="M13020" s="79"/>
    </row>
    <row r="13021" spans="13:13" x14ac:dyDescent="0.2">
      <c r="M13021" s="79"/>
    </row>
    <row r="13022" spans="13:13" x14ac:dyDescent="0.2">
      <c r="M13022" s="79"/>
    </row>
    <row r="13023" spans="13:13" x14ac:dyDescent="0.2">
      <c r="M13023" s="79"/>
    </row>
    <row r="13024" spans="13:13" x14ac:dyDescent="0.2">
      <c r="M13024" s="79"/>
    </row>
    <row r="13025" spans="13:13" x14ac:dyDescent="0.2">
      <c r="M13025" s="79"/>
    </row>
    <row r="13026" spans="13:13" x14ac:dyDescent="0.2">
      <c r="M13026" s="79"/>
    </row>
    <row r="13027" spans="13:13" x14ac:dyDescent="0.2">
      <c r="M13027" s="79"/>
    </row>
    <row r="13028" spans="13:13" x14ac:dyDescent="0.2">
      <c r="M13028" s="79"/>
    </row>
    <row r="13029" spans="13:13" x14ac:dyDescent="0.2">
      <c r="M13029" s="79"/>
    </row>
    <row r="13030" spans="13:13" x14ac:dyDescent="0.2">
      <c r="M13030" s="79"/>
    </row>
    <row r="13031" spans="13:13" x14ac:dyDescent="0.2">
      <c r="M13031" s="79"/>
    </row>
    <row r="13032" spans="13:13" x14ac:dyDescent="0.2">
      <c r="M13032" s="79"/>
    </row>
    <row r="13033" spans="13:13" x14ac:dyDescent="0.2">
      <c r="M13033" s="79"/>
    </row>
    <row r="13034" spans="13:13" x14ac:dyDescent="0.2">
      <c r="M13034" s="79"/>
    </row>
    <row r="13035" spans="13:13" x14ac:dyDescent="0.2">
      <c r="M13035" s="79"/>
    </row>
    <row r="13036" spans="13:13" x14ac:dyDescent="0.2">
      <c r="M13036" s="79"/>
    </row>
    <row r="13037" spans="13:13" x14ac:dyDescent="0.2">
      <c r="M13037" s="79"/>
    </row>
    <row r="13038" spans="13:13" x14ac:dyDescent="0.2">
      <c r="M13038" s="79"/>
    </row>
    <row r="13039" spans="13:13" x14ac:dyDescent="0.2">
      <c r="M13039" s="79"/>
    </row>
    <row r="13040" spans="13:13" x14ac:dyDescent="0.2">
      <c r="M13040" s="79"/>
    </row>
    <row r="13041" spans="13:13" x14ac:dyDescent="0.2">
      <c r="M13041" s="79"/>
    </row>
    <row r="13042" spans="13:13" x14ac:dyDescent="0.2">
      <c r="M13042" s="79"/>
    </row>
    <row r="13043" spans="13:13" x14ac:dyDescent="0.2">
      <c r="M13043" s="79"/>
    </row>
    <row r="13044" spans="13:13" x14ac:dyDescent="0.2">
      <c r="M13044" s="79"/>
    </row>
    <row r="13045" spans="13:13" x14ac:dyDescent="0.2">
      <c r="M13045" s="79"/>
    </row>
    <row r="13046" spans="13:13" x14ac:dyDescent="0.2">
      <c r="M13046" s="79"/>
    </row>
    <row r="13047" spans="13:13" x14ac:dyDescent="0.2">
      <c r="M13047" s="79"/>
    </row>
    <row r="13048" spans="13:13" x14ac:dyDescent="0.2">
      <c r="M13048" s="79"/>
    </row>
    <row r="13049" spans="13:13" x14ac:dyDescent="0.2">
      <c r="M13049" s="79"/>
    </row>
    <row r="13050" spans="13:13" x14ac:dyDescent="0.2">
      <c r="M13050" s="79"/>
    </row>
    <row r="13051" spans="13:13" x14ac:dyDescent="0.2">
      <c r="M13051" s="79"/>
    </row>
    <row r="13052" spans="13:13" x14ac:dyDescent="0.2">
      <c r="M13052" s="79"/>
    </row>
    <row r="13053" spans="13:13" x14ac:dyDescent="0.2">
      <c r="M13053" s="79"/>
    </row>
    <row r="13054" spans="13:13" x14ac:dyDescent="0.2">
      <c r="M13054" s="79"/>
    </row>
    <row r="13055" spans="13:13" x14ac:dyDescent="0.2">
      <c r="M13055" s="79"/>
    </row>
    <row r="13056" spans="13:13" x14ac:dyDescent="0.2">
      <c r="M13056" s="79"/>
    </row>
    <row r="13057" spans="13:13" x14ac:dyDescent="0.2">
      <c r="M13057" s="79"/>
    </row>
    <row r="13058" spans="13:13" x14ac:dyDescent="0.2">
      <c r="M13058" s="79"/>
    </row>
    <row r="13059" spans="13:13" x14ac:dyDescent="0.2">
      <c r="M13059" s="79"/>
    </row>
    <row r="13060" spans="13:13" x14ac:dyDescent="0.2">
      <c r="M13060" s="79"/>
    </row>
    <row r="13061" spans="13:13" x14ac:dyDescent="0.2">
      <c r="M13061" s="79"/>
    </row>
    <row r="13062" spans="13:13" x14ac:dyDescent="0.2">
      <c r="M13062" s="79"/>
    </row>
    <row r="13063" spans="13:13" x14ac:dyDescent="0.2">
      <c r="M13063" s="79"/>
    </row>
    <row r="13064" spans="13:13" x14ac:dyDescent="0.2">
      <c r="M13064" s="79"/>
    </row>
    <row r="13065" spans="13:13" x14ac:dyDescent="0.2">
      <c r="M13065" s="79"/>
    </row>
    <row r="13066" spans="13:13" x14ac:dyDescent="0.2">
      <c r="M13066" s="79"/>
    </row>
    <row r="13067" spans="13:13" x14ac:dyDescent="0.2">
      <c r="M13067" s="79"/>
    </row>
    <row r="13068" spans="13:13" x14ac:dyDescent="0.2">
      <c r="M13068" s="79"/>
    </row>
    <row r="13069" spans="13:13" x14ac:dyDescent="0.2">
      <c r="M13069" s="79"/>
    </row>
    <row r="13070" spans="13:13" x14ac:dyDescent="0.2">
      <c r="M13070" s="79"/>
    </row>
    <row r="13071" spans="13:13" x14ac:dyDescent="0.2">
      <c r="M13071" s="79"/>
    </row>
    <row r="13072" spans="13:13" x14ac:dyDescent="0.2">
      <c r="M13072" s="79"/>
    </row>
    <row r="13073" spans="13:13" x14ac:dyDescent="0.2">
      <c r="M13073" s="79"/>
    </row>
    <row r="13074" spans="13:13" x14ac:dyDescent="0.2">
      <c r="M13074" s="79"/>
    </row>
    <row r="13075" spans="13:13" x14ac:dyDescent="0.2">
      <c r="M13075" s="79"/>
    </row>
    <row r="13076" spans="13:13" x14ac:dyDescent="0.2">
      <c r="M13076" s="79"/>
    </row>
    <row r="13077" spans="13:13" x14ac:dyDescent="0.2">
      <c r="M13077" s="79"/>
    </row>
    <row r="13078" spans="13:13" x14ac:dyDescent="0.2">
      <c r="M13078" s="79"/>
    </row>
    <row r="13079" spans="13:13" x14ac:dyDescent="0.2">
      <c r="M13079" s="79"/>
    </row>
    <row r="13080" spans="13:13" x14ac:dyDescent="0.2">
      <c r="M13080" s="79"/>
    </row>
    <row r="13081" spans="13:13" x14ac:dyDescent="0.2">
      <c r="M13081" s="79"/>
    </row>
    <row r="13082" spans="13:13" x14ac:dyDescent="0.2">
      <c r="M13082" s="79"/>
    </row>
    <row r="13083" spans="13:13" x14ac:dyDescent="0.2">
      <c r="M13083" s="79"/>
    </row>
    <row r="13084" spans="13:13" x14ac:dyDescent="0.2">
      <c r="M13084" s="79"/>
    </row>
    <row r="13085" spans="13:13" x14ac:dyDescent="0.2">
      <c r="M13085" s="79"/>
    </row>
    <row r="13086" spans="13:13" x14ac:dyDescent="0.2">
      <c r="M13086" s="79"/>
    </row>
    <row r="13087" spans="13:13" x14ac:dyDescent="0.2">
      <c r="M13087" s="79"/>
    </row>
    <row r="13088" spans="13:13" x14ac:dyDescent="0.2">
      <c r="M13088" s="79"/>
    </row>
    <row r="13089" spans="13:13" x14ac:dyDescent="0.2">
      <c r="M13089" s="79"/>
    </row>
    <row r="13090" spans="13:13" x14ac:dyDescent="0.2">
      <c r="M13090" s="79"/>
    </row>
    <row r="13091" spans="13:13" x14ac:dyDescent="0.2">
      <c r="M13091" s="79"/>
    </row>
    <row r="13092" spans="13:13" x14ac:dyDescent="0.2">
      <c r="M13092" s="79"/>
    </row>
    <row r="13093" spans="13:13" x14ac:dyDescent="0.2">
      <c r="M13093" s="79"/>
    </row>
    <row r="13094" spans="13:13" x14ac:dyDescent="0.2">
      <c r="M13094" s="79"/>
    </row>
    <row r="13095" spans="13:13" x14ac:dyDescent="0.2">
      <c r="M13095" s="79"/>
    </row>
    <row r="13096" spans="13:13" x14ac:dyDescent="0.2">
      <c r="M13096" s="79"/>
    </row>
    <row r="13097" spans="13:13" x14ac:dyDescent="0.2">
      <c r="M13097" s="79"/>
    </row>
    <row r="13098" spans="13:13" x14ac:dyDescent="0.2">
      <c r="M13098" s="79"/>
    </row>
    <row r="13099" spans="13:13" x14ac:dyDescent="0.2">
      <c r="M13099" s="79"/>
    </row>
    <row r="13100" spans="13:13" x14ac:dyDescent="0.2">
      <c r="M13100" s="79"/>
    </row>
    <row r="13101" spans="13:13" x14ac:dyDescent="0.2">
      <c r="M13101" s="79"/>
    </row>
    <row r="13102" spans="13:13" x14ac:dyDescent="0.2">
      <c r="M13102" s="79"/>
    </row>
    <row r="13103" spans="13:13" x14ac:dyDescent="0.2">
      <c r="M13103" s="79"/>
    </row>
    <row r="13104" spans="13:13" x14ac:dyDescent="0.2">
      <c r="M13104" s="79"/>
    </row>
    <row r="13105" spans="13:13" x14ac:dyDescent="0.2">
      <c r="M13105" s="79"/>
    </row>
    <row r="13106" spans="13:13" x14ac:dyDescent="0.2">
      <c r="M13106" s="79"/>
    </row>
    <row r="13107" spans="13:13" x14ac:dyDescent="0.2">
      <c r="M13107" s="79"/>
    </row>
    <row r="13108" spans="13:13" x14ac:dyDescent="0.2">
      <c r="M13108" s="79"/>
    </row>
    <row r="13109" spans="13:13" x14ac:dyDescent="0.2">
      <c r="M13109" s="79"/>
    </row>
    <row r="13110" spans="13:13" x14ac:dyDescent="0.2">
      <c r="M13110" s="79"/>
    </row>
    <row r="13111" spans="13:13" x14ac:dyDescent="0.2">
      <c r="M13111" s="79"/>
    </row>
    <row r="13112" spans="13:13" x14ac:dyDescent="0.2">
      <c r="M13112" s="79"/>
    </row>
    <row r="13113" spans="13:13" x14ac:dyDescent="0.2">
      <c r="M13113" s="79"/>
    </row>
    <row r="13114" spans="13:13" x14ac:dyDescent="0.2">
      <c r="M13114" s="79"/>
    </row>
    <row r="13115" spans="13:13" x14ac:dyDescent="0.2">
      <c r="M13115" s="79"/>
    </row>
    <row r="13116" spans="13:13" x14ac:dyDescent="0.2">
      <c r="M13116" s="79"/>
    </row>
    <row r="13117" spans="13:13" x14ac:dyDescent="0.2">
      <c r="M13117" s="79"/>
    </row>
    <row r="13118" spans="13:13" x14ac:dyDescent="0.2">
      <c r="M13118" s="79"/>
    </row>
    <row r="13119" spans="13:13" x14ac:dyDescent="0.2">
      <c r="M13119" s="79"/>
    </row>
    <row r="13120" spans="13:13" x14ac:dyDescent="0.2">
      <c r="M13120" s="79"/>
    </row>
    <row r="13121" spans="13:13" x14ac:dyDescent="0.2">
      <c r="M13121" s="79"/>
    </row>
    <row r="13122" spans="13:13" x14ac:dyDescent="0.2">
      <c r="M13122" s="79"/>
    </row>
    <row r="13123" spans="13:13" x14ac:dyDescent="0.2">
      <c r="M13123" s="79"/>
    </row>
    <row r="13124" spans="13:13" x14ac:dyDescent="0.2">
      <c r="M13124" s="79"/>
    </row>
    <row r="13125" spans="13:13" x14ac:dyDescent="0.2">
      <c r="M13125" s="79"/>
    </row>
    <row r="13126" spans="13:13" x14ac:dyDescent="0.2">
      <c r="M13126" s="79"/>
    </row>
    <row r="13127" spans="13:13" x14ac:dyDescent="0.2">
      <c r="M13127" s="79"/>
    </row>
    <row r="13128" spans="13:13" x14ac:dyDescent="0.2">
      <c r="M13128" s="79"/>
    </row>
    <row r="13129" spans="13:13" x14ac:dyDescent="0.2">
      <c r="M13129" s="79"/>
    </row>
    <row r="13130" spans="13:13" x14ac:dyDescent="0.2">
      <c r="M13130" s="79"/>
    </row>
    <row r="13131" spans="13:13" x14ac:dyDescent="0.2">
      <c r="M13131" s="79"/>
    </row>
    <row r="13132" spans="13:13" x14ac:dyDescent="0.2">
      <c r="M13132" s="79"/>
    </row>
    <row r="13133" spans="13:13" x14ac:dyDescent="0.2">
      <c r="M13133" s="79"/>
    </row>
    <row r="13134" spans="13:13" x14ac:dyDescent="0.2">
      <c r="M13134" s="79"/>
    </row>
    <row r="13135" spans="13:13" x14ac:dyDescent="0.2">
      <c r="M13135" s="79"/>
    </row>
    <row r="13136" spans="13:13" x14ac:dyDescent="0.2">
      <c r="M13136" s="79"/>
    </row>
    <row r="13137" spans="13:13" x14ac:dyDescent="0.2">
      <c r="M13137" s="79"/>
    </row>
    <row r="13138" spans="13:13" x14ac:dyDescent="0.2">
      <c r="M13138" s="79"/>
    </row>
    <row r="13139" spans="13:13" x14ac:dyDescent="0.2">
      <c r="M13139" s="79"/>
    </row>
    <row r="13140" spans="13:13" x14ac:dyDescent="0.2">
      <c r="M13140" s="79"/>
    </row>
    <row r="13141" spans="13:13" x14ac:dyDescent="0.2">
      <c r="M13141" s="79"/>
    </row>
    <row r="13142" spans="13:13" x14ac:dyDescent="0.2">
      <c r="M13142" s="79"/>
    </row>
    <row r="13143" spans="13:13" x14ac:dyDescent="0.2">
      <c r="M13143" s="79"/>
    </row>
    <row r="13144" spans="13:13" x14ac:dyDescent="0.2">
      <c r="M13144" s="79"/>
    </row>
    <row r="13145" spans="13:13" x14ac:dyDescent="0.2">
      <c r="M13145" s="79"/>
    </row>
    <row r="13146" spans="13:13" x14ac:dyDescent="0.2">
      <c r="M13146" s="79"/>
    </row>
    <row r="13147" spans="13:13" x14ac:dyDescent="0.2">
      <c r="M13147" s="79"/>
    </row>
    <row r="13148" spans="13:13" x14ac:dyDescent="0.2">
      <c r="M13148" s="79"/>
    </row>
    <row r="13149" spans="13:13" x14ac:dyDescent="0.2">
      <c r="M13149" s="79"/>
    </row>
    <row r="13150" spans="13:13" x14ac:dyDescent="0.2">
      <c r="M13150" s="79"/>
    </row>
    <row r="13151" spans="13:13" x14ac:dyDescent="0.2">
      <c r="M13151" s="79"/>
    </row>
    <row r="13152" spans="13:13" x14ac:dyDescent="0.2">
      <c r="M13152" s="79"/>
    </row>
    <row r="13153" spans="13:13" x14ac:dyDescent="0.2">
      <c r="M13153" s="79"/>
    </row>
    <row r="13154" spans="13:13" x14ac:dyDescent="0.2">
      <c r="M13154" s="79"/>
    </row>
    <row r="13155" spans="13:13" x14ac:dyDescent="0.2">
      <c r="M13155" s="79"/>
    </row>
    <row r="13156" spans="13:13" x14ac:dyDescent="0.2">
      <c r="M13156" s="79"/>
    </row>
    <row r="13157" spans="13:13" x14ac:dyDescent="0.2">
      <c r="M13157" s="79"/>
    </row>
    <row r="13158" spans="13:13" x14ac:dyDescent="0.2">
      <c r="M13158" s="79"/>
    </row>
    <row r="13159" spans="13:13" x14ac:dyDescent="0.2">
      <c r="M13159" s="79"/>
    </row>
    <row r="13160" spans="13:13" x14ac:dyDescent="0.2">
      <c r="M13160" s="79"/>
    </row>
    <row r="13161" spans="13:13" x14ac:dyDescent="0.2">
      <c r="M13161" s="79"/>
    </row>
    <row r="13162" spans="13:13" x14ac:dyDescent="0.2">
      <c r="M13162" s="79"/>
    </row>
    <row r="13163" spans="13:13" x14ac:dyDescent="0.2">
      <c r="M13163" s="79"/>
    </row>
    <row r="13164" spans="13:13" x14ac:dyDescent="0.2">
      <c r="M13164" s="79"/>
    </row>
    <row r="13165" spans="13:13" x14ac:dyDescent="0.2">
      <c r="M13165" s="79"/>
    </row>
    <row r="13166" spans="13:13" x14ac:dyDescent="0.2">
      <c r="M13166" s="79"/>
    </row>
    <row r="13167" spans="13:13" x14ac:dyDescent="0.2">
      <c r="M13167" s="79"/>
    </row>
    <row r="13168" spans="13:13" x14ac:dyDescent="0.2">
      <c r="M13168" s="79"/>
    </row>
    <row r="13169" spans="13:13" x14ac:dyDescent="0.2">
      <c r="M13169" s="79"/>
    </row>
    <row r="13170" spans="13:13" x14ac:dyDescent="0.2">
      <c r="M13170" s="79"/>
    </row>
    <row r="13171" spans="13:13" x14ac:dyDescent="0.2">
      <c r="M13171" s="79"/>
    </row>
    <row r="13172" spans="13:13" x14ac:dyDescent="0.2">
      <c r="M13172" s="79"/>
    </row>
    <row r="13173" spans="13:13" x14ac:dyDescent="0.2">
      <c r="M13173" s="79"/>
    </row>
    <row r="13174" spans="13:13" x14ac:dyDescent="0.2">
      <c r="M13174" s="79"/>
    </row>
    <row r="13175" spans="13:13" x14ac:dyDescent="0.2">
      <c r="M13175" s="79"/>
    </row>
    <row r="13176" spans="13:13" x14ac:dyDescent="0.2">
      <c r="M13176" s="79"/>
    </row>
    <row r="13177" spans="13:13" x14ac:dyDescent="0.2">
      <c r="M13177" s="79"/>
    </row>
    <row r="13178" spans="13:13" x14ac:dyDescent="0.2">
      <c r="M13178" s="79"/>
    </row>
    <row r="13179" spans="13:13" x14ac:dyDescent="0.2">
      <c r="M13179" s="79"/>
    </row>
    <row r="13180" spans="13:13" x14ac:dyDescent="0.2">
      <c r="M13180" s="79"/>
    </row>
    <row r="13181" spans="13:13" x14ac:dyDescent="0.2">
      <c r="M13181" s="79"/>
    </row>
    <row r="13182" spans="13:13" x14ac:dyDescent="0.2">
      <c r="M13182" s="79"/>
    </row>
    <row r="13183" spans="13:13" x14ac:dyDescent="0.2">
      <c r="M13183" s="79"/>
    </row>
    <row r="13184" spans="13:13" x14ac:dyDescent="0.2">
      <c r="M13184" s="79"/>
    </row>
    <row r="13185" spans="13:13" x14ac:dyDescent="0.2">
      <c r="M13185" s="79"/>
    </row>
    <row r="13186" spans="13:13" x14ac:dyDescent="0.2">
      <c r="M13186" s="79"/>
    </row>
    <row r="13187" spans="13:13" x14ac:dyDescent="0.2">
      <c r="M13187" s="79"/>
    </row>
    <row r="13188" spans="13:13" x14ac:dyDescent="0.2">
      <c r="M13188" s="79"/>
    </row>
    <row r="13189" spans="13:13" x14ac:dyDescent="0.2">
      <c r="M13189" s="79"/>
    </row>
    <row r="13190" spans="13:13" x14ac:dyDescent="0.2">
      <c r="M13190" s="79"/>
    </row>
    <row r="13191" spans="13:13" x14ac:dyDescent="0.2">
      <c r="M13191" s="79"/>
    </row>
    <row r="13192" spans="13:13" x14ac:dyDescent="0.2">
      <c r="M13192" s="79"/>
    </row>
    <row r="13193" spans="13:13" x14ac:dyDescent="0.2">
      <c r="M13193" s="79"/>
    </row>
    <row r="13194" spans="13:13" x14ac:dyDescent="0.2">
      <c r="M13194" s="79"/>
    </row>
    <row r="13195" spans="13:13" x14ac:dyDescent="0.2">
      <c r="M13195" s="79"/>
    </row>
    <row r="13196" spans="13:13" x14ac:dyDescent="0.2">
      <c r="M13196" s="79"/>
    </row>
    <row r="13197" spans="13:13" x14ac:dyDescent="0.2">
      <c r="M13197" s="79"/>
    </row>
    <row r="13198" spans="13:13" x14ac:dyDescent="0.2">
      <c r="M13198" s="79"/>
    </row>
    <row r="13199" spans="13:13" x14ac:dyDescent="0.2">
      <c r="M13199" s="79"/>
    </row>
    <row r="13200" spans="13:13" x14ac:dyDescent="0.2">
      <c r="M13200" s="79"/>
    </row>
    <row r="13201" spans="13:13" x14ac:dyDescent="0.2">
      <c r="M13201" s="79"/>
    </row>
    <row r="13202" spans="13:13" x14ac:dyDescent="0.2">
      <c r="M13202" s="79"/>
    </row>
    <row r="13203" spans="13:13" x14ac:dyDescent="0.2">
      <c r="M13203" s="79"/>
    </row>
    <row r="13204" spans="13:13" x14ac:dyDescent="0.2">
      <c r="M13204" s="79"/>
    </row>
    <row r="13205" spans="13:13" x14ac:dyDescent="0.2">
      <c r="M13205" s="79"/>
    </row>
    <row r="13206" spans="13:13" x14ac:dyDescent="0.2">
      <c r="M13206" s="79"/>
    </row>
    <row r="13207" spans="13:13" x14ac:dyDescent="0.2">
      <c r="M13207" s="79"/>
    </row>
    <row r="13208" spans="13:13" x14ac:dyDescent="0.2">
      <c r="M13208" s="79"/>
    </row>
    <row r="13209" spans="13:13" x14ac:dyDescent="0.2">
      <c r="M13209" s="79"/>
    </row>
    <row r="13210" spans="13:13" x14ac:dyDescent="0.2">
      <c r="M13210" s="79"/>
    </row>
    <row r="13211" spans="13:13" x14ac:dyDescent="0.2">
      <c r="M13211" s="79"/>
    </row>
    <row r="13212" spans="13:13" x14ac:dyDescent="0.2">
      <c r="M13212" s="79"/>
    </row>
    <row r="13213" spans="13:13" x14ac:dyDescent="0.2">
      <c r="M13213" s="79"/>
    </row>
    <row r="13214" spans="13:13" x14ac:dyDescent="0.2">
      <c r="M13214" s="79"/>
    </row>
    <row r="13215" spans="13:13" x14ac:dyDescent="0.2">
      <c r="M13215" s="79"/>
    </row>
    <row r="13216" spans="13:13" x14ac:dyDescent="0.2">
      <c r="M13216" s="79"/>
    </row>
    <row r="13217" spans="13:13" x14ac:dyDescent="0.2">
      <c r="M13217" s="79"/>
    </row>
    <row r="13218" spans="13:13" x14ac:dyDescent="0.2">
      <c r="M13218" s="79"/>
    </row>
    <row r="13219" spans="13:13" x14ac:dyDescent="0.2">
      <c r="M13219" s="79"/>
    </row>
    <row r="13220" spans="13:13" x14ac:dyDescent="0.2">
      <c r="M13220" s="79"/>
    </row>
    <row r="13221" spans="13:13" x14ac:dyDescent="0.2">
      <c r="M13221" s="79"/>
    </row>
    <row r="13222" spans="13:13" x14ac:dyDescent="0.2">
      <c r="M13222" s="79"/>
    </row>
    <row r="13223" spans="13:13" x14ac:dyDescent="0.2">
      <c r="M13223" s="79"/>
    </row>
    <row r="13224" spans="13:13" x14ac:dyDescent="0.2">
      <c r="M13224" s="79"/>
    </row>
    <row r="13225" spans="13:13" x14ac:dyDescent="0.2">
      <c r="M13225" s="79"/>
    </row>
    <row r="13226" spans="13:13" x14ac:dyDescent="0.2">
      <c r="M13226" s="79"/>
    </row>
    <row r="13227" spans="13:13" x14ac:dyDescent="0.2">
      <c r="M13227" s="79"/>
    </row>
    <row r="13228" spans="13:13" x14ac:dyDescent="0.2">
      <c r="M13228" s="79"/>
    </row>
    <row r="13229" spans="13:13" x14ac:dyDescent="0.2">
      <c r="M13229" s="79"/>
    </row>
    <row r="13230" spans="13:13" x14ac:dyDescent="0.2">
      <c r="M13230" s="79"/>
    </row>
    <row r="13231" spans="13:13" x14ac:dyDescent="0.2">
      <c r="M13231" s="79"/>
    </row>
    <row r="13232" spans="13:13" x14ac:dyDescent="0.2">
      <c r="M13232" s="79"/>
    </row>
    <row r="13233" spans="13:13" x14ac:dyDescent="0.2">
      <c r="M13233" s="79"/>
    </row>
    <row r="13234" spans="13:13" x14ac:dyDescent="0.2">
      <c r="M13234" s="79"/>
    </row>
    <row r="13235" spans="13:13" x14ac:dyDescent="0.2">
      <c r="M13235" s="79"/>
    </row>
    <row r="13236" spans="13:13" x14ac:dyDescent="0.2">
      <c r="M13236" s="79"/>
    </row>
    <row r="13237" spans="13:13" x14ac:dyDescent="0.2">
      <c r="M13237" s="79"/>
    </row>
    <row r="13238" spans="13:13" x14ac:dyDescent="0.2">
      <c r="M13238" s="79"/>
    </row>
    <row r="13239" spans="13:13" x14ac:dyDescent="0.2">
      <c r="M13239" s="79"/>
    </row>
    <row r="13240" spans="13:13" x14ac:dyDescent="0.2">
      <c r="M13240" s="79"/>
    </row>
    <row r="13241" spans="13:13" x14ac:dyDescent="0.2">
      <c r="M13241" s="79"/>
    </row>
    <row r="13242" spans="13:13" x14ac:dyDescent="0.2">
      <c r="M13242" s="79"/>
    </row>
    <row r="13243" spans="13:13" x14ac:dyDescent="0.2">
      <c r="M13243" s="79"/>
    </row>
    <row r="13244" spans="13:13" x14ac:dyDescent="0.2">
      <c r="M13244" s="79"/>
    </row>
    <row r="13245" spans="13:13" x14ac:dyDescent="0.2">
      <c r="M13245" s="79"/>
    </row>
    <row r="13246" spans="13:13" x14ac:dyDescent="0.2">
      <c r="M13246" s="79"/>
    </row>
    <row r="13247" spans="13:13" x14ac:dyDescent="0.2">
      <c r="M13247" s="79"/>
    </row>
    <row r="13248" spans="13:13" x14ac:dyDescent="0.2">
      <c r="M13248" s="79"/>
    </row>
    <row r="13249" spans="13:13" x14ac:dyDescent="0.2">
      <c r="M13249" s="79"/>
    </row>
    <row r="13250" spans="13:13" x14ac:dyDescent="0.2">
      <c r="M13250" s="79"/>
    </row>
    <row r="13251" spans="13:13" x14ac:dyDescent="0.2">
      <c r="M13251" s="79"/>
    </row>
    <row r="13252" spans="13:13" x14ac:dyDescent="0.2">
      <c r="M13252" s="79"/>
    </row>
    <row r="13253" spans="13:13" x14ac:dyDescent="0.2">
      <c r="M13253" s="79"/>
    </row>
    <row r="13254" spans="13:13" x14ac:dyDescent="0.2">
      <c r="M13254" s="79"/>
    </row>
    <row r="13255" spans="13:13" x14ac:dyDescent="0.2">
      <c r="M13255" s="79"/>
    </row>
    <row r="13256" spans="13:13" x14ac:dyDescent="0.2">
      <c r="M13256" s="79"/>
    </row>
    <row r="13257" spans="13:13" x14ac:dyDescent="0.2">
      <c r="M13257" s="79"/>
    </row>
    <row r="13258" spans="13:13" x14ac:dyDescent="0.2">
      <c r="M13258" s="79"/>
    </row>
    <row r="13259" spans="13:13" x14ac:dyDescent="0.2">
      <c r="M13259" s="79"/>
    </row>
    <row r="13260" spans="13:13" x14ac:dyDescent="0.2">
      <c r="M13260" s="79"/>
    </row>
    <row r="13261" spans="13:13" x14ac:dyDescent="0.2">
      <c r="M13261" s="79"/>
    </row>
    <row r="13262" spans="13:13" x14ac:dyDescent="0.2">
      <c r="M13262" s="79"/>
    </row>
    <row r="13263" spans="13:13" x14ac:dyDescent="0.2">
      <c r="M13263" s="79"/>
    </row>
    <row r="13264" spans="13:13" x14ac:dyDescent="0.2">
      <c r="M13264" s="79"/>
    </row>
    <row r="13265" spans="13:13" x14ac:dyDescent="0.2">
      <c r="M13265" s="79"/>
    </row>
    <row r="13266" spans="13:13" x14ac:dyDescent="0.2">
      <c r="M13266" s="79"/>
    </row>
    <row r="13267" spans="13:13" x14ac:dyDescent="0.2">
      <c r="M13267" s="79"/>
    </row>
    <row r="13268" spans="13:13" x14ac:dyDescent="0.2">
      <c r="M13268" s="79"/>
    </row>
    <row r="13269" spans="13:13" x14ac:dyDescent="0.2">
      <c r="M13269" s="79"/>
    </row>
    <row r="13270" spans="13:13" x14ac:dyDescent="0.2">
      <c r="M13270" s="79"/>
    </row>
    <row r="13271" spans="13:13" x14ac:dyDescent="0.2">
      <c r="M13271" s="79"/>
    </row>
    <row r="13272" spans="13:13" x14ac:dyDescent="0.2">
      <c r="M13272" s="79"/>
    </row>
    <row r="13273" spans="13:13" x14ac:dyDescent="0.2">
      <c r="M13273" s="79"/>
    </row>
    <row r="13274" spans="13:13" x14ac:dyDescent="0.2">
      <c r="M13274" s="79"/>
    </row>
    <row r="13275" spans="13:13" x14ac:dyDescent="0.2">
      <c r="M13275" s="79"/>
    </row>
    <row r="13276" spans="13:13" x14ac:dyDescent="0.2">
      <c r="M13276" s="79"/>
    </row>
    <row r="13277" spans="13:13" x14ac:dyDescent="0.2">
      <c r="M13277" s="79"/>
    </row>
    <row r="13278" spans="13:13" x14ac:dyDescent="0.2">
      <c r="M13278" s="79"/>
    </row>
    <row r="13279" spans="13:13" x14ac:dyDescent="0.2">
      <c r="M13279" s="79"/>
    </row>
    <row r="13280" spans="13:13" x14ac:dyDescent="0.2">
      <c r="M13280" s="79"/>
    </row>
    <row r="13281" spans="13:13" x14ac:dyDescent="0.2">
      <c r="M13281" s="79"/>
    </row>
    <row r="13282" spans="13:13" x14ac:dyDescent="0.2">
      <c r="M13282" s="79"/>
    </row>
    <row r="13283" spans="13:13" x14ac:dyDescent="0.2">
      <c r="M13283" s="79"/>
    </row>
    <row r="13284" spans="13:13" x14ac:dyDescent="0.2">
      <c r="M13284" s="79"/>
    </row>
    <row r="13285" spans="13:13" x14ac:dyDescent="0.2">
      <c r="M13285" s="79"/>
    </row>
    <row r="13286" spans="13:13" x14ac:dyDescent="0.2">
      <c r="M13286" s="79"/>
    </row>
    <row r="13287" spans="13:13" x14ac:dyDescent="0.2">
      <c r="M13287" s="79"/>
    </row>
    <row r="13288" spans="13:13" x14ac:dyDescent="0.2">
      <c r="M13288" s="79"/>
    </row>
    <row r="13289" spans="13:13" x14ac:dyDescent="0.2">
      <c r="M13289" s="79"/>
    </row>
    <row r="13290" spans="13:13" x14ac:dyDescent="0.2">
      <c r="M13290" s="79"/>
    </row>
    <row r="13291" spans="13:13" x14ac:dyDescent="0.2">
      <c r="M13291" s="79"/>
    </row>
    <row r="13292" spans="13:13" x14ac:dyDescent="0.2">
      <c r="M13292" s="79"/>
    </row>
    <row r="13293" spans="13:13" x14ac:dyDescent="0.2">
      <c r="M13293" s="79"/>
    </row>
    <row r="13294" spans="13:13" x14ac:dyDescent="0.2">
      <c r="M13294" s="79"/>
    </row>
    <row r="13295" spans="13:13" x14ac:dyDescent="0.2">
      <c r="M13295" s="79"/>
    </row>
    <row r="13296" spans="13:13" x14ac:dyDescent="0.2">
      <c r="M13296" s="79"/>
    </row>
    <row r="13297" spans="13:13" x14ac:dyDescent="0.2">
      <c r="M13297" s="79"/>
    </row>
    <row r="13298" spans="13:13" x14ac:dyDescent="0.2">
      <c r="M13298" s="79"/>
    </row>
    <row r="13299" spans="13:13" x14ac:dyDescent="0.2">
      <c r="M13299" s="79"/>
    </row>
    <row r="13300" spans="13:13" x14ac:dyDescent="0.2">
      <c r="M13300" s="79"/>
    </row>
    <row r="13301" spans="13:13" x14ac:dyDescent="0.2">
      <c r="M13301" s="79"/>
    </row>
    <row r="13302" spans="13:13" x14ac:dyDescent="0.2">
      <c r="M13302" s="79"/>
    </row>
    <row r="13303" spans="13:13" x14ac:dyDescent="0.2">
      <c r="M13303" s="79"/>
    </row>
    <row r="13304" spans="13:13" x14ac:dyDescent="0.2">
      <c r="M13304" s="79"/>
    </row>
    <row r="13305" spans="13:13" x14ac:dyDescent="0.2">
      <c r="M13305" s="79"/>
    </row>
    <row r="13306" spans="13:13" x14ac:dyDescent="0.2">
      <c r="M13306" s="79"/>
    </row>
    <row r="13307" spans="13:13" x14ac:dyDescent="0.2">
      <c r="M13307" s="79"/>
    </row>
    <row r="13308" spans="13:13" x14ac:dyDescent="0.2">
      <c r="M13308" s="79"/>
    </row>
    <row r="13309" spans="13:13" x14ac:dyDescent="0.2">
      <c r="M13309" s="79"/>
    </row>
    <row r="13310" spans="13:13" x14ac:dyDescent="0.2">
      <c r="M13310" s="79"/>
    </row>
    <row r="13311" spans="13:13" x14ac:dyDescent="0.2">
      <c r="M13311" s="79"/>
    </row>
    <row r="13312" spans="13:13" x14ac:dyDescent="0.2">
      <c r="M13312" s="79"/>
    </row>
    <row r="13313" spans="13:13" x14ac:dyDescent="0.2">
      <c r="M13313" s="79"/>
    </row>
    <row r="13314" spans="13:13" x14ac:dyDescent="0.2">
      <c r="M13314" s="79"/>
    </row>
    <row r="13315" spans="13:13" x14ac:dyDescent="0.2">
      <c r="M13315" s="79"/>
    </row>
    <row r="13316" spans="13:13" x14ac:dyDescent="0.2">
      <c r="M13316" s="79"/>
    </row>
    <row r="13317" spans="13:13" x14ac:dyDescent="0.2">
      <c r="M13317" s="79"/>
    </row>
    <row r="13318" spans="13:13" x14ac:dyDescent="0.2">
      <c r="M13318" s="79"/>
    </row>
    <row r="13319" spans="13:13" x14ac:dyDescent="0.2">
      <c r="M13319" s="79"/>
    </row>
    <row r="13320" spans="13:13" x14ac:dyDescent="0.2">
      <c r="M13320" s="79"/>
    </row>
    <row r="13321" spans="13:13" x14ac:dyDescent="0.2">
      <c r="M13321" s="79"/>
    </row>
    <row r="13322" spans="13:13" x14ac:dyDescent="0.2">
      <c r="M13322" s="79"/>
    </row>
    <row r="13323" spans="13:13" x14ac:dyDescent="0.2">
      <c r="M13323" s="79"/>
    </row>
    <row r="13324" spans="13:13" x14ac:dyDescent="0.2">
      <c r="M13324" s="79"/>
    </row>
    <row r="13325" spans="13:13" x14ac:dyDescent="0.2">
      <c r="M13325" s="79"/>
    </row>
    <row r="13326" spans="13:13" x14ac:dyDescent="0.2">
      <c r="M13326" s="79"/>
    </row>
    <row r="13327" spans="13:13" x14ac:dyDescent="0.2">
      <c r="M13327" s="79"/>
    </row>
    <row r="13328" spans="13:13" x14ac:dyDescent="0.2">
      <c r="M13328" s="79"/>
    </row>
    <row r="13329" spans="13:13" x14ac:dyDescent="0.2">
      <c r="M13329" s="79"/>
    </row>
    <row r="13330" spans="13:13" x14ac:dyDescent="0.2">
      <c r="M13330" s="79"/>
    </row>
    <row r="13331" spans="13:13" x14ac:dyDescent="0.2">
      <c r="M13331" s="79"/>
    </row>
    <row r="13332" spans="13:13" x14ac:dyDescent="0.2">
      <c r="M13332" s="79"/>
    </row>
    <row r="13333" spans="13:13" x14ac:dyDescent="0.2">
      <c r="M13333" s="79"/>
    </row>
    <row r="13334" spans="13:13" x14ac:dyDescent="0.2">
      <c r="M13334" s="79"/>
    </row>
    <row r="13335" spans="13:13" x14ac:dyDescent="0.2">
      <c r="M13335" s="79"/>
    </row>
    <row r="13336" spans="13:13" x14ac:dyDescent="0.2">
      <c r="M13336" s="79"/>
    </row>
    <row r="13337" spans="13:13" x14ac:dyDescent="0.2">
      <c r="M13337" s="79"/>
    </row>
    <row r="13338" spans="13:13" x14ac:dyDescent="0.2">
      <c r="M13338" s="79"/>
    </row>
    <row r="13339" spans="13:13" x14ac:dyDescent="0.2">
      <c r="M13339" s="79"/>
    </row>
    <row r="13340" spans="13:13" x14ac:dyDescent="0.2">
      <c r="M13340" s="79"/>
    </row>
    <row r="13341" spans="13:13" x14ac:dyDescent="0.2">
      <c r="M13341" s="79"/>
    </row>
    <row r="13342" spans="13:13" x14ac:dyDescent="0.2">
      <c r="M13342" s="79"/>
    </row>
    <row r="13343" spans="13:13" x14ac:dyDescent="0.2">
      <c r="M13343" s="79"/>
    </row>
    <row r="13344" spans="13:13" x14ac:dyDescent="0.2">
      <c r="M13344" s="79"/>
    </row>
    <row r="13345" spans="13:13" x14ac:dyDescent="0.2">
      <c r="M13345" s="79"/>
    </row>
    <row r="13346" spans="13:13" x14ac:dyDescent="0.2">
      <c r="M13346" s="79"/>
    </row>
    <row r="13347" spans="13:13" x14ac:dyDescent="0.2">
      <c r="M13347" s="79"/>
    </row>
    <row r="13348" spans="13:13" x14ac:dyDescent="0.2">
      <c r="M13348" s="79"/>
    </row>
    <row r="13349" spans="13:13" x14ac:dyDescent="0.2">
      <c r="M13349" s="79"/>
    </row>
    <row r="13350" spans="13:13" x14ac:dyDescent="0.2">
      <c r="M13350" s="79"/>
    </row>
    <row r="13351" spans="13:13" x14ac:dyDescent="0.2">
      <c r="M13351" s="79"/>
    </row>
    <row r="13352" spans="13:13" x14ac:dyDescent="0.2">
      <c r="M13352" s="79"/>
    </row>
    <row r="13353" spans="13:13" x14ac:dyDescent="0.2">
      <c r="M13353" s="79"/>
    </row>
    <row r="13354" spans="13:13" x14ac:dyDescent="0.2">
      <c r="M13354" s="79"/>
    </row>
    <row r="13355" spans="13:13" x14ac:dyDescent="0.2">
      <c r="M13355" s="79"/>
    </row>
    <row r="13356" spans="13:13" x14ac:dyDescent="0.2">
      <c r="M13356" s="79"/>
    </row>
    <row r="13357" spans="13:13" x14ac:dyDescent="0.2">
      <c r="M13357" s="79"/>
    </row>
    <row r="13358" spans="13:13" x14ac:dyDescent="0.2">
      <c r="M13358" s="79"/>
    </row>
    <row r="13359" spans="13:13" x14ac:dyDescent="0.2">
      <c r="M13359" s="79"/>
    </row>
    <row r="13360" spans="13:13" x14ac:dyDescent="0.2">
      <c r="M13360" s="79"/>
    </row>
    <row r="13361" spans="13:13" x14ac:dyDescent="0.2">
      <c r="M13361" s="79"/>
    </row>
    <row r="13362" spans="13:13" x14ac:dyDescent="0.2">
      <c r="M13362" s="79"/>
    </row>
    <row r="13363" spans="13:13" x14ac:dyDescent="0.2">
      <c r="M13363" s="79"/>
    </row>
    <row r="13364" spans="13:13" x14ac:dyDescent="0.2">
      <c r="M13364" s="79"/>
    </row>
    <row r="13365" spans="13:13" x14ac:dyDescent="0.2">
      <c r="M13365" s="79"/>
    </row>
    <row r="13366" spans="13:13" x14ac:dyDescent="0.2">
      <c r="M13366" s="79"/>
    </row>
    <row r="13367" spans="13:13" x14ac:dyDescent="0.2">
      <c r="M13367" s="79"/>
    </row>
    <row r="13368" spans="13:13" x14ac:dyDescent="0.2">
      <c r="M13368" s="79"/>
    </row>
    <row r="13369" spans="13:13" x14ac:dyDescent="0.2">
      <c r="M13369" s="79"/>
    </row>
    <row r="13370" spans="13:13" x14ac:dyDescent="0.2">
      <c r="M13370" s="79"/>
    </row>
    <row r="13371" spans="13:13" x14ac:dyDescent="0.2">
      <c r="M13371" s="79"/>
    </row>
    <row r="13372" spans="13:13" x14ac:dyDescent="0.2">
      <c r="M13372" s="79"/>
    </row>
    <row r="13373" spans="13:13" x14ac:dyDescent="0.2">
      <c r="M13373" s="79"/>
    </row>
    <row r="13374" spans="13:13" x14ac:dyDescent="0.2">
      <c r="M13374" s="79"/>
    </row>
    <row r="13375" spans="13:13" x14ac:dyDescent="0.2">
      <c r="M13375" s="79"/>
    </row>
    <row r="13376" spans="13:13" x14ac:dyDescent="0.2">
      <c r="M13376" s="79"/>
    </row>
    <row r="13377" spans="13:13" x14ac:dyDescent="0.2">
      <c r="M13377" s="79"/>
    </row>
    <row r="13378" spans="13:13" x14ac:dyDescent="0.2">
      <c r="M13378" s="79"/>
    </row>
    <row r="13379" spans="13:13" x14ac:dyDescent="0.2">
      <c r="M13379" s="79"/>
    </row>
    <row r="13380" spans="13:13" x14ac:dyDescent="0.2">
      <c r="M13380" s="79"/>
    </row>
    <row r="13381" spans="13:13" x14ac:dyDescent="0.2">
      <c r="M13381" s="79"/>
    </row>
    <row r="13382" spans="13:13" x14ac:dyDescent="0.2">
      <c r="M13382" s="79"/>
    </row>
    <row r="13383" spans="13:13" x14ac:dyDescent="0.2">
      <c r="M13383" s="79"/>
    </row>
    <row r="13384" spans="13:13" x14ac:dyDescent="0.2">
      <c r="M13384" s="79"/>
    </row>
    <row r="13385" spans="13:13" x14ac:dyDescent="0.2">
      <c r="M13385" s="79"/>
    </row>
    <row r="13386" spans="13:13" x14ac:dyDescent="0.2">
      <c r="M13386" s="79"/>
    </row>
    <row r="13387" spans="13:13" x14ac:dyDescent="0.2">
      <c r="M13387" s="79"/>
    </row>
    <row r="13388" spans="13:13" x14ac:dyDescent="0.2">
      <c r="M13388" s="79"/>
    </row>
    <row r="13389" spans="13:13" x14ac:dyDescent="0.2">
      <c r="M13389" s="79"/>
    </row>
    <row r="13390" spans="13:13" x14ac:dyDescent="0.2">
      <c r="M13390" s="79"/>
    </row>
    <row r="13391" spans="13:13" x14ac:dyDescent="0.2">
      <c r="M13391" s="79"/>
    </row>
    <row r="13392" spans="13:13" x14ac:dyDescent="0.2">
      <c r="M13392" s="79"/>
    </row>
    <row r="13393" spans="13:13" x14ac:dyDescent="0.2">
      <c r="M13393" s="79"/>
    </row>
    <row r="13394" spans="13:13" x14ac:dyDescent="0.2">
      <c r="M13394" s="79"/>
    </row>
    <row r="13395" spans="13:13" x14ac:dyDescent="0.2">
      <c r="M13395" s="79"/>
    </row>
    <row r="13396" spans="13:13" x14ac:dyDescent="0.2">
      <c r="M13396" s="79"/>
    </row>
    <row r="13397" spans="13:13" x14ac:dyDescent="0.2">
      <c r="M13397" s="79"/>
    </row>
    <row r="13398" spans="13:13" x14ac:dyDescent="0.2">
      <c r="M13398" s="79"/>
    </row>
    <row r="13399" spans="13:13" x14ac:dyDescent="0.2">
      <c r="M13399" s="79"/>
    </row>
    <row r="13400" spans="13:13" x14ac:dyDescent="0.2">
      <c r="M13400" s="79"/>
    </row>
    <row r="13401" spans="13:13" x14ac:dyDescent="0.2">
      <c r="M13401" s="79"/>
    </row>
    <row r="13402" spans="13:13" x14ac:dyDescent="0.2">
      <c r="M13402" s="79"/>
    </row>
    <row r="13403" spans="13:13" x14ac:dyDescent="0.2">
      <c r="M13403" s="79"/>
    </row>
    <row r="13404" spans="13:13" x14ac:dyDescent="0.2">
      <c r="M13404" s="79"/>
    </row>
    <row r="13405" spans="13:13" x14ac:dyDescent="0.2">
      <c r="M13405" s="79"/>
    </row>
    <row r="13406" spans="13:13" x14ac:dyDescent="0.2">
      <c r="M13406" s="79"/>
    </row>
    <row r="13407" spans="13:13" x14ac:dyDescent="0.2">
      <c r="M13407" s="79"/>
    </row>
    <row r="13408" spans="13:13" x14ac:dyDescent="0.2">
      <c r="M13408" s="79"/>
    </row>
    <row r="13409" spans="13:13" x14ac:dyDescent="0.2">
      <c r="M13409" s="79"/>
    </row>
    <row r="13410" spans="13:13" x14ac:dyDescent="0.2">
      <c r="M13410" s="79"/>
    </row>
    <row r="13411" spans="13:13" x14ac:dyDescent="0.2">
      <c r="M13411" s="79"/>
    </row>
    <row r="13412" spans="13:13" x14ac:dyDescent="0.2">
      <c r="M13412" s="79"/>
    </row>
    <row r="13413" spans="13:13" x14ac:dyDescent="0.2">
      <c r="M13413" s="79"/>
    </row>
    <row r="13414" spans="13:13" x14ac:dyDescent="0.2">
      <c r="M13414" s="79"/>
    </row>
    <row r="13415" spans="13:13" x14ac:dyDescent="0.2">
      <c r="M13415" s="79"/>
    </row>
    <row r="13416" spans="13:13" x14ac:dyDescent="0.2">
      <c r="M13416" s="79"/>
    </row>
    <row r="13417" spans="13:13" x14ac:dyDescent="0.2">
      <c r="M13417" s="79"/>
    </row>
    <row r="13418" spans="13:13" x14ac:dyDescent="0.2">
      <c r="M13418" s="79"/>
    </row>
    <row r="13419" spans="13:13" x14ac:dyDescent="0.2">
      <c r="M13419" s="79"/>
    </row>
    <row r="13420" spans="13:13" x14ac:dyDescent="0.2">
      <c r="M13420" s="79"/>
    </row>
    <row r="13421" spans="13:13" x14ac:dyDescent="0.2">
      <c r="M13421" s="79"/>
    </row>
    <row r="13422" spans="13:13" x14ac:dyDescent="0.2">
      <c r="M13422" s="79"/>
    </row>
    <row r="13423" spans="13:13" x14ac:dyDescent="0.2">
      <c r="M13423" s="79"/>
    </row>
    <row r="13424" spans="13:13" x14ac:dyDescent="0.2">
      <c r="M13424" s="79"/>
    </row>
    <row r="13425" spans="13:13" x14ac:dyDescent="0.2">
      <c r="M13425" s="79"/>
    </row>
    <row r="13426" spans="13:13" x14ac:dyDescent="0.2">
      <c r="M13426" s="79"/>
    </row>
    <row r="13427" spans="13:13" x14ac:dyDescent="0.2">
      <c r="M13427" s="79"/>
    </row>
    <row r="13428" spans="13:13" x14ac:dyDescent="0.2">
      <c r="M13428" s="79"/>
    </row>
    <row r="13429" spans="13:13" x14ac:dyDescent="0.2">
      <c r="M13429" s="79"/>
    </row>
    <row r="13430" spans="13:13" x14ac:dyDescent="0.2">
      <c r="M13430" s="79"/>
    </row>
    <row r="13431" spans="13:13" x14ac:dyDescent="0.2">
      <c r="M13431" s="79"/>
    </row>
    <row r="13432" spans="13:13" x14ac:dyDescent="0.2">
      <c r="M13432" s="79"/>
    </row>
    <row r="13433" spans="13:13" x14ac:dyDescent="0.2">
      <c r="M13433" s="79"/>
    </row>
    <row r="13434" spans="13:13" x14ac:dyDescent="0.2">
      <c r="M13434" s="79"/>
    </row>
    <row r="13435" spans="13:13" x14ac:dyDescent="0.2">
      <c r="M13435" s="79"/>
    </row>
    <row r="13436" spans="13:13" x14ac:dyDescent="0.2">
      <c r="M13436" s="79"/>
    </row>
    <row r="13437" spans="13:13" x14ac:dyDescent="0.2">
      <c r="M13437" s="79"/>
    </row>
    <row r="13438" spans="13:13" x14ac:dyDescent="0.2">
      <c r="M13438" s="79"/>
    </row>
    <row r="13439" spans="13:13" x14ac:dyDescent="0.2">
      <c r="M13439" s="79"/>
    </row>
    <row r="13440" spans="13:13" x14ac:dyDescent="0.2">
      <c r="M13440" s="79"/>
    </row>
    <row r="13441" spans="13:13" x14ac:dyDescent="0.2">
      <c r="M13441" s="79"/>
    </row>
    <row r="13442" spans="13:13" x14ac:dyDescent="0.2">
      <c r="M13442" s="79"/>
    </row>
    <row r="13443" spans="13:13" x14ac:dyDescent="0.2">
      <c r="M13443" s="79"/>
    </row>
    <row r="13444" spans="13:13" x14ac:dyDescent="0.2">
      <c r="M13444" s="79"/>
    </row>
    <row r="13445" spans="13:13" x14ac:dyDescent="0.2">
      <c r="M13445" s="79"/>
    </row>
    <row r="13446" spans="13:13" x14ac:dyDescent="0.2">
      <c r="M13446" s="79"/>
    </row>
    <row r="13447" spans="13:13" x14ac:dyDescent="0.2">
      <c r="M13447" s="79"/>
    </row>
    <row r="13448" spans="13:13" x14ac:dyDescent="0.2">
      <c r="M13448" s="79"/>
    </row>
    <row r="13449" spans="13:13" x14ac:dyDescent="0.2">
      <c r="M13449" s="79"/>
    </row>
    <row r="13450" spans="13:13" x14ac:dyDescent="0.2">
      <c r="M13450" s="79"/>
    </row>
    <row r="13451" spans="13:13" x14ac:dyDescent="0.2">
      <c r="M13451" s="79"/>
    </row>
    <row r="13452" spans="13:13" x14ac:dyDescent="0.2">
      <c r="M13452" s="79"/>
    </row>
    <row r="13453" spans="13:13" x14ac:dyDescent="0.2">
      <c r="M13453" s="79"/>
    </row>
    <row r="13454" spans="13:13" x14ac:dyDescent="0.2">
      <c r="M13454" s="79"/>
    </row>
    <row r="13455" spans="13:13" x14ac:dyDescent="0.2">
      <c r="M13455" s="79"/>
    </row>
    <row r="13456" spans="13:13" x14ac:dyDescent="0.2">
      <c r="M13456" s="79"/>
    </row>
    <row r="13457" spans="13:13" x14ac:dyDescent="0.2">
      <c r="M13457" s="79"/>
    </row>
    <row r="13458" spans="13:13" x14ac:dyDescent="0.2">
      <c r="M13458" s="79"/>
    </row>
    <row r="13459" spans="13:13" x14ac:dyDescent="0.2">
      <c r="M13459" s="79"/>
    </row>
    <row r="13460" spans="13:13" x14ac:dyDescent="0.2">
      <c r="M13460" s="79"/>
    </row>
    <row r="13461" spans="13:13" x14ac:dyDescent="0.2">
      <c r="M13461" s="79"/>
    </row>
    <row r="13462" spans="13:13" x14ac:dyDescent="0.2">
      <c r="M13462" s="79"/>
    </row>
    <row r="13463" spans="13:13" x14ac:dyDescent="0.2">
      <c r="M13463" s="79"/>
    </row>
    <row r="13464" spans="13:13" x14ac:dyDescent="0.2">
      <c r="M13464" s="79"/>
    </row>
    <row r="13465" spans="13:13" x14ac:dyDescent="0.2">
      <c r="M13465" s="79"/>
    </row>
    <row r="13466" spans="13:13" x14ac:dyDescent="0.2">
      <c r="M13466" s="79"/>
    </row>
    <row r="13467" spans="13:13" x14ac:dyDescent="0.2">
      <c r="M13467" s="79"/>
    </row>
    <row r="13468" spans="13:13" x14ac:dyDescent="0.2">
      <c r="M13468" s="79"/>
    </row>
    <row r="13469" spans="13:13" x14ac:dyDescent="0.2">
      <c r="M13469" s="79"/>
    </row>
    <row r="13470" spans="13:13" x14ac:dyDescent="0.2">
      <c r="M13470" s="79"/>
    </row>
    <row r="13471" spans="13:13" x14ac:dyDescent="0.2">
      <c r="M13471" s="79"/>
    </row>
    <row r="13472" spans="13:13" x14ac:dyDescent="0.2">
      <c r="M13472" s="79"/>
    </row>
    <row r="13473" spans="13:13" x14ac:dyDescent="0.2">
      <c r="M13473" s="79"/>
    </row>
    <row r="13474" spans="13:13" x14ac:dyDescent="0.2">
      <c r="M13474" s="79"/>
    </row>
    <row r="13475" spans="13:13" x14ac:dyDescent="0.2">
      <c r="M13475" s="79"/>
    </row>
    <row r="13476" spans="13:13" x14ac:dyDescent="0.2">
      <c r="M13476" s="79"/>
    </row>
    <row r="13477" spans="13:13" x14ac:dyDescent="0.2">
      <c r="M13477" s="79"/>
    </row>
    <row r="13478" spans="13:13" x14ac:dyDescent="0.2">
      <c r="M13478" s="79"/>
    </row>
    <row r="13479" spans="13:13" x14ac:dyDescent="0.2">
      <c r="M13479" s="79"/>
    </row>
    <row r="13480" spans="13:13" x14ac:dyDescent="0.2">
      <c r="M13480" s="79"/>
    </row>
    <row r="13481" spans="13:13" x14ac:dyDescent="0.2">
      <c r="M13481" s="79"/>
    </row>
    <row r="13482" spans="13:13" x14ac:dyDescent="0.2">
      <c r="M13482" s="79"/>
    </row>
    <row r="13483" spans="13:13" x14ac:dyDescent="0.2">
      <c r="M13483" s="79"/>
    </row>
    <row r="13484" spans="13:13" x14ac:dyDescent="0.2">
      <c r="M13484" s="79"/>
    </row>
    <row r="13485" spans="13:13" x14ac:dyDescent="0.2">
      <c r="M13485" s="79"/>
    </row>
    <row r="13486" spans="13:13" x14ac:dyDescent="0.2">
      <c r="M13486" s="79"/>
    </row>
    <row r="13487" spans="13:13" x14ac:dyDescent="0.2">
      <c r="M13487" s="79"/>
    </row>
    <row r="13488" spans="13:13" x14ac:dyDescent="0.2">
      <c r="M13488" s="79"/>
    </row>
    <row r="13489" spans="13:13" x14ac:dyDescent="0.2">
      <c r="M13489" s="79"/>
    </row>
    <row r="13490" spans="13:13" x14ac:dyDescent="0.2">
      <c r="M13490" s="79"/>
    </row>
    <row r="13491" spans="13:13" x14ac:dyDescent="0.2">
      <c r="M13491" s="79"/>
    </row>
    <row r="13492" spans="13:13" x14ac:dyDescent="0.2">
      <c r="M13492" s="79"/>
    </row>
    <row r="13493" spans="13:13" x14ac:dyDescent="0.2">
      <c r="M13493" s="79"/>
    </row>
    <row r="13494" spans="13:13" x14ac:dyDescent="0.2">
      <c r="M13494" s="79"/>
    </row>
    <row r="13495" spans="13:13" x14ac:dyDescent="0.2">
      <c r="M13495" s="79"/>
    </row>
    <row r="13496" spans="13:13" x14ac:dyDescent="0.2">
      <c r="M13496" s="79"/>
    </row>
    <row r="13497" spans="13:13" x14ac:dyDescent="0.2">
      <c r="M13497" s="79"/>
    </row>
    <row r="13498" spans="13:13" x14ac:dyDescent="0.2">
      <c r="M13498" s="79"/>
    </row>
    <row r="13499" spans="13:13" x14ac:dyDescent="0.2">
      <c r="M13499" s="79"/>
    </row>
    <row r="13500" spans="13:13" x14ac:dyDescent="0.2">
      <c r="M13500" s="79"/>
    </row>
    <row r="13501" spans="13:13" x14ac:dyDescent="0.2">
      <c r="M13501" s="79"/>
    </row>
    <row r="13502" spans="13:13" x14ac:dyDescent="0.2">
      <c r="M13502" s="79"/>
    </row>
    <row r="13503" spans="13:13" x14ac:dyDescent="0.2">
      <c r="M13503" s="79"/>
    </row>
    <row r="13504" spans="13:13" x14ac:dyDescent="0.2">
      <c r="M13504" s="79"/>
    </row>
    <row r="13505" spans="13:13" x14ac:dyDescent="0.2">
      <c r="M13505" s="79"/>
    </row>
    <row r="13506" spans="13:13" x14ac:dyDescent="0.2">
      <c r="M13506" s="79"/>
    </row>
    <row r="13507" spans="13:13" x14ac:dyDescent="0.2">
      <c r="M13507" s="79"/>
    </row>
    <row r="13508" spans="13:13" x14ac:dyDescent="0.2">
      <c r="M13508" s="79"/>
    </row>
    <row r="13509" spans="13:13" x14ac:dyDescent="0.2">
      <c r="M13509" s="79"/>
    </row>
    <row r="13510" spans="13:13" x14ac:dyDescent="0.2">
      <c r="M13510" s="79"/>
    </row>
    <row r="13511" spans="13:13" x14ac:dyDescent="0.2">
      <c r="M13511" s="79"/>
    </row>
    <row r="13512" spans="13:13" x14ac:dyDescent="0.2">
      <c r="M13512" s="79"/>
    </row>
    <row r="13513" spans="13:13" x14ac:dyDescent="0.2">
      <c r="M13513" s="79"/>
    </row>
    <row r="13514" spans="13:13" x14ac:dyDescent="0.2">
      <c r="M13514" s="79"/>
    </row>
    <row r="13515" spans="13:13" x14ac:dyDescent="0.2">
      <c r="M13515" s="79"/>
    </row>
    <row r="13516" spans="13:13" x14ac:dyDescent="0.2">
      <c r="M13516" s="79"/>
    </row>
    <row r="13517" spans="13:13" x14ac:dyDescent="0.2">
      <c r="M13517" s="79"/>
    </row>
    <row r="13518" spans="13:13" x14ac:dyDescent="0.2">
      <c r="M13518" s="79"/>
    </row>
    <row r="13519" spans="13:13" x14ac:dyDescent="0.2">
      <c r="M13519" s="79"/>
    </row>
    <row r="13520" spans="13:13" x14ac:dyDescent="0.2">
      <c r="M13520" s="79"/>
    </row>
    <row r="13521" spans="13:13" x14ac:dyDescent="0.2">
      <c r="M13521" s="79"/>
    </row>
    <row r="13522" spans="13:13" x14ac:dyDescent="0.2">
      <c r="M13522" s="79"/>
    </row>
    <row r="13523" spans="13:13" x14ac:dyDescent="0.2">
      <c r="M13523" s="79"/>
    </row>
    <row r="13524" spans="13:13" x14ac:dyDescent="0.2">
      <c r="M13524" s="79"/>
    </row>
    <row r="13525" spans="13:13" x14ac:dyDescent="0.2">
      <c r="M13525" s="79"/>
    </row>
    <row r="13526" spans="13:13" x14ac:dyDescent="0.2">
      <c r="M13526" s="79"/>
    </row>
    <row r="13527" spans="13:13" x14ac:dyDescent="0.2">
      <c r="M13527" s="79"/>
    </row>
    <row r="13528" spans="13:13" x14ac:dyDescent="0.2">
      <c r="M13528" s="79"/>
    </row>
    <row r="13529" spans="13:13" x14ac:dyDescent="0.2">
      <c r="M13529" s="79"/>
    </row>
    <row r="13530" spans="13:13" x14ac:dyDescent="0.2">
      <c r="M13530" s="79"/>
    </row>
    <row r="13531" spans="13:13" x14ac:dyDescent="0.2">
      <c r="M13531" s="79"/>
    </row>
    <row r="13532" spans="13:13" x14ac:dyDescent="0.2">
      <c r="M13532" s="79"/>
    </row>
    <row r="13533" spans="13:13" x14ac:dyDescent="0.2">
      <c r="M13533" s="79"/>
    </row>
    <row r="13534" spans="13:13" x14ac:dyDescent="0.2">
      <c r="M13534" s="79"/>
    </row>
    <row r="13535" spans="13:13" x14ac:dyDescent="0.2">
      <c r="M13535" s="79"/>
    </row>
    <row r="13536" spans="13:13" x14ac:dyDescent="0.2">
      <c r="M13536" s="79"/>
    </row>
    <row r="13537" spans="13:13" x14ac:dyDescent="0.2">
      <c r="M13537" s="79"/>
    </row>
    <row r="13538" spans="13:13" x14ac:dyDescent="0.2">
      <c r="M13538" s="79"/>
    </row>
    <row r="13539" spans="13:13" x14ac:dyDescent="0.2">
      <c r="M13539" s="79"/>
    </row>
    <row r="13540" spans="13:13" x14ac:dyDescent="0.2">
      <c r="M13540" s="79"/>
    </row>
    <row r="13541" spans="13:13" x14ac:dyDescent="0.2">
      <c r="M13541" s="79"/>
    </row>
    <row r="13542" spans="13:13" x14ac:dyDescent="0.2">
      <c r="M13542" s="79"/>
    </row>
    <row r="13543" spans="13:13" x14ac:dyDescent="0.2">
      <c r="M13543" s="79"/>
    </row>
    <row r="13544" spans="13:13" x14ac:dyDescent="0.2">
      <c r="M13544" s="79"/>
    </row>
    <row r="13545" spans="13:13" x14ac:dyDescent="0.2">
      <c r="M13545" s="79"/>
    </row>
    <row r="13546" spans="13:13" x14ac:dyDescent="0.2">
      <c r="M13546" s="79"/>
    </row>
    <row r="13547" spans="13:13" x14ac:dyDescent="0.2">
      <c r="M13547" s="79"/>
    </row>
    <row r="13548" spans="13:13" x14ac:dyDescent="0.2">
      <c r="M13548" s="79"/>
    </row>
    <row r="13549" spans="13:13" x14ac:dyDescent="0.2">
      <c r="M13549" s="79"/>
    </row>
    <row r="13550" spans="13:13" x14ac:dyDescent="0.2">
      <c r="M13550" s="79"/>
    </row>
    <row r="13551" spans="13:13" x14ac:dyDescent="0.2">
      <c r="M13551" s="79"/>
    </row>
    <row r="13552" spans="13:13" x14ac:dyDescent="0.2">
      <c r="M13552" s="79"/>
    </row>
    <row r="13553" spans="13:13" x14ac:dyDescent="0.2">
      <c r="M13553" s="79"/>
    </row>
    <row r="13554" spans="13:13" x14ac:dyDescent="0.2">
      <c r="M13554" s="79"/>
    </row>
    <row r="13555" spans="13:13" x14ac:dyDescent="0.2">
      <c r="M13555" s="79"/>
    </row>
    <row r="13556" spans="13:13" x14ac:dyDescent="0.2">
      <c r="M13556" s="79"/>
    </row>
    <row r="13557" spans="13:13" x14ac:dyDescent="0.2">
      <c r="M13557" s="79"/>
    </row>
    <row r="13558" spans="13:13" x14ac:dyDescent="0.2">
      <c r="M13558" s="79"/>
    </row>
    <row r="13559" spans="13:13" x14ac:dyDescent="0.2">
      <c r="M13559" s="79"/>
    </row>
    <row r="13560" spans="13:13" x14ac:dyDescent="0.2">
      <c r="M13560" s="79"/>
    </row>
    <row r="13561" spans="13:13" x14ac:dyDescent="0.2">
      <c r="M13561" s="79"/>
    </row>
    <row r="13562" spans="13:13" x14ac:dyDescent="0.2">
      <c r="M13562" s="79"/>
    </row>
    <row r="13563" spans="13:13" x14ac:dyDescent="0.2">
      <c r="M13563" s="79"/>
    </row>
    <row r="13564" spans="13:13" x14ac:dyDescent="0.2">
      <c r="M13564" s="79"/>
    </row>
    <row r="13565" spans="13:13" x14ac:dyDescent="0.2">
      <c r="M13565" s="79"/>
    </row>
    <row r="13566" spans="13:13" x14ac:dyDescent="0.2">
      <c r="M13566" s="79"/>
    </row>
    <row r="13567" spans="13:13" x14ac:dyDescent="0.2">
      <c r="M13567" s="79"/>
    </row>
    <row r="13568" spans="13:13" x14ac:dyDescent="0.2">
      <c r="M13568" s="79"/>
    </row>
    <row r="13569" spans="13:13" x14ac:dyDescent="0.2">
      <c r="M13569" s="79"/>
    </row>
    <row r="13570" spans="13:13" x14ac:dyDescent="0.2">
      <c r="M13570" s="79"/>
    </row>
    <row r="13571" spans="13:13" x14ac:dyDescent="0.2">
      <c r="M13571" s="79"/>
    </row>
    <row r="13572" spans="13:13" x14ac:dyDescent="0.2">
      <c r="M13572" s="79"/>
    </row>
    <row r="13573" spans="13:13" x14ac:dyDescent="0.2">
      <c r="M13573" s="79"/>
    </row>
    <row r="13574" spans="13:13" x14ac:dyDescent="0.2">
      <c r="M13574" s="79"/>
    </row>
    <row r="13575" spans="13:13" x14ac:dyDescent="0.2">
      <c r="M13575" s="79"/>
    </row>
    <row r="13576" spans="13:13" x14ac:dyDescent="0.2">
      <c r="M13576" s="79"/>
    </row>
    <row r="13577" spans="13:13" x14ac:dyDescent="0.2">
      <c r="M13577" s="79"/>
    </row>
    <row r="13578" spans="13:13" x14ac:dyDescent="0.2">
      <c r="M13578" s="79"/>
    </row>
    <row r="13579" spans="13:13" x14ac:dyDescent="0.2">
      <c r="M13579" s="79"/>
    </row>
    <row r="13580" spans="13:13" x14ac:dyDescent="0.2">
      <c r="M13580" s="79"/>
    </row>
    <row r="13581" spans="13:13" x14ac:dyDescent="0.2">
      <c r="M13581" s="79"/>
    </row>
    <row r="13582" spans="13:13" x14ac:dyDescent="0.2">
      <c r="M13582" s="79"/>
    </row>
    <row r="13583" spans="13:13" x14ac:dyDescent="0.2">
      <c r="M13583" s="79"/>
    </row>
    <row r="13584" spans="13:13" x14ac:dyDescent="0.2">
      <c r="M13584" s="79"/>
    </row>
    <row r="13585" spans="13:13" x14ac:dyDescent="0.2">
      <c r="M13585" s="79"/>
    </row>
    <row r="13586" spans="13:13" x14ac:dyDescent="0.2">
      <c r="M13586" s="79"/>
    </row>
    <row r="13587" spans="13:13" x14ac:dyDescent="0.2">
      <c r="M13587" s="79"/>
    </row>
    <row r="13588" spans="13:13" x14ac:dyDescent="0.2">
      <c r="M13588" s="79"/>
    </row>
    <row r="13589" spans="13:13" x14ac:dyDescent="0.2">
      <c r="M13589" s="79"/>
    </row>
    <row r="13590" spans="13:13" x14ac:dyDescent="0.2">
      <c r="M13590" s="79"/>
    </row>
    <row r="13591" spans="13:13" x14ac:dyDescent="0.2">
      <c r="M13591" s="79"/>
    </row>
    <row r="13592" spans="13:13" x14ac:dyDescent="0.2">
      <c r="M13592" s="79"/>
    </row>
    <row r="13593" spans="13:13" x14ac:dyDescent="0.2">
      <c r="M13593" s="79"/>
    </row>
    <row r="13594" spans="13:13" x14ac:dyDescent="0.2">
      <c r="M13594" s="79"/>
    </row>
    <row r="13595" spans="13:13" x14ac:dyDescent="0.2">
      <c r="M13595" s="79"/>
    </row>
    <row r="13596" spans="13:13" x14ac:dyDescent="0.2">
      <c r="M13596" s="79"/>
    </row>
    <row r="13597" spans="13:13" x14ac:dyDescent="0.2">
      <c r="M13597" s="79"/>
    </row>
    <row r="13598" spans="13:13" x14ac:dyDescent="0.2">
      <c r="M13598" s="79"/>
    </row>
    <row r="13599" spans="13:13" x14ac:dyDescent="0.2">
      <c r="M13599" s="79"/>
    </row>
    <row r="13600" spans="13:13" x14ac:dyDescent="0.2">
      <c r="M13600" s="79"/>
    </row>
    <row r="13601" spans="13:13" x14ac:dyDescent="0.2">
      <c r="M13601" s="79"/>
    </row>
    <row r="13602" spans="13:13" x14ac:dyDescent="0.2">
      <c r="M13602" s="79"/>
    </row>
    <row r="13603" spans="13:13" x14ac:dyDescent="0.2">
      <c r="M13603" s="79"/>
    </row>
    <row r="13604" spans="13:13" x14ac:dyDescent="0.2">
      <c r="M13604" s="79"/>
    </row>
    <row r="13605" spans="13:13" x14ac:dyDescent="0.2">
      <c r="M13605" s="79"/>
    </row>
    <row r="13606" spans="13:13" x14ac:dyDescent="0.2">
      <c r="M13606" s="79"/>
    </row>
    <row r="13607" spans="13:13" x14ac:dyDescent="0.2">
      <c r="M13607" s="79"/>
    </row>
    <row r="13608" spans="13:13" x14ac:dyDescent="0.2">
      <c r="M13608" s="79"/>
    </row>
    <row r="13609" spans="13:13" x14ac:dyDescent="0.2">
      <c r="M13609" s="79"/>
    </row>
    <row r="13610" spans="13:13" x14ac:dyDescent="0.2">
      <c r="M13610" s="79"/>
    </row>
    <row r="13611" spans="13:13" x14ac:dyDescent="0.2">
      <c r="M13611" s="79"/>
    </row>
    <row r="13612" spans="13:13" x14ac:dyDescent="0.2">
      <c r="M13612" s="79"/>
    </row>
    <row r="13613" spans="13:13" x14ac:dyDescent="0.2">
      <c r="M13613" s="79"/>
    </row>
    <row r="13614" spans="13:13" x14ac:dyDescent="0.2">
      <c r="M13614" s="79"/>
    </row>
    <row r="13615" spans="13:13" x14ac:dyDescent="0.2">
      <c r="M13615" s="79"/>
    </row>
    <row r="13616" spans="13:13" x14ac:dyDescent="0.2">
      <c r="M13616" s="79"/>
    </row>
    <row r="13617" spans="13:13" x14ac:dyDescent="0.2">
      <c r="M13617" s="79"/>
    </row>
    <row r="13618" spans="13:13" x14ac:dyDescent="0.2">
      <c r="M13618" s="79"/>
    </row>
    <row r="13619" spans="13:13" x14ac:dyDescent="0.2">
      <c r="M13619" s="79"/>
    </row>
    <row r="13620" spans="13:13" x14ac:dyDescent="0.2">
      <c r="M13620" s="79"/>
    </row>
    <row r="13621" spans="13:13" x14ac:dyDescent="0.2">
      <c r="M13621" s="79"/>
    </row>
    <row r="13622" spans="13:13" x14ac:dyDescent="0.2">
      <c r="M13622" s="79"/>
    </row>
    <row r="13623" spans="13:13" x14ac:dyDescent="0.2">
      <c r="M13623" s="79"/>
    </row>
    <row r="13624" spans="13:13" x14ac:dyDescent="0.2">
      <c r="M13624" s="79"/>
    </row>
    <row r="13625" spans="13:13" x14ac:dyDescent="0.2">
      <c r="M13625" s="79"/>
    </row>
    <row r="13626" spans="13:13" x14ac:dyDescent="0.2">
      <c r="M13626" s="79"/>
    </row>
    <row r="13627" spans="13:13" x14ac:dyDescent="0.2">
      <c r="M13627" s="79"/>
    </row>
    <row r="13628" spans="13:13" x14ac:dyDescent="0.2">
      <c r="M13628" s="79"/>
    </row>
    <row r="13629" spans="13:13" x14ac:dyDescent="0.2">
      <c r="M13629" s="79"/>
    </row>
    <row r="13630" spans="13:13" x14ac:dyDescent="0.2">
      <c r="M13630" s="79"/>
    </row>
    <row r="13631" spans="13:13" x14ac:dyDescent="0.2">
      <c r="M13631" s="79"/>
    </row>
    <row r="13632" spans="13:13" x14ac:dyDescent="0.2">
      <c r="M13632" s="79"/>
    </row>
    <row r="13633" spans="13:13" x14ac:dyDescent="0.2">
      <c r="M13633" s="79"/>
    </row>
    <row r="13634" spans="13:13" x14ac:dyDescent="0.2">
      <c r="M13634" s="79"/>
    </row>
    <row r="13635" spans="13:13" x14ac:dyDescent="0.2">
      <c r="M13635" s="79"/>
    </row>
    <row r="13636" spans="13:13" x14ac:dyDescent="0.2">
      <c r="M13636" s="79"/>
    </row>
    <row r="13637" spans="13:13" x14ac:dyDescent="0.2">
      <c r="M13637" s="79"/>
    </row>
    <row r="13638" spans="13:13" x14ac:dyDescent="0.2">
      <c r="M13638" s="79"/>
    </row>
    <row r="13639" spans="13:13" x14ac:dyDescent="0.2">
      <c r="M13639" s="79"/>
    </row>
    <row r="13640" spans="13:13" x14ac:dyDescent="0.2">
      <c r="M13640" s="79"/>
    </row>
    <row r="13641" spans="13:13" x14ac:dyDescent="0.2">
      <c r="M13641" s="79"/>
    </row>
    <row r="13642" spans="13:13" x14ac:dyDescent="0.2">
      <c r="M13642" s="79"/>
    </row>
    <row r="13643" spans="13:13" x14ac:dyDescent="0.2">
      <c r="M13643" s="79"/>
    </row>
    <row r="13644" spans="13:13" x14ac:dyDescent="0.2">
      <c r="M13644" s="79"/>
    </row>
    <row r="13645" spans="13:13" x14ac:dyDescent="0.2">
      <c r="M13645" s="79"/>
    </row>
    <row r="13646" spans="13:13" x14ac:dyDescent="0.2">
      <c r="M13646" s="79"/>
    </row>
    <row r="13647" spans="13:13" x14ac:dyDescent="0.2">
      <c r="M13647" s="79"/>
    </row>
    <row r="13648" spans="13:13" x14ac:dyDescent="0.2">
      <c r="M13648" s="79"/>
    </row>
    <row r="13649" spans="13:13" x14ac:dyDescent="0.2">
      <c r="M13649" s="79"/>
    </row>
    <row r="13650" spans="13:13" x14ac:dyDescent="0.2">
      <c r="M13650" s="79"/>
    </row>
    <row r="13651" spans="13:13" x14ac:dyDescent="0.2">
      <c r="M13651" s="79"/>
    </row>
    <row r="13652" spans="13:13" x14ac:dyDescent="0.2">
      <c r="M13652" s="79"/>
    </row>
    <row r="13653" spans="13:13" x14ac:dyDescent="0.2">
      <c r="M13653" s="79"/>
    </row>
    <row r="13654" spans="13:13" x14ac:dyDescent="0.2">
      <c r="M13654" s="79"/>
    </row>
    <row r="13655" spans="13:13" x14ac:dyDescent="0.2">
      <c r="M13655" s="79"/>
    </row>
    <row r="13656" spans="13:13" x14ac:dyDescent="0.2">
      <c r="M13656" s="79"/>
    </row>
    <row r="13657" spans="13:13" x14ac:dyDescent="0.2">
      <c r="M13657" s="79"/>
    </row>
    <row r="13658" spans="13:13" x14ac:dyDescent="0.2">
      <c r="M13658" s="79"/>
    </row>
    <row r="13659" spans="13:13" x14ac:dyDescent="0.2">
      <c r="M13659" s="79"/>
    </row>
    <row r="13660" spans="13:13" x14ac:dyDescent="0.2">
      <c r="M13660" s="79"/>
    </row>
    <row r="13661" spans="13:13" x14ac:dyDescent="0.2">
      <c r="M13661" s="79"/>
    </row>
    <row r="13662" spans="13:13" x14ac:dyDescent="0.2">
      <c r="M13662" s="79"/>
    </row>
    <row r="13663" spans="13:13" x14ac:dyDescent="0.2">
      <c r="M13663" s="79"/>
    </row>
    <row r="13664" spans="13:13" x14ac:dyDescent="0.2">
      <c r="M13664" s="79"/>
    </row>
    <row r="13665" spans="13:13" x14ac:dyDescent="0.2">
      <c r="M13665" s="79"/>
    </row>
    <row r="13666" spans="13:13" x14ac:dyDescent="0.2">
      <c r="M13666" s="79"/>
    </row>
    <row r="13667" spans="13:13" x14ac:dyDescent="0.2">
      <c r="M13667" s="79"/>
    </row>
    <row r="13668" spans="13:13" x14ac:dyDescent="0.2">
      <c r="M13668" s="79"/>
    </row>
    <row r="13669" spans="13:13" x14ac:dyDescent="0.2">
      <c r="M13669" s="79"/>
    </row>
    <row r="13670" spans="13:13" x14ac:dyDescent="0.2">
      <c r="M13670" s="79"/>
    </row>
    <row r="13671" spans="13:13" x14ac:dyDescent="0.2">
      <c r="M13671" s="79"/>
    </row>
    <row r="13672" spans="13:13" x14ac:dyDescent="0.2">
      <c r="M13672" s="79"/>
    </row>
    <row r="13673" spans="13:13" x14ac:dyDescent="0.2">
      <c r="M13673" s="79"/>
    </row>
    <row r="13674" spans="13:13" x14ac:dyDescent="0.2">
      <c r="M13674" s="79"/>
    </row>
    <row r="13675" spans="13:13" x14ac:dyDescent="0.2">
      <c r="M13675" s="79"/>
    </row>
    <row r="13676" spans="13:13" x14ac:dyDescent="0.2">
      <c r="M13676" s="79"/>
    </row>
    <row r="13677" spans="13:13" x14ac:dyDescent="0.2">
      <c r="M13677" s="79"/>
    </row>
    <row r="13678" spans="13:13" x14ac:dyDescent="0.2">
      <c r="M13678" s="79"/>
    </row>
    <row r="13679" spans="13:13" x14ac:dyDescent="0.2">
      <c r="M13679" s="79"/>
    </row>
    <row r="13680" spans="13:13" x14ac:dyDescent="0.2">
      <c r="M13680" s="79"/>
    </row>
    <row r="13681" spans="13:13" x14ac:dyDescent="0.2">
      <c r="M13681" s="79"/>
    </row>
    <row r="13682" spans="13:13" x14ac:dyDescent="0.2">
      <c r="M13682" s="79"/>
    </row>
    <row r="13683" spans="13:13" x14ac:dyDescent="0.2">
      <c r="M13683" s="79"/>
    </row>
    <row r="13684" spans="13:13" x14ac:dyDescent="0.2">
      <c r="M13684" s="79"/>
    </row>
    <row r="13685" spans="13:13" x14ac:dyDescent="0.2">
      <c r="M13685" s="79"/>
    </row>
    <row r="13686" spans="13:13" x14ac:dyDescent="0.2">
      <c r="M13686" s="79"/>
    </row>
    <row r="13687" spans="13:13" x14ac:dyDescent="0.2">
      <c r="M13687" s="79"/>
    </row>
    <row r="13688" spans="13:13" x14ac:dyDescent="0.2">
      <c r="M13688" s="79"/>
    </row>
    <row r="13689" spans="13:13" x14ac:dyDescent="0.2">
      <c r="M13689" s="79"/>
    </row>
    <row r="13690" spans="13:13" x14ac:dyDescent="0.2">
      <c r="M13690" s="79"/>
    </row>
    <row r="13691" spans="13:13" x14ac:dyDescent="0.2">
      <c r="M13691" s="79"/>
    </row>
    <row r="13692" spans="13:13" x14ac:dyDescent="0.2">
      <c r="M13692" s="79"/>
    </row>
    <row r="13693" spans="13:13" x14ac:dyDescent="0.2">
      <c r="M13693" s="79"/>
    </row>
    <row r="13694" spans="13:13" x14ac:dyDescent="0.2">
      <c r="M13694" s="79"/>
    </row>
    <row r="13695" spans="13:13" x14ac:dyDescent="0.2">
      <c r="M13695" s="79"/>
    </row>
    <row r="13696" spans="13:13" x14ac:dyDescent="0.2">
      <c r="M13696" s="79"/>
    </row>
    <row r="13697" spans="13:13" x14ac:dyDescent="0.2">
      <c r="M13697" s="79"/>
    </row>
    <row r="13698" spans="13:13" x14ac:dyDescent="0.2">
      <c r="M13698" s="79"/>
    </row>
    <row r="13699" spans="13:13" x14ac:dyDescent="0.2">
      <c r="M13699" s="79"/>
    </row>
    <row r="13700" spans="13:13" x14ac:dyDescent="0.2">
      <c r="M13700" s="79"/>
    </row>
    <row r="13701" spans="13:13" x14ac:dyDescent="0.2">
      <c r="M13701" s="79"/>
    </row>
    <row r="13702" spans="13:13" x14ac:dyDescent="0.2">
      <c r="M13702" s="79"/>
    </row>
    <row r="13703" spans="13:13" x14ac:dyDescent="0.2">
      <c r="M13703" s="79"/>
    </row>
    <row r="13704" spans="13:13" x14ac:dyDescent="0.2">
      <c r="M13704" s="79"/>
    </row>
    <row r="13705" spans="13:13" x14ac:dyDescent="0.2">
      <c r="M13705" s="79"/>
    </row>
    <row r="13706" spans="13:13" x14ac:dyDescent="0.2">
      <c r="M13706" s="79"/>
    </row>
    <row r="13707" spans="13:13" x14ac:dyDescent="0.2">
      <c r="M13707" s="79"/>
    </row>
    <row r="13708" spans="13:13" x14ac:dyDescent="0.2">
      <c r="M13708" s="79"/>
    </row>
    <row r="13709" spans="13:13" x14ac:dyDescent="0.2">
      <c r="M13709" s="79"/>
    </row>
    <row r="13710" spans="13:13" x14ac:dyDescent="0.2">
      <c r="M13710" s="79"/>
    </row>
    <row r="13711" spans="13:13" x14ac:dyDescent="0.2">
      <c r="M13711" s="79"/>
    </row>
    <row r="13712" spans="13:13" x14ac:dyDescent="0.2">
      <c r="M13712" s="79"/>
    </row>
    <row r="13713" spans="13:13" x14ac:dyDescent="0.2">
      <c r="M13713" s="79"/>
    </row>
    <row r="13714" spans="13:13" x14ac:dyDescent="0.2">
      <c r="M13714" s="79"/>
    </row>
    <row r="13715" spans="13:13" x14ac:dyDescent="0.2">
      <c r="M13715" s="79"/>
    </row>
    <row r="13716" spans="13:13" x14ac:dyDescent="0.2">
      <c r="M13716" s="79"/>
    </row>
    <row r="13717" spans="13:13" x14ac:dyDescent="0.2">
      <c r="M13717" s="79"/>
    </row>
    <row r="13718" spans="13:13" x14ac:dyDescent="0.2">
      <c r="M13718" s="79"/>
    </row>
    <row r="13719" spans="13:13" x14ac:dyDescent="0.2">
      <c r="M13719" s="79"/>
    </row>
    <row r="13720" spans="13:13" x14ac:dyDescent="0.2">
      <c r="M13720" s="79"/>
    </row>
    <row r="13721" spans="13:13" x14ac:dyDescent="0.2">
      <c r="M13721" s="79"/>
    </row>
    <row r="13722" spans="13:13" x14ac:dyDescent="0.2">
      <c r="M13722" s="79"/>
    </row>
    <row r="13723" spans="13:13" x14ac:dyDescent="0.2">
      <c r="M13723" s="79"/>
    </row>
    <row r="13724" spans="13:13" x14ac:dyDescent="0.2">
      <c r="M13724" s="79"/>
    </row>
    <row r="13725" spans="13:13" x14ac:dyDescent="0.2">
      <c r="M13725" s="79"/>
    </row>
    <row r="13726" spans="13:13" x14ac:dyDescent="0.2">
      <c r="M13726" s="79"/>
    </row>
    <row r="13727" spans="13:13" x14ac:dyDescent="0.2">
      <c r="M13727" s="79"/>
    </row>
    <row r="13728" spans="13:13" x14ac:dyDescent="0.2">
      <c r="M13728" s="79"/>
    </row>
    <row r="13729" spans="13:13" x14ac:dyDescent="0.2">
      <c r="M13729" s="79"/>
    </row>
    <row r="13730" spans="13:13" x14ac:dyDescent="0.2">
      <c r="M13730" s="79"/>
    </row>
    <row r="13731" spans="13:13" x14ac:dyDescent="0.2">
      <c r="M13731" s="79"/>
    </row>
    <row r="13732" spans="13:13" x14ac:dyDescent="0.2">
      <c r="M13732" s="79"/>
    </row>
    <row r="13733" spans="13:13" x14ac:dyDescent="0.2">
      <c r="M13733" s="79"/>
    </row>
    <row r="13734" spans="13:13" x14ac:dyDescent="0.2">
      <c r="M13734" s="79"/>
    </row>
    <row r="13735" spans="13:13" x14ac:dyDescent="0.2">
      <c r="M13735" s="79"/>
    </row>
    <row r="13736" spans="13:13" x14ac:dyDescent="0.2">
      <c r="M13736" s="79"/>
    </row>
    <row r="13737" spans="13:13" x14ac:dyDescent="0.2">
      <c r="M13737" s="79"/>
    </row>
    <row r="13738" spans="13:13" x14ac:dyDescent="0.2">
      <c r="M13738" s="79"/>
    </row>
    <row r="13739" spans="13:13" x14ac:dyDescent="0.2">
      <c r="M13739" s="79"/>
    </row>
    <row r="13740" spans="13:13" x14ac:dyDescent="0.2">
      <c r="M13740" s="79"/>
    </row>
    <row r="13741" spans="13:13" x14ac:dyDescent="0.2">
      <c r="M13741" s="79"/>
    </row>
    <row r="13742" spans="13:13" x14ac:dyDescent="0.2">
      <c r="M13742" s="79"/>
    </row>
    <row r="13743" spans="13:13" x14ac:dyDescent="0.2">
      <c r="M13743" s="79"/>
    </row>
    <row r="13744" spans="13:13" x14ac:dyDescent="0.2">
      <c r="M13744" s="79"/>
    </row>
    <row r="13745" spans="13:13" x14ac:dyDescent="0.2">
      <c r="M13745" s="79"/>
    </row>
    <row r="13746" spans="13:13" x14ac:dyDescent="0.2">
      <c r="M13746" s="79"/>
    </row>
    <row r="13747" spans="13:13" x14ac:dyDescent="0.2">
      <c r="M13747" s="79"/>
    </row>
    <row r="13748" spans="13:13" x14ac:dyDescent="0.2">
      <c r="M13748" s="79"/>
    </row>
    <row r="13749" spans="13:13" x14ac:dyDescent="0.2">
      <c r="M13749" s="79"/>
    </row>
    <row r="13750" spans="13:13" x14ac:dyDescent="0.2">
      <c r="M13750" s="79"/>
    </row>
    <row r="13751" spans="13:13" x14ac:dyDescent="0.2">
      <c r="M13751" s="79"/>
    </row>
    <row r="13752" spans="13:13" x14ac:dyDescent="0.2">
      <c r="M13752" s="79"/>
    </row>
    <row r="13753" spans="13:13" x14ac:dyDescent="0.2">
      <c r="M13753" s="79"/>
    </row>
    <row r="13754" spans="13:13" x14ac:dyDescent="0.2">
      <c r="M13754" s="79"/>
    </row>
    <row r="13755" spans="13:13" x14ac:dyDescent="0.2">
      <c r="M13755" s="79"/>
    </row>
    <row r="13756" spans="13:13" x14ac:dyDescent="0.2">
      <c r="M13756" s="79"/>
    </row>
    <row r="13757" spans="13:13" x14ac:dyDescent="0.2">
      <c r="M13757" s="79"/>
    </row>
    <row r="13758" spans="13:13" x14ac:dyDescent="0.2">
      <c r="M13758" s="79"/>
    </row>
    <row r="13759" spans="13:13" x14ac:dyDescent="0.2">
      <c r="M13759" s="79"/>
    </row>
    <row r="13760" spans="13:13" x14ac:dyDescent="0.2">
      <c r="M13760" s="79"/>
    </row>
    <row r="13761" spans="13:13" x14ac:dyDescent="0.2">
      <c r="M13761" s="79"/>
    </row>
    <row r="13762" spans="13:13" x14ac:dyDescent="0.2">
      <c r="M13762" s="79"/>
    </row>
    <row r="13763" spans="13:13" x14ac:dyDescent="0.2">
      <c r="M13763" s="79"/>
    </row>
    <row r="13764" spans="13:13" x14ac:dyDescent="0.2">
      <c r="M13764" s="79"/>
    </row>
    <row r="13765" spans="13:13" x14ac:dyDescent="0.2">
      <c r="M13765" s="79"/>
    </row>
    <row r="13766" spans="13:13" x14ac:dyDescent="0.2">
      <c r="M13766" s="79"/>
    </row>
    <row r="13767" spans="13:13" x14ac:dyDescent="0.2">
      <c r="M13767" s="79"/>
    </row>
    <row r="13768" spans="13:13" x14ac:dyDescent="0.2">
      <c r="M13768" s="79"/>
    </row>
    <row r="13769" spans="13:13" x14ac:dyDescent="0.2">
      <c r="M13769" s="79"/>
    </row>
    <row r="13770" spans="13:13" x14ac:dyDescent="0.2">
      <c r="M13770" s="79"/>
    </row>
    <row r="13771" spans="13:13" x14ac:dyDescent="0.2">
      <c r="M13771" s="79"/>
    </row>
    <row r="13772" spans="13:13" x14ac:dyDescent="0.2">
      <c r="M13772" s="79"/>
    </row>
    <row r="13773" spans="13:13" x14ac:dyDescent="0.2">
      <c r="M13773" s="79"/>
    </row>
    <row r="13774" spans="13:13" x14ac:dyDescent="0.2">
      <c r="M13774" s="79"/>
    </row>
    <row r="13775" spans="13:13" x14ac:dyDescent="0.2">
      <c r="M13775" s="79"/>
    </row>
    <row r="13776" spans="13:13" x14ac:dyDescent="0.2">
      <c r="M13776" s="79"/>
    </row>
    <row r="13777" spans="13:13" x14ac:dyDescent="0.2">
      <c r="M13777" s="79"/>
    </row>
    <row r="13778" spans="13:13" x14ac:dyDescent="0.2">
      <c r="M13778" s="79"/>
    </row>
    <row r="13779" spans="13:13" x14ac:dyDescent="0.2">
      <c r="M13779" s="79"/>
    </row>
    <row r="13780" spans="13:13" x14ac:dyDescent="0.2">
      <c r="M13780" s="79"/>
    </row>
    <row r="13781" spans="13:13" x14ac:dyDescent="0.2">
      <c r="M13781" s="79"/>
    </row>
    <row r="13782" spans="13:13" x14ac:dyDescent="0.2">
      <c r="M13782" s="79"/>
    </row>
    <row r="13783" spans="13:13" x14ac:dyDescent="0.2">
      <c r="M13783" s="79"/>
    </row>
    <row r="13784" spans="13:13" x14ac:dyDescent="0.2">
      <c r="M13784" s="79"/>
    </row>
    <row r="13785" spans="13:13" x14ac:dyDescent="0.2">
      <c r="M13785" s="79"/>
    </row>
    <row r="13786" spans="13:13" x14ac:dyDescent="0.2">
      <c r="M13786" s="79"/>
    </row>
    <row r="13787" spans="13:13" x14ac:dyDescent="0.2">
      <c r="M13787" s="79"/>
    </row>
    <row r="13788" spans="13:13" x14ac:dyDescent="0.2">
      <c r="M13788" s="79"/>
    </row>
    <row r="13789" spans="13:13" x14ac:dyDescent="0.2">
      <c r="M13789" s="79"/>
    </row>
    <row r="13790" spans="13:13" x14ac:dyDescent="0.2">
      <c r="M13790" s="79"/>
    </row>
    <row r="13791" spans="13:13" x14ac:dyDescent="0.2">
      <c r="M13791" s="79"/>
    </row>
    <row r="13792" spans="13:13" x14ac:dyDescent="0.2">
      <c r="M13792" s="79"/>
    </row>
    <row r="13793" spans="13:13" x14ac:dyDescent="0.2">
      <c r="M13793" s="79"/>
    </row>
    <row r="13794" spans="13:13" x14ac:dyDescent="0.2">
      <c r="M13794" s="79"/>
    </row>
    <row r="13795" spans="13:13" x14ac:dyDescent="0.2">
      <c r="M13795" s="79"/>
    </row>
    <row r="13796" spans="13:13" x14ac:dyDescent="0.2">
      <c r="M13796" s="79"/>
    </row>
    <row r="13797" spans="13:13" x14ac:dyDescent="0.2">
      <c r="M13797" s="79"/>
    </row>
    <row r="13798" spans="13:13" x14ac:dyDescent="0.2">
      <c r="M13798" s="79"/>
    </row>
    <row r="13799" spans="13:13" x14ac:dyDescent="0.2">
      <c r="M13799" s="79"/>
    </row>
    <row r="13800" spans="13:13" x14ac:dyDescent="0.2">
      <c r="M13800" s="79"/>
    </row>
    <row r="13801" spans="13:13" x14ac:dyDescent="0.2">
      <c r="M13801" s="79"/>
    </row>
    <row r="13802" spans="13:13" x14ac:dyDescent="0.2">
      <c r="M13802" s="79"/>
    </row>
    <row r="13803" spans="13:13" x14ac:dyDescent="0.2">
      <c r="M13803" s="79"/>
    </row>
    <row r="13804" spans="13:13" x14ac:dyDescent="0.2">
      <c r="M13804" s="79"/>
    </row>
    <row r="13805" spans="13:13" x14ac:dyDescent="0.2">
      <c r="M13805" s="79"/>
    </row>
    <row r="13806" spans="13:13" x14ac:dyDescent="0.2">
      <c r="M13806" s="79"/>
    </row>
    <row r="13807" spans="13:13" x14ac:dyDescent="0.2">
      <c r="M13807" s="79"/>
    </row>
    <row r="13808" spans="13:13" x14ac:dyDescent="0.2">
      <c r="M13808" s="79"/>
    </row>
    <row r="13809" spans="13:13" x14ac:dyDescent="0.2">
      <c r="M13809" s="79"/>
    </row>
    <row r="13810" spans="13:13" x14ac:dyDescent="0.2">
      <c r="M13810" s="79"/>
    </row>
    <row r="13811" spans="13:13" x14ac:dyDescent="0.2">
      <c r="M13811" s="79"/>
    </row>
    <row r="13812" spans="13:13" x14ac:dyDescent="0.2">
      <c r="M13812" s="79"/>
    </row>
    <row r="13813" spans="13:13" x14ac:dyDescent="0.2">
      <c r="M13813" s="79"/>
    </row>
    <row r="13814" spans="13:13" x14ac:dyDescent="0.2">
      <c r="M13814" s="79"/>
    </row>
    <row r="13815" spans="13:13" x14ac:dyDescent="0.2">
      <c r="M13815" s="79"/>
    </row>
    <row r="13816" spans="13:13" x14ac:dyDescent="0.2">
      <c r="M13816" s="79"/>
    </row>
    <row r="13817" spans="13:13" x14ac:dyDescent="0.2">
      <c r="M13817" s="79"/>
    </row>
    <row r="13818" spans="13:13" x14ac:dyDescent="0.2">
      <c r="M13818" s="79"/>
    </row>
    <row r="13819" spans="13:13" x14ac:dyDescent="0.2">
      <c r="M13819" s="79"/>
    </row>
    <row r="13820" spans="13:13" x14ac:dyDescent="0.2">
      <c r="M13820" s="79"/>
    </row>
    <row r="13821" spans="13:13" x14ac:dyDescent="0.2">
      <c r="M13821" s="79"/>
    </row>
    <row r="13822" spans="13:13" x14ac:dyDescent="0.2">
      <c r="M13822" s="79"/>
    </row>
    <row r="13823" spans="13:13" x14ac:dyDescent="0.2">
      <c r="M13823" s="79"/>
    </row>
    <row r="13824" spans="13:13" x14ac:dyDescent="0.2">
      <c r="M13824" s="79"/>
    </row>
    <row r="13825" spans="13:13" x14ac:dyDescent="0.2">
      <c r="M13825" s="79"/>
    </row>
    <row r="13826" spans="13:13" x14ac:dyDescent="0.2">
      <c r="M13826" s="79"/>
    </row>
    <row r="13827" spans="13:13" x14ac:dyDescent="0.2">
      <c r="M13827" s="79"/>
    </row>
    <row r="13828" spans="13:13" x14ac:dyDescent="0.2">
      <c r="M13828" s="79"/>
    </row>
    <row r="13829" spans="13:13" x14ac:dyDescent="0.2">
      <c r="M13829" s="79"/>
    </row>
    <row r="13830" spans="13:13" x14ac:dyDescent="0.2">
      <c r="M13830" s="79"/>
    </row>
    <row r="13831" spans="13:13" x14ac:dyDescent="0.2">
      <c r="M13831" s="79"/>
    </row>
    <row r="13832" spans="13:13" x14ac:dyDescent="0.2">
      <c r="M13832" s="79"/>
    </row>
    <row r="13833" spans="13:13" x14ac:dyDescent="0.2">
      <c r="M13833" s="79"/>
    </row>
    <row r="13834" spans="13:13" x14ac:dyDescent="0.2">
      <c r="M13834" s="79"/>
    </row>
    <row r="13835" spans="13:13" x14ac:dyDescent="0.2">
      <c r="M13835" s="79"/>
    </row>
    <row r="13836" spans="13:13" x14ac:dyDescent="0.2">
      <c r="M13836" s="79"/>
    </row>
    <row r="13837" spans="13:13" x14ac:dyDescent="0.2">
      <c r="M13837" s="79"/>
    </row>
    <row r="13838" spans="13:13" x14ac:dyDescent="0.2">
      <c r="M13838" s="79"/>
    </row>
    <row r="13839" spans="13:13" x14ac:dyDescent="0.2">
      <c r="M13839" s="79"/>
    </row>
    <row r="13840" spans="13:13" x14ac:dyDescent="0.2">
      <c r="M13840" s="79"/>
    </row>
    <row r="13841" spans="13:13" x14ac:dyDescent="0.2">
      <c r="M13841" s="79"/>
    </row>
    <row r="13842" spans="13:13" x14ac:dyDescent="0.2">
      <c r="M13842" s="79"/>
    </row>
    <row r="13843" spans="13:13" x14ac:dyDescent="0.2">
      <c r="M13843" s="79"/>
    </row>
    <row r="13844" spans="13:13" x14ac:dyDescent="0.2">
      <c r="M13844" s="79"/>
    </row>
    <row r="13845" spans="13:13" x14ac:dyDescent="0.2">
      <c r="M13845" s="79"/>
    </row>
    <row r="13846" spans="13:13" x14ac:dyDescent="0.2">
      <c r="M13846" s="79"/>
    </row>
    <row r="13847" spans="13:13" x14ac:dyDescent="0.2">
      <c r="M13847" s="79"/>
    </row>
    <row r="13848" spans="13:13" x14ac:dyDescent="0.2">
      <c r="M13848" s="79"/>
    </row>
    <row r="13849" spans="13:13" x14ac:dyDescent="0.2">
      <c r="M13849" s="79"/>
    </row>
    <row r="13850" spans="13:13" x14ac:dyDescent="0.2">
      <c r="M13850" s="79"/>
    </row>
    <row r="13851" spans="13:13" x14ac:dyDescent="0.2">
      <c r="M13851" s="79"/>
    </row>
    <row r="13852" spans="13:13" x14ac:dyDescent="0.2">
      <c r="M13852" s="79"/>
    </row>
    <row r="13853" spans="13:13" x14ac:dyDescent="0.2">
      <c r="M13853" s="79"/>
    </row>
    <row r="13854" spans="13:13" x14ac:dyDescent="0.2">
      <c r="M13854" s="79"/>
    </row>
    <row r="13855" spans="13:13" x14ac:dyDescent="0.2">
      <c r="M13855" s="79"/>
    </row>
    <row r="13856" spans="13:13" x14ac:dyDescent="0.2">
      <c r="M13856" s="79"/>
    </row>
    <row r="13857" spans="13:13" x14ac:dyDescent="0.2">
      <c r="M13857" s="79"/>
    </row>
    <row r="13858" spans="13:13" x14ac:dyDescent="0.2">
      <c r="M13858" s="79"/>
    </row>
    <row r="13859" spans="13:13" x14ac:dyDescent="0.2">
      <c r="M13859" s="79"/>
    </row>
    <row r="13860" spans="13:13" x14ac:dyDescent="0.2">
      <c r="M13860" s="79"/>
    </row>
    <row r="13861" spans="13:13" x14ac:dyDescent="0.2">
      <c r="M13861" s="79"/>
    </row>
    <row r="13862" spans="13:13" x14ac:dyDescent="0.2">
      <c r="M13862" s="79"/>
    </row>
    <row r="13863" spans="13:13" x14ac:dyDescent="0.2">
      <c r="M13863" s="79"/>
    </row>
    <row r="13864" spans="13:13" x14ac:dyDescent="0.2">
      <c r="M13864" s="79"/>
    </row>
    <row r="13865" spans="13:13" x14ac:dyDescent="0.2">
      <c r="M13865" s="79"/>
    </row>
    <row r="13866" spans="13:13" x14ac:dyDescent="0.2">
      <c r="M13866" s="79"/>
    </row>
    <row r="13867" spans="13:13" x14ac:dyDescent="0.2">
      <c r="M13867" s="79"/>
    </row>
    <row r="13868" spans="13:13" x14ac:dyDescent="0.2">
      <c r="M13868" s="79"/>
    </row>
    <row r="13869" spans="13:13" x14ac:dyDescent="0.2">
      <c r="M13869" s="79"/>
    </row>
    <row r="13870" spans="13:13" x14ac:dyDescent="0.2">
      <c r="M13870" s="79"/>
    </row>
    <row r="13871" spans="13:13" x14ac:dyDescent="0.2">
      <c r="M13871" s="79"/>
    </row>
    <row r="13872" spans="13:13" x14ac:dyDescent="0.2">
      <c r="M13872" s="79"/>
    </row>
    <row r="13873" spans="13:13" x14ac:dyDescent="0.2">
      <c r="M13873" s="79"/>
    </row>
    <row r="13874" spans="13:13" x14ac:dyDescent="0.2">
      <c r="M13874" s="79"/>
    </row>
    <row r="13875" spans="13:13" x14ac:dyDescent="0.2">
      <c r="M13875" s="79"/>
    </row>
    <row r="13876" spans="13:13" x14ac:dyDescent="0.2">
      <c r="M13876" s="79"/>
    </row>
    <row r="13877" spans="13:13" x14ac:dyDescent="0.2">
      <c r="M13877" s="79"/>
    </row>
    <row r="13878" spans="13:13" x14ac:dyDescent="0.2">
      <c r="M13878" s="79"/>
    </row>
    <row r="13879" spans="13:13" x14ac:dyDescent="0.2">
      <c r="M13879" s="79"/>
    </row>
    <row r="13880" spans="13:13" x14ac:dyDescent="0.2">
      <c r="M13880" s="79"/>
    </row>
    <row r="13881" spans="13:13" x14ac:dyDescent="0.2">
      <c r="M13881" s="79"/>
    </row>
    <row r="13882" spans="13:13" x14ac:dyDescent="0.2">
      <c r="M13882" s="79"/>
    </row>
    <row r="13883" spans="13:13" x14ac:dyDescent="0.2">
      <c r="M13883" s="79"/>
    </row>
    <row r="13884" spans="13:13" x14ac:dyDescent="0.2">
      <c r="M13884" s="79"/>
    </row>
    <row r="13885" spans="13:13" x14ac:dyDescent="0.2">
      <c r="M13885" s="79"/>
    </row>
    <row r="13886" spans="13:13" x14ac:dyDescent="0.2">
      <c r="M13886" s="79"/>
    </row>
    <row r="13887" spans="13:13" x14ac:dyDescent="0.2">
      <c r="M13887" s="79"/>
    </row>
    <row r="13888" spans="13:13" x14ac:dyDescent="0.2">
      <c r="M13888" s="79"/>
    </row>
    <row r="13889" spans="13:13" x14ac:dyDescent="0.2">
      <c r="M13889" s="79"/>
    </row>
    <row r="13890" spans="13:13" x14ac:dyDescent="0.2">
      <c r="M13890" s="79"/>
    </row>
    <row r="13891" spans="13:13" x14ac:dyDescent="0.2">
      <c r="M13891" s="79"/>
    </row>
    <row r="13892" spans="13:13" x14ac:dyDescent="0.2">
      <c r="M13892" s="79"/>
    </row>
    <row r="13893" spans="13:13" x14ac:dyDescent="0.2">
      <c r="M13893" s="79"/>
    </row>
    <row r="13894" spans="13:13" x14ac:dyDescent="0.2">
      <c r="M13894" s="79"/>
    </row>
    <row r="13895" spans="13:13" x14ac:dyDescent="0.2">
      <c r="M13895" s="79"/>
    </row>
    <row r="13896" spans="13:13" x14ac:dyDescent="0.2">
      <c r="M13896" s="79"/>
    </row>
    <row r="13897" spans="13:13" x14ac:dyDescent="0.2">
      <c r="M13897" s="79"/>
    </row>
    <row r="13898" spans="13:13" x14ac:dyDescent="0.2">
      <c r="M13898" s="79"/>
    </row>
    <row r="13899" spans="13:13" x14ac:dyDescent="0.2">
      <c r="M13899" s="79"/>
    </row>
    <row r="13900" spans="13:13" x14ac:dyDescent="0.2">
      <c r="M13900" s="79"/>
    </row>
    <row r="13901" spans="13:13" x14ac:dyDescent="0.2">
      <c r="M13901" s="79"/>
    </row>
    <row r="13902" spans="13:13" x14ac:dyDescent="0.2">
      <c r="M13902" s="79"/>
    </row>
    <row r="13903" spans="13:13" x14ac:dyDescent="0.2">
      <c r="M13903" s="79"/>
    </row>
    <row r="13904" spans="13:13" x14ac:dyDescent="0.2">
      <c r="M13904" s="79"/>
    </row>
    <row r="13905" spans="13:13" x14ac:dyDescent="0.2">
      <c r="M13905" s="79"/>
    </row>
    <row r="13906" spans="13:13" x14ac:dyDescent="0.2">
      <c r="M13906" s="79"/>
    </row>
    <row r="13907" spans="13:13" x14ac:dyDescent="0.2">
      <c r="M13907" s="79"/>
    </row>
    <row r="13908" spans="13:13" x14ac:dyDescent="0.2">
      <c r="M13908" s="79"/>
    </row>
    <row r="13909" spans="13:13" x14ac:dyDescent="0.2">
      <c r="M13909" s="79"/>
    </row>
    <row r="13910" spans="13:13" x14ac:dyDescent="0.2">
      <c r="M13910" s="79"/>
    </row>
    <row r="13911" spans="13:13" x14ac:dyDescent="0.2">
      <c r="M13911" s="79"/>
    </row>
    <row r="13912" spans="13:13" x14ac:dyDescent="0.2">
      <c r="M13912" s="79"/>
    </row>
    <row r="13913" spans="13:13" x14ac:dyDescent="0.2">
      <c r="M13913" s="79"/>
    </row>
    <row r="13914" spans="13:13" x14ac:dyDescent="0.2">
      <c r="M13914" s="79"/>
    </row>
    <row r="13915" spans="13:13" x14ac:dyDescent="0.2">
      <c r="M13915" s="79"/>
    </row>
    <row r="13916" spans="13:13" x14ac:dyDescent="0.2">
      <c r="M13916" s="79"/>
    </row>
    <row r="13917" spans="13:13" x14ac:dyDescent="0.2">
      <c r="M13917" s="79"/>
    </row>
    <row r="13918" spans="13:13" x14ac:dyDescent="0.2">
      <c r="M13918" s="79"/>
    </row>
    <row r="13919" spans="13:13" x14ac:dyDescent="0.2">
      <c r="M13919" s="79"/>
    </row>
    <row r="13920" spans="13:13" x14ac:dyDescent="0.2">
      <c r="M13920" s="79"/>
    </row>
    <row r="13921" spans="13:13" x14ac:dyDescent="0.2">
      <c r="M13921" s="79"/>
    </row>
    <row r="13922" spans="13:13" x14ac:dyDescent="0.2">
      <c r="M13922" s="79"/>
    </row>
    <row r="13923" spans="13:13" x14ac:dyDescent="0.2">
      <c r="M13923" s="79"/>
    </row>
    <row r="13924" spans="13:13" x14ac:dyDescent="0.2">
      <c r="M13924" s="79"/>
    </row>
    <row r="13925" spans="13:13" x14ac:dyDescent="0.2">
      <c r="M13925" s="79"/>
    </row>
    <row r="13926" spans="13:13" x14ac:dyDescent="0.2">
      <c r="M13926" s="79"/>
    </row>
    <row r="13927" spans="13:13" x14ac:dyDescent="0.2">
      <c r="M13927" s="79"/>
    </row>
    <row r="13928" spans="13:13" x14ac:dyDescent="0.2">
      <c r="M13928" s="79"/>
    </row>
    <row r="13929" spans="13:13" x14ac:dyDescent="0.2">
      <c r="M13929" s="79"/>
    </row>
    <row r="13930" spans="13:13" x14ac:dyDescent="0.2">
      <c r="M13930" s="79"/>
    </row>
    <row r="13931" spans="13:13" x14ac:dyDescent="0.2">
      <c r="M13931" s="79"/>
    </row>
    <row r="13932" spans="13:13" x14ac:dyDescent="0.2">
      <c r="M13932" s="79"/>
    </row>
    <row r="13933" spans="13:13" x14ac:dyDescent="0.2">
      <c r="M13933" s="79"/>
    </row>
    <row r="13934" spans="13:13" x14ac:dyDescent="0.2">
      <c r="M13934" s="79"/>
    </row>
    <row r="13935" spans="13:13" x14ac:dyDescent="0.2">
      <c r="M13935" s="79"/>
    </row>
    <row r="13936" spans="13:13" x14ac:dyDescent="0.2">
      <c r="M13936" s="79"/>
    </row>
    <row r="13937" spans="13:13" x14ac:dyDescent="0.2">
      <c r="M13937" s="79"/>
    </row>
    <row r="13938" spans="13:13" x14ac:dyDescent="0.2">
      <c r="M13938" s="79"/>
    </row>
    <row r="13939" spans="13:13" x14ac:dyDescent="0.2">
      <c r="M13939" s="79"/>
    </row>
    <row r="13940" spans="13:13" x14ac:dyDescent="0.2">
      <c r="M13940" s="79"/>
    </row>
    <row r="13941" spans="13:13" x14ac:dyDescent="0.2">
      <c r="M13941" s="79"/>
    </row>
    <row r="13942" spans="13:13" x14ac:dyDescent="0.2">
      <c r="M13942" s="79"/>
    </row>
    <row r="13943" spans="13:13" x14ac:dyDescent="0.2">
      <c r="M13943" s="79"/>
    </row>
    <row r="13944" spans="13:13" x14ac:dyDescent="0.2">
      <c r="M13944" s="79"/>
    </row>
    <row r="13945" spans="13:13" x14ac:dyDescent="0.2">
      <c r="M13945" s="79"/>
    </row>
    <row r="13946" spans="13:13" x14ac:dyDescent="0.2">
      <c r="M13946" s="79"/>
    </row>
    <row r="13947" spans="13:13" x14ac:dyDescent="0.2">
      <c r="M13947" s="79"/>
    </row>
    <row r="13948" spans="13:13" x14ac:dyDescent="0.2">
      <c r="M13948" s="79"/>
    </row>
    <row r="13949" spans="13:13" x14ac:dyDescent="0.2">
      <c r="M13949" s="79"/>
    </row>
    <row r="13950" spans="13:13" x14ac:dyDescent="0.2">
      <c r="M13950" s="79"/>
    </row>
    <row r="13951" spans="13:13" x14ac:dyDescent="0.2">
      <c r="M13951" s="79"/>
    </row>
    <row r="13952" spans="13:13" x14ac:dyDescent="0.2">
      <c r="M13952" s="79"/>
    </row>
    <row r="13953" spans="13:13" x14ac:dyDescent="0.2">
      <c r="M13953" s="79"/>
    </row>
    <row r="13954" spans="13:13" x14ac:dyDescent="0.2">
      <c r="M13954" s="79"/>
    </row>
    <row r="13955" spans="13:13" x14ac:dyDescent="0.2">
      <c r="M13955" s="79"/>
    </row>
    <row r="13956" spans="13:13" x14ac:dyDescent="0.2">
      <c r="M13956" s="79"/>
    </row>
    <row r="13957" spans="13:13" x14ac:dyDescent="0.2">
      <c r="M13957" s="79"/>
    </row>
    <row r="13958" spans="13:13" x14ac:dyDescent="0.2">
      <c r="M13958" s="79"/>
    </row>
    <row r="13959" spans="13:13" x14ac:dyDescent="0.2">
      <c r="M13959" s="79"/>
    </row>
    <row r="13960" spans="13:13" x14ac:dyDescent="0.2">
      <c r="M13960" s="79"/>
    </row>
    <row r="13961" spans="13:13" x14ac:dyDescent="0.2">
      <c r="M13961" s="79"/>
    </row>
    <row r="13962" spans="13:13" x14ac:dyDescent="0.2">
      <c r="M13962" s="79"/>
    </row>
    <row r="13963" spans="13:13" x14ac:dyDescent="0.2">
      <c r="M13963" s="79"/>
    </row>
    <row r="13964" spans="13:13" x14ac:dyDescent="0.2">
      <c r="M13964" s="79"/>
    </row>
    <row r="13965" spans="13:13" x14ac:dyDescent="0.2">
      <c r="M13965" s="79"/>
    </row>
    <row r="13966" spans="13:13" x14ac:dyDescent="0.2">
      <c r="M13966" s="79"/>
    </row>
    <row r="13967" spans="13:13" x14ac:dyDescent="0.2">
      <c r="M13967" s="79"/>
    </row>
    <row r="13968" spans="13:13" x14ac:dyDescent="0.2">
      <c r="M13968" s="79"/>
    </row>
    <row r="13969" spans="13:13" x14ac:dyDescent="0.2">
      <c r="M13969" s="79"/>
    </row>
    <row r="13970" spans="13:13" x14ac:dyDescent="0.2">
      <c r="M13970" s="79"/>
    </row>
    <row r="13971" spans="13:13" x14ac:dyDescent="0.2">
      <c r="M13971" s="79"/>
    </row>
    <row r="13972" spans="13:13" x14ac:dyDescent="0.2">
      <c r="M13972" s="79"/>
    </row>
    <row r="13973" spans="13:13" x14ac:dyDescent="0.2">
      <c r="M13973" s="79"/>
    </row>
    <row r="13974" spans="13:13" x14ac:dyDescent="0.2">
      <c r="M13974" s="79"/>
    </row>
    <row r="13975" spans="13:13" x14ac:dyDescent="0.2">
      <c r="M13975" s="79"/>
    </row>
    <row r="13976" spans="13:13" x14ac:dyDescent="0.2">
      <c r="M13976" s="79"/>
    </row>
    <row r="13977" spans="13:13" x14ac:dyDescent="0.2">
      <c r="M13977" s="79"/>
    </row>
    <row r="13978" spans="13:13" x14ac:dyDescent="0.2">
      <c r="M13978" s="79"/>
    </row>
    <row r="13979" spans="13:13" x14ac:dyDescent="0.2">
      <c r="M13979" s="79"/>
    </row>
    <row r="13980" spans="13:13" x14ac:dyDescent="0.2">
      <c r="M13980" s="79"/>
    </row>
    <row r="13981" spans="13:13" x14ac:dyDescent="0.2">
      <c r="M13981" s="79"/>
    </row>
    <row r="13982" spans="13:13" x14ac:dyDescent="0.2">
      <c r="M13982" s="79"/>
    </row>
    <row r="13983" spans="13:13" x14ac:dyDescent="0.2">
      <c r="M13983" s="79"/>
    </row>
    <row r="13984" spans="13:13" x14ac:dyDescent="0.2">
      <c r="M13984" s="79"/>
    </row>
    <row r="13985" spans="13:13" x14ac:dyDescent="0.2">
      <c r="M13985" s="79"/>
    </row>
    <row r="13986" spans="13:13" x14ac:dyDescent="0.2">
      <c r="M13986" s="79"/>
    </row>
    <row r="13987" spans="13:13" x14ac:dyDescent="0.2">
      <c r="M13987" s="79"/>
    </row>
    <row r="13988" spans="13:13" x14ac:dyDescent="0.2">
      <c r="M13988" s="79"/>
    </row>
    <row r="13989" spans="13:13" x14ac:dyDescent="0.2">
      <c r="M13989" s="79"/>
    </row>
    <row r="13990" spans="13:13" x14ac:dyDescent="0.2">
      <c r="M13990" s="79"/>
    </row>
    <row r="13991" spans="13:13" x14ac:dyDescent="0.2">
      <c r="M13991" s="79"/>
    </row>
    <row r="13992" spans="13:13" x14ac:dyDescent="0.2">
      <c r="M13992" s="79"/>
    </row>
    <row r="13993" spans="13:13" x14ac:dyDescent="0.2">
      <c r="M13993" s="79"/>
    </row>
    <row r="13994" spans="13:13" x14ac:dyDescent="0.2">
      <c r="M13994" s="79"/>
    </row>
    <row r="13995" spans="13:13" x14ac:dyDescent="0.2">
      <c r="M13995" s="79"/>
    </row>
    <row r="13996" spans="13:13" x14ac:dyDescent="0.2">
      <c r="M13996" s="79"/>
    </row>
    <row r="13997" spans="13:13" x14ac:dyDescent="0.2">
      <c r="M13997" s="79"/>
    </row>
    <row r="13998" spans="13:13" x14ac:dyDescent="0.2">
      <c r="M13998" s="79"/>
    </row>
    <row r="13999" spans="13:13" x14ac:dyDescent="0.2">
      <c r="M13999" s="79"/>
    </row>
    <row r="14000" spans="13:13" x14ac:dyDescent="0.2">
      <c r="M14000" s="79"/>
    </row>
    <row r="14001" spans="13:13" x14ac:dyDescent="0.2">
      <c r="M14001" s="79"/>
    </row>
    <row r="14002" spans="13:13" x14ac:dyDescent="0.2">
      <c r="M14002" s="79"/>
    </row>
    <row r="14003" spans="13:13" x14ac:dyDescent="0.2">
      <c r="M14003" s="79"/>
    </row>
    <row r="14004" spans="13:13" x14ac:dyDescent="0.2">
      <c r="M14004" s="79"/>
    </row>
    <row r="14005" spans="13:13" x14ac:dyDescent="0.2">
      <c r="M14005" s="79"/>
    </row>
    <row r="14006" spans="13:13" x14ac:dyDescent="0.2">
      <c r="M14006" s="79"/>
    </row>
    <row r="14007" spans="13:13" x14ac:dyDescent="0.2">
      <c r="M14007" s="79"/>
    </row>
    <row r="14008" spans="13:13" x14ac:dyDescent="0.2">
      <c r="M14008" s="79"/>
    </row>
    <row r="14009" spans="13:13" x14ac:dyDescent="0.2">
      <c r="M14009" s="79"/>
    </row>
    <row r="14010" spans="13:13" x14ac:dyDescent="0.2">
      <c r="M14010" s="79"/>
    </row>
    <row r="14011" spans="13:13" x14ac:dyDescent="0.2">
      <c r="M14011" s="79"/>
    </row>
    <row r="14012" spans="13:13" x14ac:dyDescent="0.2">
      <c r="M14012" s="79"/>
    </row>
    <row r="14013" spans="13:13" x14ac:dyDescent="0.2">
      <c r="M14013" s="79"/>
    </row>
    <row r="14014" spans="13:13" x14ac:dyDescent="0.2">
      <c r="M14014" s="79"/>
    </row>
    <row r="14015" spans="13:13" x14ac:dyDescent="0.2">
      <c r="M14015" s="79"/>
    </row>
    <row r="14016" spans="13:13" x14ac:dyDescent="0.2">
      <c r="M14016" s="79"/>
    </row>
    <row r="14017" spans="13:13" x14ac:dyDescent="0.2">
      <c r="M14017" s="79"/>
    </row>
    <row r="14018" spans="13:13" x14ac:dyDescent="0.2">
      <c r="M14018" s="79"/>
    </row>
    <row r="14019" spans="13:13" x14ac:dyDescent="0.2">
      <c r="M14019" s="79"/>
    </row>
    <row r="14020" spans="13:13" x14ac:dyDescent="0.2">
      <c r="M14020" s="79"/>
    </row>
    <row r="14021" spans="13:13" x14ac:dyDescent="0.2">
      <c r="M14021" s="79"/>
    </row>
    <row r="14022" spans="13:13" x14ac:dyDescent="0.2">
      <c r="M14022" s="79"/>
    </row>
    <row r="14023" spans="13:13" x14ac:dyDescent="0.2">
      <c r="M14023" s="79"/>
    </row>
    <row r="14024" spans="13:13" x14ac:dyDescent="0.2">
      <c r="M14024" s="79"/>
    </row>
    <row r="14025" spans="13:13" x14ac:dyDescent="0.2">
      <c r="M14025" s="79"/>
    </row>
    <row r="14026" spans="13:13" x14ac:dyDescent="0.2">
      <c r="M14026" s="79"/>
    </row>
    <row r="14027" spans="13:13" x14ac:dyDescent="0.2">
      <c r="M14027" s="79"/>
    </row>
    <row r="14028" spans="13:13" x14ac:dyDescent="0.2">
      <c r="M14028" s="79"/>
    </row>
    <row r="14029" spans="13:13" x14ac:dyDescent="0.2">
      <c r="M14029" s="79"/>
    </row>
    <row r="14030" spans="13:13" x14ac:dyDescent="0.2">
      <c r="M14030" s="79"/>
    </row>
    <row r="14031" spans="13:13" x14ac:dyDescent="0.2">
      <c r="M14031" s="79"/>
    </row>
    <row r="14032" spans="13:13" x14ac:dyDescent="0.2">
      <c r="M14032" s="79"/>
    </row>
    <row r="14033" spans="13:13" x14ac:dyDescent="0.2">
      <c r="M14033" s="79"/>
    </row>
    <row r="14034" spans="13:13" x14ac:dyDescent="0.2">
      <c r="M14034" s="79"/>
    </row>
    <row r="14035" spans="13:13" x14ac:dyDescent="0.2">
      <c r="M14035" s="79"/>
    </row>
    <row r="14036" spans="13:13" x14ac:dyDescent="0.2">
      <c r="M14036" s="79"/>
    </row>
    <row r="14037" spans="13:13" x14ac:dyDescent="0.2">
      <c r="M14037" s="79"/>
    </row>
    <row r="14038" spans="13:13" x14ac:dyDescent="0.2">
      <c r="M14038" s="79"/>
    </row>
    <row r="14039" spans="13:13" x14ac:dyDescent="0.2">
      <c r="M14039" s="79"/>
    </row>
    <row r="14040" spans="13:13" x14ac:dyDescent="0.2">
      <c r="M14040" s="79"/>
    </row>
    <row r="14041" spans="13:13" x14ac:dyDescent="0.2">
      <c r="M14041" s="79"/>
    </row>
    <row r="14042" spans="13:13" x14ac:dyDescent="0.2">
      <c r="M14042" s="79"/>
    </row>
    <row r="14043" spans="13:13" x14ac:dyDescent="0.2">
      <c r="M14043" s="79"/>
    </row>
    <row r="14044" spans="13:13" x14ac:dyDescent="0.2">
      <c r="M14044" s="79"/>
    </row>
    <row r="14045" spans="13:13" x14ac:dyDescent="0.2">
      <c r="M14045" s="79"/>
    </row>
    <row r="14046" spans="13:13" x14ac:dyDescent="0.2">
      <c r="M14046" s="79"/>
    </row>
    <row r="14047" spans="13:13" x14ac:dyDescent="0.2">
      <c r="M14047" s="79"/>
    </row>
    <row r="14048" spans="13:13" x14ac:dyDescent="0.2">
      <c r="M14048" s="79"/>
    </row>
    <row r="14049" spans="13:13" x14ac:dyDescent="0.2">
      <c r="M14049" s="79"/>
    </row>
    <row r="14050" spans="13:13" x14ac:dyDescent="0.2">
      <c r="M14050" s="79"/>
    </row>
    <row r="14051" spans="13:13" x14ac:dyDescent="0.2">
      <c r="M14051" s="79"/>
    </row>
    <row r="14052" spans="13:13" x14ac:dyDescent="0.2">
      <c r="M14052" s="79"/>
    </row>
    <row r="14053" spans="13:13" x14ac:dyDescent="0.2">
      <c r="M14053" s="79"/>
    </row>
    <row r="14054" spans="13:13" x14ac:dyDescent="0.2">
      <c r="M14054" s="79"/>
    </row>
    <row r="14055" spans="13:13" x14ac:dyDescent="0.2">
      <c r="M14055" s="79"/>
    </row>
    <row r="14056" spans="13:13" x14ac:dyDescent="0.2">
      <c r="M14056" s="79"/>
    </row>
    <row r="14057" spans="13:13" x14ac:dyDescent="0.2">
      <c r="M14057" s="79"/>
    </row>
    <row r="14058" spans="13:13" x14ac:dyDescent="0.2">
      <c r="M14058" s="79"/>
    </row>
    <row r="14059" spans="13:13" x14ac:dyDescent="0.2">
      <c r="M14059" s="79"/>
    </row>
    <row r="14060" spans="13:13" x14ac:dyDescent="0.2">
      <c r="M14060" s="79"/>
    </row>
    <row r="14061" spans="13:13" x14ac:dyDescent="0.2">
      <c r="M14061" s="79"/>
    </row>
    <row r="14062" spans="13:13" x14ac:dyDescent="0.2">
      <c r="M14062" s="79"/>
    </row>
    <row r="14063" spans="13:13" x14ac:dyDescent="0.2">
      <c r="M14063" s="79"/>
    </row>
    <row r="14064" spans="13:13" x14ac:dyDescent="0.2">
      <c r="M14064" s="79"/>
    </row>
    <row r="14065" spans="13:13" x14ac:dyDescent="0.2">
      <c r="M14065" s="79"/>
    </row>
    <row r="14066" spans="13:13" x14ac:dyDescent="0.2">
      <c r="M14066" s="79"/>
    </row>
    <row r="14067" spans="13:13" x14ac:dyDescent="0.2">
      <c r="M14067" s="79"/>
    </row>
    <row r="14068" spans="13:13" x14ac:dyDescent="0.2">
      <c r="M14068" s="79"/>
    </row>
    <row r="14069" spans="13:13" x14ac:dyDescent="0.2">
      <c r="M14069" s="79"/>
    </row>
    <row r="14070" spans="13:13" x14ac:dyDescent="0.2">
      <c r="M14070" s="79"/>
    </row>
    <row r="14071" spans="13:13" x14ac:dyDescent="0.2">
      <c r="M14071" s="79"/>
    </row>
    <row r="14072" spans="13:13" x14ac:dyDescent="0.2">
      <c r="M14072" s="79"/>
    </row>
    <row r="14073" spans="13:13" x14ac:dyDescent="0.2">
      <c r="M14073" s="79"/>
    </row>
    <row r="14074" spans="13:13" x14ac:dyDescent="0.2">
      <c r="M14074" s="79"/>
    </row>
    <row r="14075" spans="13:13" x14ac:dyDescent="0.2">
      <c r="M14075" s="79"/>
    </row>
    <row r="14076" spans="13:13" x14ac:dyDescent="0.2">
      <c r="M14076" s="79"/>
    </row>
    <row r="14077" spans="13:13" x14ac:dyDescent="0.2">
      <c r="M14077" s="79"/>
    </row>
    <row r="14078" spans="13:13" x14ac:dyDescent="0.2">
      <c r="M14078" s="79"/>
    </row>
    <row r="14079" spans="13:13" x14ac:dyDescent="0.2">
      <c r="M14079" s="79"/>
    </row>
    <row r="14080" spans="13:13" x14ac:dyDescent="0.2">
      <c r="M14080" s="79"/>
    </row>
    <row r="14081" spans="13:13" x14ac:dyDescent="0.2">
      <c r="M14081" s="79"/>
    </row>
    <row r="14082" spans="13:13" x14ac:dyDescent="0.2">
      <c r="M14082" s="79"/>
    </row>
    <row r="14083" spans="13:13" x14ac:dyDescent="0.2">
      <c r="M14083" s="79"/>
    </row>
    <row r="14084" spans="13:13" x14ac:dyDescent="0.2">
      <c r="M14084" s="79"/>
    </row>
    <row r="14085" spans="13:13" x14ac:dyDescent="0.2">
      <c r="M14085" s="79"/>
    </row>
    <row r="14086" spans="13:13" x14ac:dyDescent="0.2">
      <c r="M14086" s="79"/>
    </row>
    <row r="14087" spans="13:13" x14ac:dyDescent="0.2">
      <c r="M14087" s="79"/>
    </row>
    <row r="14088" spans="13:13" x14ac:dyDescent="0.2">
      <c r="M14088" s="79"/>
    </row>
    <row r="14089" spans="13:13" x14ac:dyDescent="0.2">
      <c r="M14089" s="79"/>
    </row>
    <row r="14090" spans="13:13" x14ac:dyDescent="0.2">
      <c r="M14090" s="79"/>
    </row>
    <row r="14091" spans="13:13" x14ac:dyDescent="0.2">
      <c r="M14091" s="79"/>
    </row>
    <row r="14092" spans="13:13" x14ac:dyDescent="0.2">
      <c r="M14092" s="79"/>
    </row>
    <row r="14093" spans="13:13" x14ac:dyDescent="0.2">
      <c r="M14093" s="79"/>
    </row>
    <row r="14094" spans="13:13" x14ac:dyDescent="0.2">
      <c r="M14094" s="79"/>
    </row>
    <row r="14095" spans="13:13" x14ac:dyDescent="0.2">
      <c r="M14095" s="79"/>
    </row>
    <row r="14096" spans="13:13" x14ac:dyDescent="0.2">
      <c r="M14096" s="79"/>
    </row>
    <row r="14097" spans="13:13" x14ac:dyDescent="0.2">
      <c r="M14097" s="79"/>
    </row>
    <row r="14098" spans="13:13" x14ac:dyDescent="0.2">
      <c r="M14098" s="79"/>
    </row>
    <row r="14099" spans="13:13" x14ac:dyDescent="0.2">
      <c r="M14099" s="79"/>
    </row>
    <row r="14100" spans="13:13" x14ac:dyDescent="0.2">
      <c r="M14100" s="79"/>
    </row>
    <row r="14101" spans="13:13" x14ac:dyDescent="0.2">
      <c r="M14101" s="79"/>
    </row>
    <row r="14102" spans="13:13" x14ac:dyDescent="0.2">
      <c r="M14102" s="79"/>
    </row>
    <row r="14103" spans="13:13" x14ac:dyDescent="0.2">
      <c r="M14103" s="79"/>
    </row>
    <row r="14104" spans="13:13" x14ac:dyDescent="0.2">
      <c r="M14104" s="79"/>
    </row>
    <row r="14105" spans="13:13" x14ac:dyDescent="0.2">
      <c r="M14105" s="79"/>
    </row>
    <row r="14106" spans="13:13" x14ac:dyDescent="0.2">
      <c r="M14106" s="79"/>
    </row>
    <row r="14107" spans="13:13" x14ac:dyDescent="0.2">
      <c r="M14107" s="79"/>
    </row>
    <row r="14108" spans="13:13" x14ac:dyDescent="0.2">
      <c r="M14108" s="79"/>
    </row>
    <row r="14109" spans="13:13" x14ac:dyDescent="0.2">
      <c r="M14109" s="79"/>
    </row>
    <row r="14110" spans="13:13" x14ac:dyDescent="0.2">
      <c r="M14110" s="79"/>
    </row>
    <row r="14111" spans="13:13" x14ac:dyDescent="0.2">
      <c r="M14111" s="79"/>
    </row>
    <row r="14112" spans="13:13" x14ac:dyDescent="0.2">
      <c r="M14112" s="79"/>
    </row>
    <row r="14113" spans="13:13" x14ac:dyDescent="0.2">
      <c r="M14113" s="79"/>
    </row>
    <row r="14114" spans="13:13" x14ac:dyDescent="0.2">
      <c r="M14114" s="79"/>
    </row>
    <row r="14115" spans="13:13" x14ac:dyDescent="0.2">
      <c r="M14115" s="79"/>
    </row>
    <row r="14116" spans="13:13" x14ac:dyDescent="0.2">
      <c r="M14116" s="79"/>
    </row>
    <row r="14117" spans="13:13" x14ac:dyDescent="0.2">
      <c r="M14117" s="79"/>
    </row>
    <row r="14118" spans="13:13" x14ac:dyDescent="0.2">
      <c r="M14118" s="79"/>
    </row>
    <row r="14119" spans="13:13" x14ac:dyDescent="0.2">
      <c r="M14119" s="79"/>
    </row>
    <row r="14120" spans="13:13" x14ac:dyDescent="0.2">
      <c r="M14120" s="79"/>
    </row>
    <row r="14121" spans="13:13" x14ac:dyDescent="0.2">
      <c r="M14121" s="79"/>
    </row>
    <row r="14122" spans="13:13" x14ac:dyDescent="0.2">
      <c r="M14122" s="79"/>
    </row>
    <row r="14123" spans="13:13" x14ac:dyDescent="0.2">
      <c r="M14123" s="79"/>
    </row>
    <row r="14124" spans="13:13" x14ac:dyDescent="0.2">
      <c r="M14124" s="79"/>
    </row>
    <row r="14125" spans="13:13" x14ac:dyDescent="0.2">
      <c r="M14125" s="79"/>
    </row>
    <row r="14126" spans="13:13" x14ac:dyDescent="0.2">
      <c r="M14126" s="79"/>
    </row>
    <row r="14127" spans="13:13" x14ac:dyDescent="0.2">
      <c r="M14127" s="79"/>
    </row>
    <row r="14128" spans="13:13" x14ac:dyDescent="0.2">
      <c r="M14128" s="79"/>
    </row>
    <row r="14129" spans="13:13" x14ac:dyDescent="0.2">
      <c r="M14129" s="79"/>
    </row>
    <row r="14130" spans="13:13" x14ac:dyDescent="0.2">
      <c r="M14130" s="79"/>
    </row>
    <row r="14131" spans="13:13" x14ac:dyDescent="0.2">
      <c r="M14131" s="79"/>
    </row>
    <row r="14132" spans="13:13" x14ac:dyDescent="0.2">
      <c r="M14132" s="79"/>
    </row>
    <row r="14133" spans="13:13" x14ac:dyDescent="0.2">
      <c r="M14133" s="79"/>
    </row>
    <row r="14134" spans="13:13" x14ac:dyDescent="0.2">
      <c r="M14134" s="79"/>
    </row>
    <row r="14135" spans="13:13" x14ac:dyDescent="0.2">
      <c r="M14135" s="79"/>
    </row>
    <row r="14136" spans="13:13" x14ac:dyDescent="0.2">
      <c r="M14136" s="79"/>
    </row>
    <row r="14137" spans="13:13" x14ac:dyDescent="0.2">
      <c r="M14137" s="79"/>
    </row>
    <row r="14138" spans="13:13" x14ac:dyDescent="0.2">
      <c r="M14138" s="79"/>
    </row>
    <row r="14139" spans="13:13" x14ac:dyDescent="0.2">
      <c r="M14139" s="79"/>
    </row>
    <row r="14140" spans="13:13" x14ac:dyDescent="0.2">
      <c r="M14140" s="79"/>
    </row>
    <row r="14141" spans="13:13" x14ac:dyDescent="0.2">
      <c r="M14141" s="79"/>
    </row>
    <row r="14142" spans="13:13" x14ac:dyDescent="0.2">
      <c r="M14142" s="79"/>
    </row>
    <row r="14143" spans="13:13" x14ac:dyDescent="0.2">
      <c r="M14143" s="79"/>
    </row>
    <row r="14144" spans="13:13" x14ac:dyDescent="0.2">
      <c r="M14144" s="79"/>
    </row>
    <row r="14145" spans="13:13" x14ac:dyDescent="0.2">
      <c r="M14145" s="79"/>
    </row>
    <row r="14146" spans="13:13" x14ac:dyDescent="0.2">
      <c r="M14146" s="79"/>
    </row>
    <row r="14147" spans="13:13" x14ac:dyDescent="0.2">
      <c r="M14147" s="79"/>
    </row>
    <row r="14148" spans="13:13" x14ac:dyDescent="0.2">
      <c r="M14148" s="79"/>
    </row>
    <row r="14149" spans="13:13" x14ac:dyDescent="0.2">
      <c r="M14149" s="79"/>
    </row>
    <row r="14150" spans="13:13" x14ac:dyDescent="0.2">
      <c r="M14150" s="79"/>
    </row>
    <row r="14151" spans="13:13" x14ac:dyDescent="0.2">
      <c r="M14151" s="79"/>
    </row>
    <row r="14152" spans="13:13" x14ac:dyDescent="0.2">
      <c r="M14152" s="79"/>
    </row>
    <row r="14153" spans="13:13" x14ac:dyDescent="0.2">
      <c r="M14153" s="79"/>
    </row>
    <row r="14154" spans="13:13" x14ac:dyDescent="0.2">
      <c r="M14154" s="79"/>
    </row>
    <row r="14155" spans="13:13" x14ac:dyDescent="0.2">
      <c r="M14155" s="79"/>
    </row>
    <row r="14156" spans="13:13" x14ac:dyDescent="0.2">
      <c r="M14156" s="79"/>
    </row>
    <row r="14157" spans="13:13" x14ac:dyDescent="0.2">
      <c r="M14157" s="79"/>
    </row>
    <row r="14158" spans="13:13" x14ac:dyDescent="0.2">
      <c r="M14158" s="79"/>
    </row>
    <row r="14159" spans="13:13" x14ac:dyDescent="0.2">
      <c r="M14159" s="79"/>
    </row>
    <row r="14160" spans="13:13" x14ac:dyDescent="0.2">
      <c r="M14160" s="79"/>
    </row>
    <row r="14161" spans="13:13" x14ac:dyDescent="0.2">
      <c r="M14161" s="79"/>
    </row>
    <row r="14162" spans="13:13" x14ac:dyDescent="0.2">
      <c r="M14162" s="79"/>
    </row>
    <row r="14163" spans="13:13" x14ac:dyDescent="0.2">
      <c r="M14163" s="79"/>
    </row>
    <row r="14164" spans="13:13" x14ac:dyDescent="0.2">
      <c r="M14164" s="79"/>
    </row>
    <row r="14165" spans="13:13" x14ac:dyDescent="0.2">
      <c r="M14165" s="79"/>
    </row>
    <row r="14166" spans="13:13" x14ac:dyDescent="0.2">
      <c r="M14166" s="79"/>
    </row>
    <row r="14167" spans="13:13" x14ac:dyDescent="0.2">
      <c r="M14167" s="79"/>
    </row>
    <row r="14168" spans="13:13" x14ac:dyDescent="0.2">
      <c r="M14168" s="79"/>
    </row>
    <row r="14169" spans="13:13" x14ac:dyDescent="0.2">
      <c r="M14169" s="79"/>
    </row>
    <row r="14170" spans="13:13" x14ac:dyDescent="0.2">
      <c r="M14170" s="79"/>
    </row>
    <row r="14171" spans="13:13" x14ac:dyDescent="0.2">
      <c r="M14171" s="79"/>
    </row>
    <row r="14172" spans="13:13" x14ac:dyDescent="0.2">
      <c r="M14172" s="79"/>
    </row>
    <row r="14173" spans="13:13" x14ac:dyDescent="0.2">
      <c r="M14173" s="79"/>
    </row>
    <row r="14174" spans="13:13" x14ac:dyDescent="0.2">
      <c r="M14174" s="79"/>
    </row>
    <row r="14175" spans="13:13" x14ac:dyDescent="0.2">
      <c r="M14175" s="79"/>
    </row>
    <row r="14176" spans="13:13" x14ac:dyDescent="0.2">
      <c r="M14176" s="79"/>
    </row>
    <row r="14177" spans="13:13" x14ac:dyDescent="0.2">
      <c r="M14177" s="79"/>
    </row>
    <row r="14178" spans="13:13" x14ac:dyDescent="0.2">
      <c r="M14178" s="79"/>
    </row>
    <row r="14179" spans="13:13" x14ac:dyDescent="0.2">
      <c r="M14179" s="79"/>
    </row>
    <row r="14180" spans="13:13" x14ac:dyDescent="0.2">
      <c r="M14180" s="79"/>
    </row>
    <row r="14181" spans="13:13" x14ac:dyDescent="0.2">
      <c r="M14181" s="79"/>
    </row>
    <row r="14182" spans="13:13" x14ac:dyDescent="0.2">
      <c r="M14182" s="79"/>
    </row>
    <row r="14183" spans="13:13" x14ac:dyDescent="0.2">
      <c r="M14183" s="79"/>
    </row>
    <row r="14184" spans="13:13" x14ac:dyDescent="0.2">
      <c r="M14184" s="79"/>
    </row>
    <row r="14185" spans="13:13" x14ac:dyDescent="0.2">
      <c r="M14185" s="79"/>
    </row>
    <row r="14186" spans="13:13" x14ac:dyDescent="0.2">
      <c r="M14186" s="79"/>
    </row>
    <row r="14187" spans="13:13" x14ac:dyDescent="0.2">
      <c r="M14187" s="79"/>
    </row>
    <row r="14188" spans="13:13" x14ac:dyDescent="0.2">
      <c r="M14188" s="79"/>
    </row>
    <row r="14189" spans="13:13" x14ac:dyDescent="0.2">
      <c r="M14189" s="79"/>
    </row>
    <row r="14190" spans="13:13" x14ac:dyDescent="0.2">
      <c r="M14190" s="79"/>
    </row>
    <row r="14191" spans="13:13" x14ac:dyDescent="0.2">
      <c r="M14191" s="79"/>
    </row>
    <row r="14192" spans="13:13" x14ac:dyDescent="0.2">
      <c r="M14192" s="79"/>
    </row>
    <row r="14193" spans="13:13" x14ac:dyDescent="0.2">
      <c r="M14193" s="79"/>
    </row>
    <row r="14194" spans="13:13" x14ac:dyDescent="0.2">
      <c r="M14194" s="79"/>
    </row>
    <row r="14195" spans="13:13" x14ac:dyDescent="0.2">
      <c r="M14195" s="79"/>
    </row>
    <row r="14196" spans="13:13" x14ac:dyDescent="0.2">
      <c r="M14196" s="79"/>
    </row>
    <row r="14197" spans="13:13" x14ac:dyDescent="0.2">
      <c r="M14197" s="79"/>
    </row>
    <row r="14198" spans="13:13" x14ac:dyDescent="0.2">
      <c r="M14198" s="79"/>
    </row>
    <row r="14199" spans="13:13" x14ac:dyDescent="0.2">
      <c r="M14199" s="79"/>
    </row>
    <row r="14200" spans="13:13" x14ac:dyDescent="0.2">
      <c r="M14200" s="79"/>
    </row>
    <row r="14201" spans="13:13" x14ac:dyDescent="0.2">
      <c r="M14201" s="79"/>
    </row>
    <row r="14202" spans="13:13" x14ac:dyDescent="0.2">
      <c r="M14202" s="79"/>
    </row>
    <row r="14203" spans="13:13" x14ac:dyDescent="0.2">
      <c r="M14203" s="79"/>
    </row>
    <row r="14204" spans="13:13" x14ac:dyDescent="0.2">
      <c r="M14204" s="79"/>
    </row>
    <row r="14205" spans="13:13" x14ac:dyDescent="0.2">
      <c r="M14205" s="79"/>
    </row>
    <row r="14206" spans="13:13" x14ac:dyDescent="0.2">
      <c r="M14206" s="79"/>
    </row>
    <row r="14207" spans="13:13" x14ac:dyDescent="0.2">
      <c r="M14207" s="79"/>
    </row>
    <row r="14208" spans="13:13" x14ac:dyDescent="0.2">
      <c r="M14208" s="79"/>
    </row>
    <row r="14209" spans="13:13" x14ac:dyDescent="0.2">
      <c r="M14209" s="79"/>
    </row>
    <row r="14210" spans="13:13" x14ac:dyDescent="0.2">
      <c r="M14210" s="79"/>
    </row>
    <row r="14211" spans="13:13" x14ac:dyDescent="0.2">
      <c r="M14211" s="79"/>
    </row>
    <row r="14212" spans="13:13" x14ac:dyDescent="0.2">
      <c r="M14212" s="79"/>
    </row>
    <row r="14213" spans="13:13" x14ac:dyDescent="0.2">
      <c r="M14213" s="79"/>
    </row>
    <row r="14214" spans="13:13" x14ac:dyDescent="0.2">
      <c r="M14214" s="79"/>
    </row>
    <row r="14215" spans="13:13" x14ac:dyDescent="0.2">
      <c r="M14215" s="79"/>
    </row>
    <row r="14216" spans="13:13" x14ac:dyDescent="0.2">
      <c r="M14216" s="79"/>
    </row>
    <row r="14217" spans="13:13" x14ac:dyDescent="0.2">
      <c r="M14217" s="79"/>
    </row>
    <row r="14218" spans="13:13" x14ac:dyDescent="0.2">
      <c r="M14218" s="79"/>
    </row>
    <row r="14219" spans="13:13" x14ac:dyDescent="0.2">
      <c r="M14219" s="79"/>
    </row>
    <row r="14220" spans="13:13" x14ac:dyDescent="0.2">
      <c r="M14220" s="79"/>
    </row>
    <row r="14221" spans="13:13" x14ac:dyDescent="0.2">
      <c r="M14221" s="79"/>
    </row>
    <row r="14222" spans="13:13" x14ac:dyDescent="0.2">
      <c r="M14222" s="79"/>
    </row>
    <row r="14223" spans="13:13" x14ac:dyDescent="0.2">
      <c r="M14223" s="79"/>
    </row>
    <row r="14224" spans="13:13" x14ac:dyDescent="0.2">
      <c r="M14224" s="79"/>
    </row>
    <row r="14225" spans="13:13" x14ac:dyDescent="0.2">
      <c r="M14225" s="79"/>
    </row>
    <row r="14226" spans="13:13" x14ac:dyDescent="0.2">
      <c r="M14226" s="79"/>
    </row>
    <row r="14227" spans="13:13" x14ac:dyDescent="0.2">
      <c r="M14227" s="79"/>
    </row>
    <row r="14228" spans="13:13" x14ac:dyDescent="0.2">
      <c r="M14228" s="79"/>
    </row>
    <row r="14229" spans="13:13" x14ac:dyDescent="0.2">
      <c r="M14229" s="79"/>
    </row>
    <row r="14230" spans="13:13" x14ac:dyDescent="0.2">
      <c r="M14230" s="79"/>
    </row>
    <row r="14231" spans="13:13" x14ac:dyDescent="0.2">
      <c r="M14231" s="79"/>
    </row>
    <row r="14232" spans="13:13" x14ac:dyDescent="0.2">
      <c r="M14232" s="79"/>
    </row>
    <row r="14233" spans="13:13" x14ac:dyDescent="0.2">
      <c r="M14233" s="79"/>
    </row>
    <row r="14234" spans="13:13" x14ac:dyDescent="0.2">
      <c r="M14234" s="79"/>
    </row>
    <row r="14235" spans="13:13" x14ac:dyDescent="0.2">
      <c r="M14235" s="79"/>
    </row>
    <row r="14236" spans="13:13" x14ac:dyDescent="0.2">
      <c r="M14236" s="79"/>
    </row>
    <row r="14237" spans="13:13" x14ac:dyDescent="0.2">
      <c r="M14237" s="79"/>
    </row>
    <row r="14238" spans="13:13" x14ac:dyDescent="0.2">
      <c r="M14238" s="79"/>
    </row>
    <row r="14239" spans="13:13" x14ac:dyDescent="0.2">
      <c r="M14239" s="79"/>
    </row>
    <row r="14240" spans="13:13" x14ac:dyDescent="0.2">
      <c r="M14240" s="79"/>
    </row>
    <row r="14241" spans="13:13" x14ac:dyDescent="0.2">
      <c r="M14241" s="79"/>
    </row>
    <row r="14242" spans="13:13" x14ac:dyDescent="0.2">
      <c r="M14242" s="79"/>
    </row>
    <row r="14243" spans="13:13" x14ac:dyDescent="0.2">
      <c r="M14243" s="79"/>
    </row>
    <row r="14244" spans="13:13" x14ac:dyDescent="0.2">
      <c r="M14244" s="79"/>
    </row>
    <row r="14245" spans="13:13" x14ac:dyDescent="0.2">
      <c r="M14245" s="79"/>
    </row>
    <row r="14246" spans="13:13" x14ac:dyDescent="0.2">
      <c r="M14246" s="79"/>
    </row>
    <row r="14247" spans="13:13" x14ac:dyDescent="0.2">
      <c r="M14247" s="79"/>
    </row>
    <row r="14248" spans="13:13" x14ac:dyDescent="0.2">
      <c r="M14248" s="79"/>
    </row>
    <row r="14249" spans="13:13" x14ac:dyDescent="0.2">
      <c r="M14249" s="79"/>
    </row>
    <row r="14250" spans="13:13" x14ac:dyDescent="0.2">
      <c r="M14250" s="79"/>
    </row>
    <row r="14251" spans="13:13" x14ac:dyDescent="0.2">
      <c r="M14251" s="79"/>
    </row>
    <row r="14252" spans="13:13" x14ac:dyDescent="0.2">
      <c r="M14252" s="79"/>
    </row>
    <row r="14253" spans="13:13" x14ac:dyDescent="0.2">
      <c r="M14253" s="79"/>
    </row>
    <row r="14254" spans="13:13" x14ac:dyDescent="0.2">
      <c r="M14254" s="79"/>
    </row>
    <row r="14255" spans="13:13" x14ac:dyDescent="0.2">
      <c r="M14255" s="79"/>
    </row>
    <row r="14256" spans="13:13" x14ac:dyDescent="0.2">
      <c r="M14256" s="79"/>
    </row>
    <row r="14257" spans="13:13" x14ac:dyDescent="0.2">
      <c r="M14257" s="79"/>
    </row>
    <row r="14258" spans="13:13" x14ac:dyDescent="0.2">
      <c r="M14258" s="79"/>
    </row>
    <row r="14259" spans="13:13" x14ac:dyDescent="0.2">
      <c r="M14259" s="79"/>
    </row>
    <row r="14260" spans="13:13" x14ac:dyDescent="0.2">
      <c r="M14260" s="79"/>
    </row>
    <row r="14261" spans="13:13" x14ac:dyDescent="0.2">
      <c r="M14261" s="79"/>
    </row>
    <row r="14262" spans="13:13" x14ac:dyDescent="0.2">
      <c r="M14262" s="79"/>
    </row>
    <row r="14263" spans="13:13" x14ac:dyDescent="0.2">
      <c r="M14263" s="79"/>
    </row>
    <row r="14264" spans="13:13" x14ac:dyDescent="0.2">
      <c r="M14264" s="79"/>
    </row>
    <row r="14265" spans="13:13" x14ac:dyDescent="0.2">
      <c r="M14265" s="79"/>
    </row>
    <row r="14266" spans="13:13" x14ac:dyDescent="0.2">
      <c r="M14266" s="79"/>
    </row>
    <row r="14267" spans="13:13" x14ac:dyDescent="0.2">
      <c r="M14267" s="79"/>
    </row>
    <row r="14268" spans="13:13" x14ac:dyDescent="0.2">
      <c r="M14268" s="79"/>
    </row>
    <row r="14269" spans="13:13" x14ac:dyDescent="0.2">
      <c r="M14269" s="79"/>
    </row>
    <row r="14270" spans="13:13" x14ac:dyDescent="0.2">
      <c r="M14270" s="79"/>
    </row>
    <row r="14271" spans="13:13" x14ac:dyDescent="0.2">
      <c r="M14271" s="79"/>
    </row>
    <row r="14272" spans="13:13" x14ac:dyDescent="0.2">
      <c r="M14272" s="79"/>
    </row>
    <row r="14273" spans="13:13" x14ac:dyDescent="0.2">
      <c r="M14273" s="79"/>
    </row>
    <row r="14274" spans="13:13" x14ac:dyDescent="0.2">
      <c r="M14274" s="79"/>
    </row>
    <row r="14275" spans="13:13" x14ac:dyDescent="0.2">
      <c r="M14275" s="79"/>
    </row>
    <row r="14276" spans="13:13" x14ac:dyDescent="0.2">
      <c r="M14276" s="79"/>
    </row>
    <row r="14277" spans="13:13" x14ac:dyDescent="0.2">
      <c r="M14277" s="79"/>
    </row>
    <row r="14278" spans="13:13" x14ac:dyDescent="0.2">
      <c r="M14278" s="79"/>
    </row>
    <row r="14279" spans="13:13" x14ac:dyDescent="0.2">
      <c r="M14279" s="79"/>
    </row>
    <row r="14280" spans="13:13" x14ac:dyDescent="0.2">
      <c r="M14280" s="79"/>
    </row>
    <row r="14281" spans="13:13" x14ac:dyDescent="0.2">
      <c r="M14281" s="79"/>
    </row>
    <row r="14282" spans="13:13" x14ac:dyDescent="0.2">
      <c r="M14282" s="79"/>
    </row>
    <row r="14283" spans="13:13" x14ac:dyDescent="0.2">
      <c r="M14283" s="79"/>
    </row>
    <row r="14284" spans="13:13" x14ac:dyDescent="0.2">
      <c r="M14284" s="79"/>
    </row>
    <row r="14285" spans="13:13" x14ac:dyDescent="0.2">
      <c r="M14285" s="79"/>
    </row>
    <row r="14286" spans="13:13" x14ac:dyDescent="0.2">
      <c r="M14286" s="79"/>
    </row>
    <row r="14287" spans="13:13" x14ac:dyDescent="0.2">
      <c r="M14287" s="79"/>
    </row>
    <row r="14288" spans="13:13" x14ac:dyDescent="0.2">
      <c r="M14288" s="79"/>
    </row>
    <row r="14289" spans="13:13" x14ac:dyDescent="0.2">
      <c r="M14289" s="79"/>
    </row>
    <row r="14290" spans="13:13" x14ac:dyDescent="0.2">
      <c r="M14290" s="79"/>
    </row>
    <row r="14291" spans="13:13" x14ac:dyDescent="0.2">
      <c r="M14291" s="79"/>
    </row>
    <row r="14292" spans="13:13" x14ac:dyDescent="0.2">
      <c r="M14292" s="79"/>
    </row>
    <row r="14293" spans="13:13" x14ac:dyDescent="0.2">
      <c r="M14293" s="79"/>
    </row>
    <row r="14294" spans="13:13" x14ac:dyDescent="0.2">
      <c r="M14294" s="79"/>
    </row>
    <row r="14295" spans="13:13" x14ac:dyDescent="0.2">
      <c r="M14295" s="79"/>
    </row>
    <row r="14296" spans="13:13" x14ac:dyDescent="0.2">
      <c r="M14296" s="79"/>
    </row>
    <row r="14297" spans="13:13" x14ac:dyDescent="0.2">
      <c r="M14297" s="79"/>
    </row>
    <row r="14298" spans="13:13" x14ac:dyDescent="0.2">
      <c r="M14298" s="79"/>
    </row>
    <row r="14299" spans="13:13" x14ac:dyDescent="0.2">
      <c r="M14299" s="79"/>
    </row>
    <row r="14300" spans="13:13" x14ac:dyDescent="0.2">
      <c r="M14300" s="79"/>
    </row>
    <row r="14301" spans="13:13" x14ac:dyDescent="0.2">
      <c r="M14301" s="79"/>
    </row>
    <row r="14302" spans="13:13" x14ac:dyDescent="0.2">
      <c r="M14302" s="79"/>
    </row>
    <row r="14303" spans="13:13" x14ac:dyDescent="0.2">
      <c r="M14303" s="79"/>
    </row>
    <row r="14304" spans="13:13" x14ac:dyDescent="0.2">
      <c r="M14304" s="79"/>
    </row>
    <row r="14305" spans="13:13" x14ac:dyDescent="0.2">
      <c r="M14305" s="79"/>
    </row>
    <row r="14306" spans="13:13" x14ac:dyDescent="0.2">
      <c r="M14306" s="79"/>
    </row>
    <row r="14307" spans="13:13" x14ac:dyDescent="0.2">
      <c r="M14307" s="79"/>
    </row>
    <row r="14308" spans="13:13" x14ac:dyDescent="0.2">
      <c r="M14308" s="79"/>
    </row>
    <row r="14309" spans="13:13" x14ac:dyDescent="0.2">
      <c r="M14309" s="79"/>
    </row>
    <row r="14310" spans="13:13" x14ac:dyDescent="0.2">
      <c r="M14310" s="79"/>
    </row>
    <row r="14311" spans="13:13" x14ac:dyDescent="0.2">
      <c r="M14311" s="79"/>
    </row>
    <row r="14312" spans="13:13" x14ac:dyDescent="0.2">
      <c r="M14312" s="79"/>
    </row>
    <row r="14313" spans="13:13" x14ac:dyDescent="0.2">
      <c r="M14313" s="79"/>
    </row>
    <row r="14314" spans="13:13" x14ac:dyDescent="0.2">
      <c r="M14314" s="79"/>
    </row>
    <row r="14315" spans="13:13" x14ac:dyDescent="0.2">
      <c r="M14315" s="79"/>
    </row>
    <row r="14316" spans="13:13" x14ac:dyDescent="0.2">
      <c r="M14316" s="79"/>
    </row>
    <row r="14317" spans="13:13" x14ac:dyDescent="0.2">
      <c r="M14317" s="79"/>
    </row>
    <row r="14318" spans="13:13" x14ac:dyDescent="0.2">
      <c r="M14318" s="79"/>
    </row>
    <row r="14319" spans="13:13" x14ac:dyDescent="0.2">
      <c r="M14319" s="79"/>
    </row>
    <row r="14320" spans="13:13" x14ac:dyDescent="0.2">
      <c r="M14320" s="79"/>
    </row>
    <row r="14321" spans="13:13" x14ac:dyDescent="0.2">
      <c r="M14321" s="79"/>
    </row>
    <row r="14322" spans="13:13" x14ac:dyDescent="0.2">
      <c r="M14322" s="79"/>
    </row>
    <row r="14323" spans="13:13" x14ac:dyDescent="0.2">
      <c r="M14323" s="79"/>
    </row>
    <row r="14324" spans="13:13" x14ac:dyDescent="0.2">
      <c r="M14324" s="79"/>
    </row>
    <row r="14325" spans="13:13" x14ac:dyDescent="0.2">
      <c r="M14325" s="79"/>
    </row>
    <row r="14326" spans="13:13" x14ac:dyDescent="0.2">
      <c r="M14326" s="79"/>
    </row>
    <row r="14327" spans="13:13" x14ac:dyDescent="0.2">
      <c r="M14327" s="79"/>
    </row>
    <row r="14328" spans="13:13" x14ac:dyDescent="0.2">
      <c r="M14328" s="79"/>
    </row>
    <row r="14329" spans="13:13" x14ac:dyDescent="0.2">
      <c r="M14329" s="79"/>
    </row>
    <row r="14330" spans="13:13" x14ac:dyDescent="0.2">
      <c r="M14330" s="79"/>
    </row>
    <row r="14331" spans="13:13" x14ac:dyDescent="0.2">
      <c r="M14331" s="79"/>
    </row>
    <row r="14332" spans="13:13" x14ac:dyDescent="0.2">
      <c r="M14332" s="79"/>
    </row>
    <row r="14333" spans="13:13" x14ac:dyDescent="0.2">
      <c r="M14333" s="79"/>
    </row>
    <row r="14334" spans="13:13" x14ac:dyDescent="0.2">
      <c r="M14334" s="79"/>
    </row>
    <row r="14335" spans="13:13" x14ac:dyDescent="0.2">
      <c r="M14335" s="79"/>
    </row>
    <row r="14336" spans="13:13" x14ac:dyDescent="0.2">
      <c r="M14336" s="79"/>
    </row>
    <row r="14337" spans="13:13" x14ac:dyDescent="0.2">
      <c r="M14337" s="79"/>
    </row>
    <row r="14338" spans="13:13" x14ac:dyDescent="0.2">
      <c r="M14338" s="79"/>
    </row>
    <row r="14339" spans="13:13" x14ac:dyDescent="0.2">
      <c r="M14339" s="79"/>
    </row>
    <row r="14340" spans="13:13" x14ac:dyDescent="0.2">
      <c r="M14340" s="79"/>
    </row>
    <row r="14341" spans="13:13" x14ac:dyDescent="0.2">
      <c r="M14341" s="79"/>
    </row>
    <row r="14342" spans="13:13" x14ac:dyDescent="0.2">
      <c r="M14342" s="79"/>
    </row>
    <row r="14343" spans="13:13" x14ac:dyDescent="0.2">
      <c r="M14343" s="79"/>
    </row>
    <row r="14344" spans="13:13" x14ac:dyDescent="0.2">
      <c r="M14344" s="79"/>
    </row>
    <row r="14345" spans="13:13" x14ac:dyDescent="0.2">
      <c r="M14345" s="79"/>
    </row>
    <row r="14346" spans="13:13" x14ac:dyDescent="0.2">
      <c r="M14346" s="79"/>
    </row>
    <row r="14347" spans="13:13" x14ac:dyDescent="0.2">
      <c r="M14347" s="79"/>
    </row>
    <row r="14348" spans="13:13" x14ac:dyDescent="0.2">
      <c r="M14348" s="79"/>
    </row>
    <row r="14349" spans="13:13" x14ac:dyDescent="0.2">
      <c r="M14349" s="79"/>
    </row>
    <row r="14350" spans="13:13" x14ac:dyDescent="0.2">
      <c r="M14350" s="79"/>
    </row>
    <row r="14351" spans="13:13" x14ac:dyDescent="0.2">
      <c r="M14351" s="79"/>
    </row>
    <row r="14352" spans="13:13" x14ac:dyDescent="0.2">
      <c r="M14352" s="79"/>
    </row>
    <row r="14353" spans="13:13" x14ac:dyDescent="0.2">
      <c r="M14353" s="79"/>
    </row>
    <row r="14354" spans="13:13" x14ac:dyDescent="0.2">
      <c r="M14354" s="79"/>
    </row>
    <row r="14355" spans="13:13" x14ac:dyDescent="0.2">
      <c r="M14355" s="79"/>
    </row>
    <row r="14356" spans="13:13" x14ac:dyDescent="0.2">
      <c r="M14356" s="79"/>
    </row>
    <row r="14357" spans="13:13" x14ac:dyDescent="0.2">
      <c r="M14357" s="79"/>
    </row>
    <row r="14358" spans="13:13" x14ac:dyDescent="0.2">
      <c r="M14358" s="79"/>
    </row>
    <row r="14359" spans="13:13" x14ac:dyDescent="0.2">
      <c r="M14359" s="79"/>
    </row>
    <row r="14360" spans="13:13" x14ac:dyDescent="0.2">
      <c r="M14360" s="79"/>
    </row>
    <row r="14361" spans="13:13" x14ac:dyDescent="0.2">
      <c r="M14361" s="79"/>
    </row>
    <row r="14362" spans="13:13" x14ac:dyDescent="0.2">
      <c r="M14362" s="79"/>
    </row>
    <row r="14363" spans="13:13" x14ac:dyDescent="0.2">
      <c r="M14363" s="79"/>
    </row>
    <row r="14364" spans="13:13" x14ac:dyDescent="0.2">
      <c r="M14364" s="79"/>
    </row>
    <row r="14365" spans="13:13" x14ac:dyDescent="0.2">
      <c r="M14365" s="79"/>
    </row>
    <row r="14366" spans="13:13" x14ac:dyDescent="0.2">
      <c r="M14366" s="79"/>
    </row>
    <row r="14367" spans="13:13" x14ac:dyDescent="0.2">
      <c r="M14367" s="79"/>
    </row>
    <row r="14368" spans="13:13" x14ac:dyDescent="0.2">
      <c r="M14368" s="79"/>
    </row>
    <row r="14369" spans="13:13" x14ac:dyDescent="0.2">
      <c r="M14369" s="79"/>
    </row>
    <row r="14370" spans="13:13" x14ac:dyDescent="0.2">
      <c r="M14370" s="79"/>
    </row>
    <row r="14371" spans="13:13" x14ac:dyDescent="0.2">
      <c r="M14371" s="79"/>
    </row>
    <row r="14372" spans="13:13" x14ac:dyDescent="0.2">
      <c r="M14372" s="79"/>
    </row>
    <row r="14373" spans="13:13" x14ac:dyDescent="0.2">
      <c r="M14373" s="79"/>
    </row>
    <row r="14374" spans="13:13" x14ac:dyDescent="0.2">
      <c r="M14374" s="79"/>
    </row>
    <row r="14375" spans="13:13" x14ac:dyDescent="0.2">
      <c r="M14375" s="79"/>
    </row>
    <row r="14376" spans="13:13" x14ac:dyDescent="0.2">
      <c r="M14376" s="79"/>
    </row>
    <row r="14377" spans="13:13" x14ac:dyDescent="0.2">
      <c r="M14377" s="79"/>
    </row>
    <row r="14378" spans="13:13" x14ac:dyDescent="0.2">
      <c r="M14378" s="79"/>
    </row>
    <row r="14379" spans="13:13" x14ac:dyDescent="0.2">
      <c r="M14379" s="79"/>
    </row>
    <row r="14380" spans="13:13" x14ac:dyDescent="0.2">
      <c r="M14380" s="79"/>
    </row>
    <row r="14381" spans="13:13" x14ac:dyDescent="0.2">
      <c r="M14381" s="79"/>
    </row>
    <row r="14382" spans="13:13" x14ac:dyDescent="0.2">
      <c r="M14382" s="79"/>
    </row>
    <row r="14383" spans="13:13" x14ac:dyDescent="0.2">
      <c r="M14383" s="79"/>
    </row>
    <row r="14384" spans="13:13" x14ac:dyDescent="0.2">
      <c r="M14384" s="79"/>
    </row>
    <row r="14385" spans="13:13" x14ac:dyDescent="0.2">
      <c r="M14385" s="79"/>
    </row>
    <row r="14386" spans="13:13" x14ac:dyDescent="0.2">
      <c r="M14386" s="79"/>
    </row>
    <row r="14387" spans="13:13" x14ac:dyDescent="0.2">
      <c r="M14387" s="79"/>
    </row>
    <row r="14388" spans="13:13" x14ac:dyDescent="0.2">
      <c r="M14388" s="79"/>
    </row>
    <row r="14389" spans="13:13" x14ac:dyDescent="0.2">
      <c r="M14389" s="79"/>
    </row>
    <row r="14390" spans="13:13" x14ac:dyDescent="0.2">
      <c r="M14390" s="79"/>
    </row>
    <row r="14391" spans="13:13" x14ac:dyDescent="0.2">
      <c r="M14391" s="79"/>
    </row>
    <row r="14392" spans="13:13" x14ac:dyDescent="0.2">
      <c r="M14392" s="79"/>
    </row>
    <row r="14393" spans="13:13" x14ac:dyDescent="0.2">
      <c r="M14393" s="79"/>
    </row>
    <row r="14394" spans="13:13" x14ac:dyDescent="0.2">
      <c r="M14394" s="79"/>
    </row>
    <row r="14395" spans="13:13" x14ac:dyDescent="0.2">
      <c r="M14395" s="79"/>
    </row>
    <row r="14396" spans="13:13" x14ac:dyDescent="0.2">
      <c r="M14396" s="79"/>
    </row>
    <row r="14397" spans="13:13" x14ac:dyDescent="0.2">
      <c r="M14397" s="79"/>
    </row>
    <row r="14398" spans="13:13" x14ac:dyDescent="0.2">
      <c r="M14398" s="79"/>
    </row>
    <row r="14399" spans="13:13" x14ac:dyDescent="0.2">
      <c r="M14399" s="79"/>
    </row>
    <row r="14400" spans="13:13" x14ac:dyDescent="0.2">
      <c r="M14400" s="79"/>
    </row>
    <row r="14401" spans="13:13" x14ac:dyDescent="0.2">
      <c r="M14401" s="79"/>
    </row>
    <row r="14402" spans="13:13" x14ac:dyDescent="0.2">
      <c r="M14402" s="79"/>
    </row>
    <row r="14403" spans="13:13" x14ac:dyDescent="0.2">
      <c r="M14403" s="79"/>
    </row>
    <row r="14404" spans="13:13" x14ac:dyDescent="0.2">
      <c r="M14404" s="79"/>
    </row>
    <row r="14405" spans="13:13" x14ac:dyDescent="0.2">
      <c r="M14405" s="79"/>
    </row>
    <row r="14406" spans="13:13" x14ac:dyDescent="0.2">
      <c r="M14406" s="79"/>
    </row>
    <row r="14407" spans="13:13" x14ac:dyDescent="0.2">
      <c r="M14407" s="79"/>
    </row>
    <row r="14408" spans="13:13" x14ac:dyDescent="0.2">
      <c r="M14408" s="79"/>
    </row>
    <row r="14409" spans="13:13" x14ac:dyDescent="0.2">
      <c r="M14409" s="79"/>
    </row>
    <row r="14410" spans="13:13" x14ac:dyDescent="0.2">
      <c r="M14410" s="79"/>
    </row>
    <row r="14411" spans="13:13" x14ac:dyDescent="0.2">
      <c r="M14411" s="79"/>
    </row>
    <row r="14412" spans="13:13" x14ac:dyDescent="0.2">
      <c r="M14412" s="79"/>
    </row>
    <row r="14413" spans="13:13" x14ac:dyDescent="0.2">
      <c r="M14413" s="79"/>
    </row>
    <row r="14414" spans="13:13" x14ac:dyDescent="0.2">
      <c r="M14414" s="79"/>
    </row>
    <row r="14415" spans="13:13" x14ac:dyDescent="0.2">
      <c r="M14415" s="79"/>
    </row>
    <row r="14416" spans="13:13" x14ac:dyDescent="0.2">
      <c r="M14416" s="79"/>
    </row>
    <row r="14417" spans="13:13" x14ac:dyDescent="0.2">
      <c r="M14417" s="79"/>
    </row>
    <row r="14418" spans="13:13" x14ac:dyDescent="0.2">
      <c r="M14418" s="79"/>
    </row>
    <row r="14419" spans="13:13" x14ac:dyDescent="0.2">
      <c r="M14419" s="79"/>
    </row>
    <row r="14420" spans="13:13" x14ac:dyDescent="0.2">
      <c r="M14420" s="79"/>
    </row>
    <row r="14421" spans="13:13" x14ac:dyDescent="0.2">
      <c r="M14421" s="79"/>
    </row>
    <row r="14422" spans="13:13" x14ac:dyDescent="0.2">
      <c r="M14422" s="79"/>
    </row>
    <row r="14423" spans="13:13" x14ac:dyDescent="0.2">
      <c r="M14423" s="79"/>
    </row>
    <row r="14424" spans="13:13" x14ac:dyDescent="0.2">
      <c r="M14424" s="79"/>
    </row>
    <row r="14425" spans="13:13" x14ac:dyDescent="0.2">
      <c r="M14425" s="79"/>
    </row>
    <row r="14426" spans="13:13" x14ac:dyDescent="0.2">
      <c r="M14426" s="79"/>
    </row>
    <row r="14427" spans="13:13" x14ac:dyDescent="0.2">
      <c r="M14427" s="79"/>
    </row>
    <row r="14428" spans="13:13" x14ac:dyDescent="0.2">
      <c r="M14428" s="79"/>
    </row>
    <row r="14429" spans="13:13" x14ac:dyDescent="0.2">
      <c r="M14429" s="79"/>
    </row>
    <row r="14430" spans="13:13" x14ac:dyDescent="0.2">
      <c r="M14430" s="79"/>
    </row>
    <row r="14431" spans="13:13" x14ac:dyDescent="0.2">
      <c r="M14431" s="79"/>
    </row>
    <row r="14432" spans="13:13" x14ac:dyDescent="0.2">
      <c r="M14432" s="79"/>
    </row>
    <row r="14433" spans="13:13" x14ac:dyDescent="0.2">
      <c r="M14433" s="79"/>
    </row>
    <row r="14434" spans="13:13" x14ac:dyDescent="0.2">
      <c r="M14434" s="79"/>
    </row>
    <row r="14435" spans="13:13" x14ac:dyDescent="0.2">
      <c r="M14435" s="79"/>
    </row>
    <row r="14436" spans="13:13" x14ac:dyDescent="0.2">
      <c r="M14436" s="79"/>
    </row>
    <row r="14437" spans="13:13" x14ac:dyDescent="0.2">
      <c r="M14437" s="79"/>
    </row>
    <row r="14438" spans="13:13" x14ac:dyDescent="0.2">
      <c r="M14438" s="79"/>
    </row>
    <row r="14439" spans="13:13" x14ac:dyDescent="0.2">
      <c r="M14439" s="79"/>
    </row>
    <row r="14440" spans="13:13" x14ac:dyDescent="0.2">
      <c r="M14440" s="79"/>
    </row>
    <row r="14441" spans="13:13" x14ac:dyDescent="0.2">
      <c r="M14441" s="79"/>
    </row>
    <row r="14442" spans="13:13" x14ac:dyDescent="0.2">
      <c r="M14442" s="79"/>
    </row>
    <row r="14443" spans="13:13" x14ac:dyDescent="0.2">
      <c r="M14443" s="79"/>
    </row>
    <row r="14444" spans="13:13" x14ac:dyDescent="0.2">
      <c r="M14444" s="79"/>
    </row>
    <row r="14445" spans="13:13" x14ac:dyDescent="0.2">
      <c r="M14445" s="79"/>
    </row>
    <row r="14446" spans="13:13" x14ac:dyDescent="0.2">
      <c r="M14446" s="79"/>
    </row>
    <row r="14447" spans="13:13" x14ac:dyDescent="0.2">
      <c r="M14447" s="79"/>
    </row>
    <row r="14448" spans="13:13" x14ac:dyDescent="0.2">
      <c r="M14448" s="79"/>
    </row>
    <row r="14449" spans="13:13" x14ac:dyDescent="0.2">
      <c r="M14449" s="79"/>
    </row>
    <row r="14450" spans="13:13" x14ac:dyDescent="0.2">
      <c r="M14450" s="79"/>
    </row>
    <row r="14451" spans="13:13" x14ac:dyDescent="0.2">
      <c r="M14451" s="79"/>
    </row>
    <row r="14452" spans="13:13" x14ac:dyDescent="0.2">
      <c r="M14452" s="79"/>
    </row>
    <row r="14453" spans="13:13" x14ac:dyDescent="0.2">
      <c r="M14453" s="79"/>
    </row>
    <row r="14454" spans="13:13" x14ac:dyDescent="0.2">
      <c r="M14454" s="79"/>
    </row>
    <row r="14455" spans="13:13" x14ac:dyDescent="0.2">
      <c r="M14455" s="79"/>
    </row>
    <row r="14456" spans="13:13" x14ac:dyDescent="0.2">
      <c r="M14456" s="79"/>
    </row>
    <row r="14457" spans="13:13" x14ac:dyDescent="0.2">
      <c r="M14457" s="79"/>
    </row>
    <row r="14458" spans="13:13" x14ac:dyDescent="0.2">
      <c r="M14458" s="79"/>
    </row>
    <row r="14459" spans="13:13" x14ac:dyDescent="0.2">
      <c r="M14459" s="79"/>
    </row>
    <row r="14460" spans="13:13" x14ac:dyDescent="0.2">
      <c r="M14460" s="79"/>
    </row>
    <row r="14461" spans="13:13" x14ac:dyDescent="0.2">
      <c r="M14461" s="79"/>
    </row>
    <row r="14462" spans="13:13" x14ac:dyDescent="0.2">
      <c r="M14462" s="79"/>
    </row>
    <row r="14463" spans="13:13" x14ac:dyDescent="0.2">
      <c r="M14463" s="79"/>
    </row>
    <row r="14464" spans="13:13" x14ac:dyDescent="0.2">
      <c r="M14464" s="79"/>
    </row>
    <row r="14465" spans="13:13" x14ac:dyDescent="0.2">
      <c r="M14465" s="79"/>
    </row>
    <row r="14466" spans="13:13" x14ac:dyDescent="0.2">
      <c r="M14466" s="79"/>
    </row>
    <row r="14467" spans="13:13" x14ac:dyDescent="0.2">
      <c r="M14467" s="79"/>
    </row>
    <row r="14468" spans="13:13" x14ac:dyDescent="0.2">
      <c r="M14468" s="79"/>
    </row>
    <row r="14469" spans="13:13" x14ac:dyDescent="0.2">
      <c r="M14469" s="79"/>
    </row>
    <row r="14470" spans="13:13" x14ac:dyDescent="0.2">
      <c r="M14470" s="79"/>
    </row>
    <row r="14471" spans="13:13" x14ac:dyDescent="0.2">
      <c r="M14471" s="79"/>
    </row>
    <row r="14472" spans="13:13" x14ac:dyDescent="0.2">
      <c r="M14472" s="79"/>
    </row>
    <row r="14473" spans="13:13" x14ac:dyDescent="0.2">
      <c r="M14473" s="79"/>
    </row>
    <row r="14474" spans="13:13" x14ac:dyDescent="0.2">
      <c r="M14474" s="79"/>
    </row>
    <row r="14475" spans="13:13" x14ac:dyDescent="0.2">
      <c r="M14475" s="79"/>
    </row>
    <row r="14476" spans="13:13" x14ac:dyDescent="0.2">
      <c r="M14476" s="79"/>
    </row>
    <row r="14477" spans="13:13" x14ac:dyDescent="0.2">
      <c r="M14477" s="79"/>
    </row>
    <row r="14478" spans="13:13" x14ac:dyDescent="0.2">
      <c r="M14478" s="79"/>
    </row>
    <row r="14479" spans="13:13" x14ac:dyDescent="0.2">
      <c r="M14479" s="79"/>
    </row>
    <row r="14480" spans="13:13" x14ac:dyDescent="0.2">
      <c r="M14480" s="79"/>
    </row>
    <row r="14481" spans="13:13" x14ac:dyDescent="0.2">
      <c r="M14481" s="79"/>
    </row>
    <row r="14482" spans="13:13" x14ac:dyDescent="0.2">
      <c r="M14482" s="79"/>
    </row>
    <row r="14483" spans="13:13" x14ac:dyDescent="0.2">
      <c r="M14483" s="79"/>
    </row>
    <row r="14484" spans="13:13" x14ac:dyDescent="0.2">
      <c r="M14484" s="79"/>
    </row>
    <row r="14485" spans="13:13" x14ac:dyDescent="0.2">
      <c r="M14485" s="79"/>
    </row>
    <row r="14486" spans="13:13" x14ac:dyDescent="0.2">
      <c r="M14486" s="79"/>
    </row>
    <row r="14487" spans="13:13" x14ac:dyDescent="0.2">
      <c r="M14487" s="79"/>
    </row>
    <row r="14488" spans="13:13" x14ac:dyDescent="0.2">
      <c r="M14488" s="79"/>
    </row>
    <row r="14489" spans="13:13" x14ac:dyDescent="0.2">
      <c r="M14489" s="79"/>
    </row>
    <row r="14490" spans="13:13" x14ac:dyDescent="0.2">
      <c r="M14490" s="79"/>
    </row>
    <row r="14491" spans="13:13" x14ac:dyDescent="0.2">
      <c r="M14491" s="79"/>
    </row>
    <row r="14492" spans="13:13" x14ac:dyDescent="0.2">
      <c r="M14492" s="79"/>
    </row>
    <row r="14493" spans="13:13" x14ac:dyDescent="0.2">
      <c r="M14493" s="79"/>
    </row>
    <row r="14494" spans="13:13" x14ac:dyDescent="0.2">
      <c r="M14494" s="79"/>
    </row>
    <row r="14495" spans="13:13" x14ac:dyDescent="0.2">
      <c r="M14495" s="79"/>
    </row>
    <row r="14496" spans="13:13" x14ac:dyDescent="0.2">
      <c r="M14496" s="79"/>
    </row>
    <row r="14497" spans="13:13" x14ac:dyDescent="0.2">
      <c r="M14497" s="79"/>
    </row>
    <row r="14498" spans="13:13" x14ac:dyDescent="0.2">
      <c r="M14498" s="79"/>
    </row>
    <row r="14499" spans="13:13" x14ac:dyDescent="0.2">
      <c r="M14499" s="79"/>
    </row>
    <row r="14500" spans="13:13" x14ac:dyDescent="0.2">
      <c r="M14500" s="79"/>
    </row>
    <row r="14501" spans="13:13" x14ac:dyDescent="0.2">
      <c r="M14501" s="79"/>
    </row>
    <row r="14502" spans="13:13" x14ac:dyDescent="0.2">
      <c r="M14502" s="79"/>
    </row>
    <row r="14503" spans="13:13" x14ac:dyDescent="0.2">
      <c r="M14503" s="79"/>
    </row>
    <row r="14504" spans="13:13" x14ac:dyDescent="0.2">
      <c r="M14504" s="79"/>
    </row>
    <row r="14505" spans="13:13" x14ac:dyDescent="0.2">
      <c r="M14505" s="79"/>
    </row>
    <row r="14506" spans="13:13" x14ac:dyDescent="0.2">
      <c r="M14506" s="79"/>
    </row>
    <row r="14507" spans="13:13" x14ac:dyDescent="0.2">
      <c r="M14507" s="79"/>
    </row>
    <row r="14508" spans="13:13" x14ac:dyDescent="0.2">
      <c r="M14508" s="79"/>
    </row>
    <row r="14509" spans="13:13" x14ac:dyDescent="0.2">
      <c r="M14509" s="79"/>
    </row>
    <row r="14510" spans="13:13" x14ac:dyDescent="0.2">
      <c r="M14510" s="79"/>
    </row>
    <row r="14511" spans="13:13" x14ac:dyDescent="0.2">
      <c r="M14511" s="79"/>
    </row>
    <row r="14512" spans="13:13" x14ac:dyDescent="0.2">
      <c r="M14512" s="79"/>
    </row>
    <row r="14513" spans="13:13" x14ac:dyDescent="0.2">
      <c r="M14513" s="79"/>
    </row>
    <row r="14514" spans="13:13" x14ac:dyDescent="0.2">
      <c r="M14514" s="79"/>
    </row>
    <row r="14515" spans="13:13" x14ac:dyDescent="0.2">
      <c r="M14515" s="79"/>
    </row>
    <row r="14516" spans="13:13" x14ac:dyDescent="0.2">
      <c r="M14516" s="79"/>
    </row>
    <row r="14517" spans="13:13" x14ac:dyDescent="0.2">
      <c r="M14517" s="79"/>
    </row>
    <row r="14518" spans="13:13" x14ac:dyDescent="0.2">
      <c r="M14518" s="79"/>
    </row>
    <row r="14519" spans="13:13" x14ac:dyDescent="0.2">
      <c r="M14519" s="79"/>
    </row>
    <row r="14520" spans="13:13" x14ac:dyDescent="0.2">
      <c r="M14520" s="79"/>
    </row>
    <row r="14521" spans="13:13" x14ac:dyDescent="0.2">
      <c r="M14521" s="79"/>
    </row>
    <row r="14522" spans="13:13" x14ac:dyDescent="0.2">
      <c r="M14522" s="79"/>
    </row>
    <row r="14523" spans="13:13" x14ac:dyDescent="0.2">
      <c r="M14523" s="79"/>
    </row>
    <row r="14524" spans="13:13" x14ac:dyDescent="0.2">
      <c r="M14524" s="79"/>
    </row>
    <row r="14525" spans="13:13" x14ac:dyDescent="0.2">
      <c r="M14525" s="79"/>
    </row>
    <row r="14526" spans="13:13" x14ac:dyDescent="0.2">
      <c r="M14526" s="79"/>
    </row>
    <row r="14527" spans="13:13" x14ac:dyDescent="0.2">
      <c r="M14527" s="79"/>
    </row>
    <row r="14528" spans="13:13" x14ac:dyDescent="0.2">
      <c r="M14528" s="79"/>
    </row>
    <row r="14529" spans="13:13" x14ac:dyDescent="0.2">
      <c r="M14529" s="79"/>
    </row>
    <row r="14530" spans="13:13" x14ac:dyDescent="0.2">
      <c r="M14530" s="79"/>
    </row>
    <row r="14531" spans="13:13" x14ac:dyDescent="0.2">
      <c r="M14531" s="79"/>
    </row>
    <row r="14532" spans="13:13" x14ac:dyDescent="0.2">
      <c r="M14532" s="79"/>
    </row>
    <row r="14533" spans="13:13" x14ac:dyDescent="0.2">
      <c r="M14533" s="79"/>
    </row>
    <row r="14534" spans="13:13" x14ac:dyDescent="0.2">
      <c r="M14534" s="79"/>
    </row>
    <row r="14535" spans="13:13" x14ac:dyDescent="0.2">
      <c r="M14535" s="79"/>
    </row>
    <row r="14536" spans="13:13" x14ac:dyDescent="0.2">
      <c r="M14536" s="79"/>
    </row>
    <row r="14537" spans="13:13" x14ac:dyDescent="0.2">
      <c r="M14537" s="79"/>
    </row>
    <row r="14538" spans="13:13" x14ac:dyDescent="0.2">
      <c r="M14538" s="79"/>
    </row>
    <row r="14539" spans="13:13" x14ac:dyDescent="0.2">
      <c r="M14539" s="79"/>
    </row>
    <row r="14540" spans="13:13" x14ac:dyDescent="0.2">
      <c r="M14540" s="79"/>
    </row>
    <row r="14541" spans="13:13" x14ac:dyDescent="0.2">
      <c r="M14541" s="79"/>
    </row>
    <row r="14542" spans="13:13" x14ac:dyDescent="0.2">
      <c r="M14542" s="79"/>
    </row>
    <row r="14543" spans="13:13" x14ac:dyDescent="0.2">
      <c r="M14543" s="79"/>
    </row>
    <row r="14544" spans="13:13" x14ac:dyDescent="0.2">
      <c r="M14544" s="79"/>
    </row>
    <row r="14545" spans="13:13" x14ac:dyDescent="0.2">
      <c r="M14545" s="79"/>
    </row>
    <row r="14546" spans="13:13" x14ac:dyDescent="0.2">
      <c r="M14546" s="79"/>
    </row>
    <row r="14547" spans="13:13" x14ac:dyDescent="0.2">
      <c r="M14547" s="79"/>
    </row>
    <row r="14548" spans="13:13" x14ac:dyDescent="0.2">
      <c r="M14548" s="79"/>
    </row>
    <row r="14549" spans="13:13" x14ac:dyDescent="0.2">
      <c r="M14549" s="79"/>
    </row>
    <row r="14550" spans="13:13" x14ac:dyDescent="0.2">
      <c r="M14550" s="79"/>
    </row>
    <row r="14551" spans="13:13" x14ac:dyDescent="0.2">
      <c r="M14551" s="79"/>
    </row>
    <row r="14552" spans="13:13" x14ac:dyDescent="0.2">
      <c r="M14552" s="79"/>
    </row>
    <row r="14553" spans="13:13" x14ac:dyDescent="0.2">
      <c r="M14553" s="79"/>
    </row>
    <row r="14554" spans="13:13" x14ac:dyDescent="0.2">
      <c r="M14554" s="79"/>
    </row>
    <row r="14555" spans="13:13" x14ac:dyDescent="0.2">
      <c r="M14555" s="79"/>
    </row>
    <row r="14556" spans="13:13" x14ac:dyDescent="0.2">
      <c r="M14556" s="79"/>
    </row>
    <row r="14557" spans="13:13" x14ac:dyDescent="0.2">
      <c r="M14557" s="79"/>
    </row>
    <row r="14558" spans="13:13" x14ac:dyDescent="0.2">
      <c r="M14558" s="79"/>
    </row>
    <row r="14559" spans="13:13" x14ac:dyDescent="0.2">
      <c r="M14559" s="79"/>
    </row>
    <row r="14560" spans="13:13" x14ac:dyDescent="0.2">
      <c r="M14560" s="79"/>
    </row>
    <row r="14561" spans="13:13" x14ac:dyDescent="0.2">
      <c r="M14561" s="79"/>
    </row>
    <row r="14562" spans="13:13" x14ac:dyDescent="0.2">
      <c r="M14562" s="79"/>
    </row>
    <row r="14563" spans="13:13" x14ac:dyDescent="0.2">
      <c r="M14563" s="79"/>
    </row>
    <row r="14564" spans="13:13" x14ac:dyDescent="0.2">
      <c r="M14564" s="79"/>
    </row>
    <row r="14565" spans="13:13" x14ac:dyDescent="0.2">
      <c r="M14565" s="79"/>
    </row>
    <row r="14566" spans="13:13" x14ac:dyDescent="0.2">
      <c r="M14566" s="79"/>
    </row>
    <row r="14567" spans="13:13" x14ac:dyDescent="0.2">
      <c r="M14567" s="79"/>
    </row>
    <row r="14568" spans="13:13" x14ac:dyDescent="0.2">
      <c r="M14568" s="79"/>
    </row>
    <row r="14569" spans="13:13" x14ac:dyDescent="0.2">
      <c r="M14569" s="79"/>
    </row>
    <row r="14570" spans="13:13" x14ac:dyDescent="0.2">
      <c r="M14570" s="79"/>
    </row>
    <row r="14571" spans="13:13" x14ac:dyDescent="0.2">
      <c r="M14571" s="79"/>
    </row>
    <row r="14572" spans="13:13" x14ac:dyDescent="0.2">
      <c r="M14572" s="79"/>
    </row>
    <row r="14573" spans="13:13" x14ac:dyDescent="0.2">
      <c r="M14573" s="79"/>
    </row>
    <row r="14574" spans="13:13" x14ac:dyDescent="0.2">
      <c r="M14574" s="79"/>
    </row>
    <row r="14575" spans="13:13" x14ac:dyDescent="0.2">
      <c r="M14575" s="79"/>
    </row>
    <row r="14576" spans="13:13" x14ac:dyDescent="0.2">
      <c r="M14576" s="79"/>
    </row>
    <row r="14577" spans="13:13" x14ac:dyDescent="0.2">
      <c r="M14577" s="79"/>
    </row>
    <row r="14578" spans="13:13" x14ac:dyDescent="0.2">
      <c r="M14578" s="79"/>
    </row>
    <row r="14579" spans="13:13" x14ac:dyDescent="0.2">
      <c r="M14579" s="79"/>
    </row>
    <row r="14580" spans="13:13" x14ac:dyDescent="0.2">
      <c r="M14580" s="79"/>
    </row>
    <row r="14581" spans="13:13" x14ac:dyDescent="0.2">
      <c r="M14581" s="79"/>
    </row>
    <row r="14582" spans="13:13" x14ac:dyDescent="0.2">
      <c r="M14582" s="79"/>
    </row>
    <row r="14583" spans="13:13" x14ac:dyDescent="0.2">
      <c r="M14583" s="79"/>
    </row>
    <row r="14584" spans="13:13" x14ac:dyDescent="0.2">
      <c r="M14584" s="79"/>
    </row>
    <row r="14585" spans="13:13" x14ac:dyDescent="0.2">
      <c r="M14585" s="79"/>
    </row>
    <row r="14586" spans="13:13" x14ac:dyDescent="0.2">
      <c r="M14586" s="79"/>
    </row>
    <row r="14587" spans="13:13" x14ac:dyDescent="0.2">
      <c r="M14587" s="79"/>
    </row>
    <row r="14588" spans="13:13" x14ac:dyDescent="0.2">
      <c r="M14588" s="79"/>
    </row>
    <row r="14589" spans="13:13" x14ac:dyDescent="0.2">
      <c r="M14589" s="79"/>
    </row>
    <row r="14590" spans="13:13" x14ac:dyDescent="0.2">
      <c r="M14590" s="79"/>
    </row>
    <row r="14591" spans="13:13" x14ac:dyDescent="0.2">
      <c r="M14591" s="79"/>
    </row>
    <row r="14592" spans="13:13" x14ac:dyDescent="0.2">
      <c r="M14592" s="79"/>
    </row>
    <row r="14593" spans="13:13" x14ac:dyDescent="0.2">
      <c r="M14593" s="79"/>
    </row>
    <row r="14594" spans="13:13" x14ac:dyDescent="0.2">
      <c r="M14594" s="79"/>
    </row>
    <row r="14595" spans="13:13" x14ac:dyDescent="0.2">
      <c r="M14595" s="79"/>
    </row>
    <row r="14596" spans="13:13" x14ac:dyDescent="0.2">
      <c r="M14596" s="79"/>
    </row>
    <row r="14597" spans="13:13" x14ac:dyDescent="0.2">
      <c r="M14597" s="79"/>
    </row>
    <row r="14598" spans="13:13" x14ac:dyDescent="0.2">
      <c r="M14598" s="79"/>
    </row>
    <row r="14599" spans="13:13" x14ac:dyDescent="0.2">
      <c r="M14599" s="79"/>
    </row>
    <row r="14600" spans="13:13" x14ac:dyDescent="0.2">
      <c r="M14600" s="79"/>
    </row>
    <row r="14601" spans="13:13" x14ac:dyDescent="0.2">
      <c r="M14601" s="79"/>
    </row>
    <row r="14602" spans="13:13" x14ac:dyDescent="0.2">
      <c r="M14602" s="79"/>
    </row>
    <row r="14603" spans="13:13" x14ac:dyDescent="0.2">
      <c r="M14603" s="79"/>
    </row>
    <row r="14604" spans="13:13" x14ac:dyDescent="0.2">
      <c r="M14604" s="79"/>
    </row>
    <row r="14605" spans="13:13" x14ac:dyDescent="0.2">
      <c r="M14605" s="79"/>
    </row>
    <row r="14606" spans="13:13" x14ac:dyDescent="0.2">
      <c r="M14606" s="79"/>
    </row>
    <row r="14607" spans="13:13" x14ac:dyDescent="0.2">
      <c r="M14607" s="79"/>
    </row>
    <row r="14608" spans="13:13" x14ac:dyDescent="0.2">
      <c r="M14608" s="79"/>
    </row>
    <row r="14609" spans="13:13" x14ac:dyDescent="0.2">
      <c r="M14609" s="79"/>
    </row>
    <row r="14610" spans="13:13" x14ac:dyDescent="0.2">
      <c r="M14610" s="79"/>
    </row>
    <row r="14611" spans="13:13" x14ac:dyDescent="0.2">
      <c r="M14611" s="79"/>
    </row>
    <row r="14612" spans="13:13" x14ac:dyDescent="0.2">
      <c r="M14612" s="79"/>
    </row>
    <row r="14613" spans="13:13" x14ac:dyDescent="0.2">
      <c r="M14613" s="79"/>
    </row>
    <row r="14614" spans="13:13" x14ac:dyDescent="0.2">
      <c r="M14614" s="79"/>
    </row>
    <row r="14615" spans="13:13" x14ac:dyDescent="0.2">
      <c r="M14615" s="79"/>
    </row>
    <row r="14616" spans="13:13" x14ac:dyDescent="0.2">
      <c r="M14616" s="79"/>
    </row>
    <row r="14617" spans="13:13" x14ac:dyDescent="0.2">
      <c r="M14617" s="79"/>
    </row>
    <row r="14618" spans="13:13" x14ac:dyDescent="0.2">
      <c r="M14618" s="79"/>
    </row>
    <row r="14619" spans="13:13" x14ac:dyDescent="0.2">
      <c r="M14619" s="79"/>
    </row>
    <row r="14620" spans="13:13" x14ac:dyDescent="0.2">
      <c r="M14620" s="79"/>
    </row>
    <row r="14621" spans="13:13" x14ac:dyDescent="0.2">
      <c r="M14621" s="79"/>
    </row>
    <row r="14622" spans="13:13" x14ac:dyDescent="0.2">
      <c r="M14622" s="79"/>
    </row>
    <row r="14623" spans="13:13" x14ac:dyDescent="0.2">
      <c r="M14623" s="79"/>
    </row>
    <row r="14624" spans="13:13" x14ac:dyDescent="0.2">
      <c r="M14624" s="79"/>
    </row>
    <row r="14625" spans="13:13" x14ac:dyDescent="0.2">
      <c r="M14625" s="79"/>
    </row>
    <row r="14626" spans="13:13" x14ac:dyDescent="0.2">
      <c r="M14626" s="79"/>
    </row>
    <row r="14627" spans="13:13" x14ac:dyDescent="0.2">
      <c r="M14627" s="79"/>
    </row>
    <row r="14628" spans="13:13" x14ac:dyDescent="0.2">
      <c r="M14628" s="79"/>
    </row>
    <row r="14629" spans="13:13" x14ac:dyDescent="0.2">
      <c r="M14629" s="79"/>
    </row>
    <row r="14630" spans="13:13" x14ac:dyDescent="0.2">
      <c r="M14630" s="79"/>
    </row>
    <row r="14631" spans="13:13" x14ac:dyDescent="0.2">
      <c r="M14631" s="79"/>
    </row>
    <row r="14632" spans="13:13" x14ac:dyDescent="0.2">
      <c r="M14632" s="79"/>
    </row>
    <row r="14633" spans="13:13" x14ac:dyDescent="0.2">
      <c r="M14633" s="79"/>
    </row>
    <row r="14634" spans="13:13" x14ac:dyDescent="0.2">
      <c r="M14634" s="79"/>
    </row>
    <row r="14635" spans="13:13" x14ac:dyDescent="0.2">
      <c r="M14635" s="79"/>
    </row>
    <row r="14636" spans="13:13" x14ac:dyDescent="0.2">
      <c r="M14636" s="79"/>
    </row>
    <row r="14637" spans="13:13" x14ac:dyDescent="0.2">
      <c r="M14637" s="79"/>
    </row>
    <row r="14638" spans="13:13" x14ac:dyDescent="0.2">
      <c r="M14638" s="79"/>
    </row>
    <row r="14639" spans="13:13" x14ac:dyDescent="0.2">
      <c r="M14639" s="79"/>
    </row>
    <row r="14640" spans="13:13" x14ac:dyDescent="0.2">
      <c r="M14640" s="79"/>
    </row>
    <row r="14641" spans="13:13" x14ac:dyDescent="0.2">
      <c r="M14641" s="79"/>
    </row>
    <row r="14642" spans="13:13" x14ac:dyDescent="0.2">
      <c r="M14642" s="79"/>
    </row>
    <row r="14643" spans="13:13" x14ac:dyDescent="0.2">
      <c r="M14643" s="79"/>
    </row>
    <row r="14644" spans="13:13" x14ac:dyDescent="0.2">
      <c r="M14644" s="79"/>
    </row>
    <row r="14645" spans="13:13" x14ac:dyDescent="0.2">
      <c r="M14645" s="79"/>
    </row>
    <row r="14646" spans="13:13" x14ac:dyDescent="0.2">
      <c r="M14646" s="79"/>
    </row>
    <row r="14647" spans="13:13" x14ac:dyDescent="0.2">
      <c r="M14647" s="79"/>
    </row>
    <row r="14648" spans="13:13" x14ac:dyDescent="0.2">
      <c r="M14648" s="79"/>
    </row>
    <row r="14649" spans="13:13" x14ac:dyDescent="0.2">
      <c r="M14649" s="79"/>
    </row>
    <row r="14650" spans="13:13" x14ac:dyDescent="0.2">
      <c r="M14650" s="79"/>
    </row>
    <row r="14651" spans="13:13" x14ac:dyDescent="0.2">
      <c r="M14651" s="79"/>
    </row>
    <row r="14652" spans="13:13" x14ac:dyDescent="0.2">
      <c r="M14652" s="79"/>
    </row>
    <row r="14653" spans="13:13" x14ac:dyDescent="0.2">
      <c r="M14653" s="79"/>
    </row>
    <row r="14654" spans="13:13" x14ac:dyDescent="0.2">
      <c r="M14654" s="79"/>
    </row>
    <row r="14655" spans="13:13" x14ac:dyDescent="0.2">
      <c r="M14655" s="79"/>
    </row>
    <row r="14656" spans="13:13" x14ac:dyDescent="0.2">
      <c r="M14656" s="79"/>
    </row>
    <row r="14657" spans="13:13" x14ac:dyDescent="0.2">
      <c r="M14657" s="79"/>
    </row>
    <row r="14658" spans="13:13" x14ac:dyDescent="0.2">
      <c r="M14658" s="79"/>
    </row>
    <row r="14659" spans="13:13" x14ac:dyDescent="0.2">
      <c r="M14659" s="79"/>
    </row>
    <row r="14660" spans="13:13" x14ac:dyDescent="0.2">
      <c r="M14660" s="79"/>
    </row>
    <row r="14661" spans="13:13" x14ac:dyDescent="0.2">
      <c r="M14661" s="79"/>
    </row>
    <row r="14662" spans="13:13" x14ac:dyDescent="0.2">
      <c r="M14662" s="79"/>
    </row>
    <row r="14663" spans="13:13" x14ac:dyDescent="0.2">
      <c r="M14663" s="79"/>
    </row>
    <row r="14664" spans="13:13" x14ac:dyDescent="0.2">
      <c r="M14664" s="79"/>
    </row>
    <row r="14665" spans="13:13" x14ac:dyDescent="0.2">
      <c r="M14665" s="79"/>
    </row>
    <row r="14666" spans="13:13" x14ac:dyDescent="0.2">
      <c r="M14666" s="79"/>
    </row>
    <row r="14667" spans="13:13" x14ac:dyDescent="0.2">
      <c r="M14667" s="79"/>
    </row>
    <row r="14668" spans="13:13" x14ac:dyDescent="0.2">
      <c r="M14668" s="79"/>
    </row>
    <row r="14669" spans="13:13" x14ac:dyDescent="0.2">
      <c r="M14669" s="79"/>
    </row>
    <row r="14670" spans="13:13" x14ac:dyDescent="0.2">
      <c r="M14670" s="79"/>
    </row>
    <row r="14671" spans="13:13" x14ac:dyDescent="0.2">
      <c r="M14671" s="79"/>
    </row>
    <row r="14672" spans="13:13" x14ac:dyDescent="0.2">
      <c r="M14672" s="79"/>
    </row>
    <row r="14673" spans="13:13" x14ac:dyDescent="0.2">
      <c r="M14673" s="79"/>
    </row>
    <row r="14674" spans="13:13" x14ac:dyDescent="0.2">
      <c r="M14674" s="79"/>
    </row>
    <row r="14675" spans="13:13" x14ac:dyDescent="0.2">
      <c r="M14675" s="79"/>
    </row>
    <row r="14676" spans="13:13" x14ac:dyDescent="0.2">
      <c r="M14676" s="79"/>
    </row>
    <row r="14677" spans="13:13" x14ac:dyDescent="0.2">
      <c r="M14677" s="79"/>
    </row>
    <row r="14678" spans="13:13" x14ac:dyDescent="0.2">
      <c r="M14678" s="79"/>
    </row>
    <row r="14679" spans="13:13" x14ac:dyDescent="0.2">
      <c r="M14679" s="79"/>
    </row>
    <row r="14680" spans="13:13" x14ac:dyDescent="0.2">
      <c r="M14680" s="79"/>
    </row>
    <row r="14681" spans="13:13" x14ac:dyDescent="0.2">
      <c r="M14681" s="79"/>
    </row>
    <row r="14682" spans="13:13" x14ac:dyDescent="0.2">
      <c r="M14682" s="79"/>
    </row>
    <row r="14683" spans="13:13" x14ac:dyDescent="0.2">
      <c r="M14683" s="79"/>
    </row>
    <row r="14684" spans="13:13" x14ac:dyDescent="0.2">
      <c r="M14684" s="79"/>
    </row>
    <row r="14685" spans="13:13" x14ac:dyDescent="0.2">
      <c r="M14685" s="79"/>
    </row>
    <row r="14686" spans="13:13" x14ac:dyDescent="0.2">
      <c r="M14686" s="79"/>
    </row>
    <row r="14687" spans="13:13" x14ac:dyDescent="0.2">
      <c r="M14687" s="79"/>
    </row>
    <row r="14688" spans="13:13" x14ac:dyDescent="0.2">
      <c r="M14688" s="79"/>
    </row>
    <row r="14689" spans="13:13" x14ac:dyDescent="0.2">
      <c r="M14689" s="79"/>
    </row>
    <row r="14690" spans="13:13" x14ac:dyDescent="0.2">
      <c r="M14690" s="79"/>
    </row>
    <row r="14691" spans="13:13" x14ac:dyDescent="0.2">
      <c r="M14691" s="79"/>
    </row>
    <row r="14692" spans="13:13" x14ac:dyDescent="0.2">
      <c r="M14692" s="79"/>
    </row>
    <row r="14693" spans="13:13" x14ac:dyDescent="0.2">
      <c r="M14693" s="79"/>
    </row>
    <row r="14694" spans="13:13" x14ac:dyDescent="0.2">
      <c r="M14694" s="79"/>
    </row>
    <row r="14695" spans="13:13" x14ac:dyDescent="0.2">
      <c r="M14695" s="79"/>
    </row>
    <row r="14696" spans="13:13" x14ac:dyDescent="0.2">
      <c r="M14696" s="79"/>
    </row>
    <row r="14697" spans="13:13" x14ac:dyDescent="0.2">
      <c r="M14697" s="79"/>
    </row>
    <row r="14698" spans="13:13" x14ac:dyDescent="0.2">
      <c r="M14698" s="79"/>
    </row>
    <row r="14699" spans="13:13" x14ac:dyDescent="0.2">
      <c r="M14699" s="79"/>
    </row>
    <row r="14700" spans="13:13" x14ac:dyDescent="0.2">
      <c r="M14700" s="79"/>
    </row>
    <row r="14701" spans="13:13" x14ac:dyDescent="0.2">
      <c r="M14701" s="79"/>
    </row>
    <row r="14702" spans="13:13" x14ac:dyDescent="0.2">
      <c r="M14702" s="79"/>
    </row>
    <row r="14703" spans="13:13" x14ac:dyDescent="0.2">
      <c r="M14703" s="79"/>
    </row>
    <row r="14704" spans="13:13" x14ac:dyDescent="0.2">
      <c r="M14704" s="79"/>
    </row>
    <row r="14705" spans="13:13" x14ac:dyDescent="0.2">
      <c r="M14705" s="79"/>
    </row>
    <row r="14706" spans="13:13" x14ac:dyDescent="0.2">
      <c r="M14706" s="79"/>
    </row>
    <row r="14707" spans="13:13" x14ac:dyDescent="0.2">
      <c r="M14707" s="79"/>
    </row>
    <row r="14708" spans="13:13" x14ac:dyDescent="0.2">
      <c r="M14708" s="79"/>
    </row>
    <row r="14709" spans="13:13" x14ac:dyDescent="0.2">
      <c r="M14709" s="79"/>
    </row>
    <row r="14710" spans="13:13" x14ac:dyDescent="0.2">
      <c r="M14710" s="79"/>
    </row>
    <row r="14711" spans="13:13" x14ac:dyDescent="0.2">
      <c r="M14711" s="79"/>
    </row>
    <row r="14712" spans="13:13" x14ac:dyDescent="0.2">
      <c r="M14712" s="79"/>
    </row>
    <row r="14713" spans="13:13" x14ac:dyDescent="0.2">
      <c r="M14713" s="79"/>
    </row>
    <row r="14714" spans="13:13" x14ac:dyDescent="0.2">
      <c r="M14714" s="79"/>
    </row>
    <row r="14715" spans="13:13" x14ac:dyDescent="0.2">
      <c r="M14715" s="79"/>
    </row>
    <row r="14716" spans="13:13" x14ac:dyDescent="0.2">
      <c r="M14716" s="79"/>
    </row>
    <row r="14717" spans="13:13" x14ac:dyDescent="0.2">
      <c r="M14717" s="79"/>
    </row>
    <row r="14718" spans="13:13" x14ac:dyDescent="0.2">
      <c r="M14718" s="79"/>
    </row>
    <row r="14719" spans="13:13" x14ac:dyDescent="0.2">
      <c r="M14719" s="79"/>
    </row>
    <row r="14720" spans="13:13" x14ac:dyDescent="0.2">
      <c r="M14720" s="79"/>
    </row>
    <row r="14721" spans="13:13" x14ac:dyDescent="0.2">
      <c r="M14721" s="79"/>
    </row>
    <row r="14722" spans="13:13" x14ac:dyDescent="0.2">
      <c r="M14722" s="79"/>
    </row>
    <row r="14723" spans="13:13" x14ac:dyDescent="0.2">
      <c r="M14723" s="79"/>
    </row>
    <row r="14724" spans="13:13" x14ac:dyDescent="0.2">
      <c r="M14724" s="79"/>
    </row>
    <row r="14725" spans="13:13" x14ac:dyDescent="0.2">
      <c r="M14725" s="79"/>
    </row>
    <row r="14726" spans="13:13" x14ac:dyDescent="0.2">
      <c r="M14726" s="79"/>
    </row>
    <row r="14727" spans="13:13" x14ac:dyDescent="0.2">
      <c r="M14727" s="79"/>
    </row>
    <row r="14728" spans="13:13" x14ac:dyDescent="0.2">
      <c r="M14728" s="79"/>
    </row>
    <row r="14729" spans="13:13" x14ac:dyDescent="0.2">
      <c r="M14729" s="79"/>
    </row>
    <row r="14730" spans="13:13" x14ac:dyDescent="0.2">
      <c r="M14730" s="79"/>
    </row>
    <row r="14731" spans="13:13" x14ac:dyDescent="0.2">
      <c r="M14731" s="79"/>
    </row>
    <row r="14732" spans="13:13" x14ac:dyDescent="0.2">
      <c r="M14732" s="79"/>
    </row>
    <row r="14733" spans="13:13" x14ac:dyDescent="0.2">
      <c r="M14733" s="79"/>
    </row>
    <row r="14734" spans="13:13" x14ac:dyDescent="0.2">
      <c r="M14734" s="79"/>
    </row>
    <row r="14735" spans="13:13" x14ac:dyDescent="0.2">
      <c r="M14735" s="79"/>
    </row>
    <row r="14736" spans="13:13" x14ac:dyDescent="0.2">
      <c r="M14736" s="79"/>
    </row>
    <row r="14737" spans="13:13" x14ac:dyDescent="0.2">
      <c r="M14737" s="79"/>
    </row>
    <row r="14738" spans="13:13" x14ac:dyDescent="0.2">
      <c r="M14738" s="79"/>
    </row>
    <row r="14739" spans="13:13" x14ac:dyDescent="0.2">
      <c r="M14739" s="79"/>
    </row>
    <row r="14740" spans="13:13" x14ac:dyDescent="0.2">
      <c r="M14740" s="79"/>
    </row>
    <row r="14741" spans="13:13" x14ac:dyDescent="0.2">
      <c r="M14741" s="79"/>
    </row>
    <row r="14742" spans="13:13" x14ac:dyDescent="0.2">
      <c r="M14742" s="79"/>
    </row>
    <row r="14743" spans="13:13" x14ac:dyDescent="0.2">
      <c r="M14743" s="79"/>
    </row>
    <row r="14744" spans="13:13" x14ac:dyDescent="0.2">
      <c r="M14744" s="79"/>
    </row>
    <row r="14745" spans="13:13" x14ac:dyDescent="0.2">
      <c r="M14745" s="79"/>
    </row>
    <row r="14746" spans="13:13" x14ac:dyDescent="0.2">
      <c r="M14746" s="79"/>
    </row>
    <row r="14747" spans="13:13" x14ac:dyDescent="0.2">
      <c r="M14747" s="79"/>
    </row>
    <row r="14748" spans="13:13" x14ac:dyDescent="0.2">
      <c r="M14748" s="79"/>
    </row>
    <row r="14749" spans="13:13" x14ac:dyDescent="0.2">
      <c r="M14749" s="79"/>
    </row>
    <row r="14750" spans="13:13" x14ac:dyDescent="0.2">
      <c r="M14750" s="79"/>
    </row>
    <row r="14751" spans="13:13" x14ac:dyDescent="0.2">
      <c r="M14751" s="79"/>
    </row>
    <row r="14752" spans="13:13" x14ac:dyDescent="0.2">
      <c r="M14752" s="79"/>
    </row>
    <row r="14753" spans="13:13" x14ac:dyDescent="0.2">
      <c r="M14753" s="79"/>
    </row>
    <row r="14754" spans="13:13" x14ac:dyDescent="0.2">
      <c r="M14754" s="79"/>
    </row>
    <row r="14755" spans="13:13" x14ac:dyDescent="0.2">
      <c r="M14755" s="79"/>
    </row>
    <row r="14756" spans="13:13" x14ac:dyDescent="0.2">
      <c r="M14756" s="79"/>
    </row>
    <row r="14757" spans="13:13" x14ac:dyDescent="0.2">
      <c r="M14757" s="79"/>
    </row>
    <row r="14758" spans="13:13" x14ac:dyDescent="0.2">
      <c r="M14758" s="79"/>
    </row>
    <row r="14759" spans="13:13" x14ac:dyDescent="0.2">
      <c r="M14759" s="79"/>
    </row>
    <row r="14760" spans="13:13" x14ac:dyDescent="0.2">
      <c r="M14760" s="79"/>
    </row>
    <row r="14761" spans="13:13" x14ac:dyDescent="0.2">
      <c r="M14761" s="79"/>
    </row>
    <row r="14762" spans="13:13" x14ac:dyDescent="0.2">
      <c r="M14762" s="79"/>
    </row>
    <row r="14763" spans="13:13" x14ac:dyDescent="0.2">
      <c r="M14763" s="79"/>
    </row>
    <row r="14764" spans="13:13" x14ac:dyDescent="0.2">
      <c r="M14764" s="79"/>
    </row>
    <row r="14765" spans="13:13" x14ac:dyDescent="0.2">
      <c r="M14765" s="79"/>
    </row>
    <row r="14766" spans="13:13" x14ac:dyDescent="0.2">
      <c r="M14766" s="79"/>
    </row>
    <row r="14767" spans="13:13" x14ac:dyDescent="0.2">
      <c r="M14767" s="79"/>
    </row>
    <row r="14768" spans="13:13" x14ac:dyDescent="0.2">
      <c r="M14768" s="79"/>
    </row>
    <row r="14769" spans="13:13" x14ac:dyDescent="0.2">
      <c r="M14769" s="79"/>
    </row>
    <row r="14770" spans="13:13" x14ac:dyDescent="0.2">
      <c r="M14770" s="79"/>
    </row>
    <row r="14771" spans="13:13" x14ac:dyDescent="0.2">
      <c r="M14771" s="79"/>
    </row>
    <row r="14772" spans="13:13" x14ac:dyDescent="0.2">
      <c r="M14772" s="79"/>
    </row>
    <row r="14773" spans="13:13" x14ac:dyDescent="0.2">
      <c r="M14773" s="79"/>
    </row>
    <row r="14774" spans="13:13" x14ac:dyDescent="0.2">
      <c r="M14774" s="79"/>
    </row>
    <row r="14775" spans="13:13" x14ac:dyDescent="0.2">
      <c r="M14775" s="79"/>
    </row>
    <row r="14776" spans="13:13" x14ac:dyDescent="0.2">
      <c r="M14776" s="79"/>
    </row>
    <row r="14777" spans="13:13" x14ac:dyDescent="0.2">
      <c r="M14777" s="79"/>
    </row>
    <row r="14778" spans="13:13" x14ac:dyDescent="0.2">
      <c r="M14778" s="79"/>
    </row>
    <row r="14779" spans="13:13" x14ac:dyDescent="0.2">
      <c r="M14779" s="79"/>
    </row>
    <row r="14780" spans="13:13" x14ac:dyDescent="0.2">
      <c r="M14780" s="79"/>
    </row>
    <row r="14781" spans="13:13" x14ac:dyDescent="0.2">
      <c r="M14781" s="79"/>
    </row>
    <row r="14782" spans="13:13" x14ac:dyDescent="0.2">
      <c r="M14782" s="79"/>
    </row>
    <row r="14783" spans="13:13" x14ac:dyDescent="0.2">
      <c r="M14783" s="79"/>
    </row>
    <row r="14784" spans="13:13" x14ac:dyDescent="0.2">
      <c r="M14784" s="79"/>
    </row>
    <row r="14785" spans="13:13" x14ac:dyDescent="0.2">
      <c r="M14785" s="79"/>
    </row>
    <row r="14786" spans="13:13" x14ac:dyDescent="0.2">
      <c r="M14786" s="79"/>
    </row>
    <row r="14787" spans="13:13" x14ac:dyDescent="0.2">
      <c r="M14787" s="79"/>
    </row>
    <row r="14788" spans="13:13" x14ac:dyDescent="0.2">
      <c r="M14788" s="79"/>
    </row>
    <row r="14789" spans="13:13" x14ac:dyDescent="0.2">
      <c r="M14789" s="79"/>
    </row>
    <row r="14790" spans="13:13" x14ac:dyDescent="0.2">
      <c r="M14790" s="79"/>
    </row>
    <row r="14791" spans="13:13" x14ac:dyDescent="0.2">
      <c r="M14791" s="79"/>
    </row>
    <row r="14792" spans="13:13" x14ac:dyDescent="0.2">
      <c r="M14792" s="79"/>
    </row>
    <row r="14793" spans="13:13" x14ac:dyDescent="0.2">
      <c r="M14793" s="79"/>
    </row>
    <row r="14794" spans="13:13" x14ac:dyDescent="0.2">
      <c r="M14794" s="79"/>
    </row>
    <row r="14795" spans="13:13" x14ac:dyDescent="0.2">
      <c r="M14795" s="79"/>
    </row>
    <row r="14796" spans="13:13" x14ac:dyDescent="0.2">
      <c r="M14796" s="79"/>
    </row>
    <row r="14797" spans="13:13" x14ac:dyDescent="0.2">
      <c r="M14797" s="79"/>
    </row>
    <row r="14798" spans="13:13" x14ac:dyDescent="0.2">
      <c r="M14798" s="79"/>
    </row>
    <row r="14799" spans="13:13" x14ac:dyDescent="0.2">
      <c r="M14799" s="79"/>
    </row>
    <row r="14800" spans="13:13" x14ac:dyDescent="0.2">
      <c r="M14800" s="79"/>
    </row>
    <row r="14801" spans="13:13" x14ac:dyDescent="0.2">
      <c r="M14801" s="79"/>
    </row>
    <row r="14802" spans="13:13" x14ac:dyDescent="0.2">
      <c r="M14802" s="79"/>
    </row>
    <row r="14803" spans="13:13" x14ac:dyDescent="0.2">
      <c r="M14803" s="79"/>
    </row>
    <row r="14804" spans="13:13" x14ac:dyDescent="0.2">
      <c r="M14804" s="79"/>
    </row>
    <row r="14805" spans="13:13" x14ac:dyDescent="0.2">
      <c r="M14805" s="79"/>
    </row>
    <row r="14806" spans="13:13" x14ac:dyDescent="0.2">
      <c r="M14806" s="79"/>
    </row>
    <row r="14807" spans="13:13" x14ac:dyDescent="0.2">
      <c r="M14807" s="79"/>
    </row>
    <row r="14808" spans="13:13" x14ac:dyDescent="0.2">
      <c r="M14808" s="79"/>
    </row>
    <row r="14809" spans="13:13" x14ac:dyDescent="0.2">
      <c r="M14809" s="79"/>
    </row>
    <row r="14810" spans="13:13" x14ac:dyDescent="0.2">
      <c r="M14810" s="79"/>
    </row>
    <row r="14811" spans="13:13" x14ac:dyDescent="0.2">
      <c r="M14811" s="79"/>
    </row>
    <row r="14812" spans="13:13" x14ac:dyDescent="0.2">
      <c r="M14812" s="79"/>
    </row>
    <row r="14813" spans="13:13" x14ac:dyDescent="0.2">
      <c r="M14813" s="79"/>
    </row>
    <row r="14814" spans="13:13" x14ac:dyDescent="0.2">
      <c r="M14814" s="79"/>
    </row>
    <row r="14815" spans="13:13" x14ac:dyDescent="0.2">
      <c r="M14815" s="79"/>
    </row>
    <row r="14816" spans="13:13" x14ac:dyDescent="0.2">
      <c r="M14816" s="79"/>
    </row>
    <row r="14817" spans="13:13" x14ac:dyDescent="0.2">
      <c r="M14817" s="79"/>
    </row>
    <row r="14818" spans="13:13" x14ac:dyDescent="0.2">
      <c r="M14818" s="79"/>
    </row>
    <row r="14819" spans="13:13" x14ac:dyDescent="0.2">
      <c r="M14819" s="79"/>
    </row>
    <row r="14820" spans="13:13" x14ac:dyDescent="0.2">
      <c r="M14820" s="79"/>
    </row>
    <row r="14821" spans="13:13" x14ac:dyDescent="0.2">
      <c r="M14821" s="79"/>
    </row>
    <row r="14822" spans="13:13" x14ac:dyDescent="0.2">
      <c r="M14822" s="79"/>
    </row>
    <row r="14823" spans="13:13" x14ac:dyDescent="0.2">
      <c r="M14823" s="79"/>
    </row>
    <row r="14824" spans="13:13" x14ac:dyDescent="0.2">
      <c r="M14824" s="79"/>
    </row>
    <row r="14825" spans="13:13" x14ac:dyDescent="0.2">
      <c r="M14825" s="79"/>
    </row>
    <row r="14826" spans="13:13" x14ac:dyDescent="0.2">
      <c r="M14826" s="79"/>
    </row>
    <row r="14827" spans="13:13" x14ac:dyDescent="0.2">
      <c r="M14827" s="79"/>
    </row>
    <row r="14828" spans="13:13" x14ac:dyDescent="0.2">
      <c r="M14828" s="79"/>
    </row>
    <row r="14829" spans="13:13" x14ac:dyDescent="0.2">
      <c r="M14829" s="79"/>
    </row>
    <row r="14830" spans="13:13" x14ac:dyDescent="0.2">
      <c r="M14830" s="79"/>
    </row>
    <row r="14831" spans="13:13" x14ac:dyDescent="0.2">
      <c r="M14831" s="79"/>
    </row>
    <row r="14832" spans="13:13" x14ac:dyDescent="0.2">
      <c r="M14832" s="79"/>
    </row>
    <row r="14833" spans="13:13" x14ac:dyDescent="0.2">
      <c r="M14833" s="79"/>
    </row>
    <row r="14834" spans="13:13" x14ac:dyDescent="0.2">
      <c r="M14834" s="79"/>
    </row>
    <row r="14835" spans="13:13" x14ac:dyDescent="0.2">
      <c r="M14835" s="79"/>
    </row>
    <row r="14836" spans="13:13" x14ac:dyDescent="0.2">
      <c r="M14836" s="79"/>
    </row>
    <row r="14837" spans="13:13" x14ac:dyDescent="0.2">
      <c r="M14837" s="79"/>
    </row>
    <row r="14838" spans="13:13" x14ac:dyDescent="0.2">
      <c r="M14838" s="79"/>
    </row>
    <row r="14839" spans="13:13" x14ac:dyDescent="0.2">
      <c r="M14839" s="79"/>
    </row>
    <row r="14840" spans="13:13" x14ac:dyDescent="0.2">
      <c r="M14840" s="79"/>
    </row>
    <row r="14841" spans="13:13" x14ac:dyDescent="0.2">
      <c r="M14841" s="79"/>
    </row>
    <row r="14842" spans="13:13" x14ac:dyDescent="0.2">
      <c r="M14842" s="79"/>
    </row>
    <row r="14843" spans="13:13" x14ac:dyDescent="0.2">
      <c r="M14843" s="79"/>
    </row>
    <row r="14844" spans="13:13" x14ac:dyDescent="0.2">
      <c r="M14844" s="79"/>
    </row>
    <row r="14845" spans="13:13" x14ac:dyDescent="0.2">
      <c r="M14845" s="79"/>
    </row>
    <row r="14846" spans="13:13" x14ac:dyDescent="0.2">
      <c r="M14846" s="79"/>
    </row>
    <row r="14847" spans="13:13" x14ac:dyDescent="0.2">
      <c r="M14847" s="79"/>
    </row>
    <row r="14848" spans="13:13" x14ac:dyDescent="0.2">
      <c r="M14848" s="79"/>
    </row>
    <row r="14849" spans="13:13" x14ac:dyDescent="0.2">
      <c r="M14849" s="79"/>
    </row>
    <row r="14850" spans="13:13" x14ac:dyDescent="0.2">
      <c r="M14850" s="79"/>
    </row>
    <row r="14851" spans="13:13" x14ac:dyDescent="0.2">
      <c r="M14851" s="79"/>
    </row>
    <row r="14852" spans="13:13" x14ac:dyDescent="0.2">
      <c r="M14852" s="79"/>
    </row>
    <row r="14853" spans="13:13" x14ac:dyDescent="0.2">
      <c r="M14853" s="79"/>
    </row>
    <row r="14854" spans="13:13" x14ac:dyDescent="0.2">
      <c r="M14854" s="79"/>
    </row>
    <row r="14855" spans="13:13" x14ac:dyDescent="0.2">
      <c r="M14855" s="79"/>
    </row>
    <row r="14856" spans="13:13" x14ac:dyDescent="0.2">
      <c r="M14856" s="79"/>
    </row>
    <row r="14857" spans="13:13" x14ac:dyDescent="0.2">
      <c r="M14857" s="79"/>
    </row>
    <row r="14858" spans="13:13" x14ac:dyDescent="0.2">
      <c r="M14858" s="79"/>
    </row>
    <row r="14859" spans="13:13" x14ac:dyDescent="0.2">
      <c r="M14859" s="79"/>
    </row>
    <row r="14860" spans="13:13" x14ac:dyDescent="0.2">
      <c r="M14860" s="79"/>
    </row>
    <row r="14861" spans="13:13" x14ac:dyDescent="0.2">
      <c r="M14861" s="79"/>
    </row>
    <row r="14862" spans="13:13" x14ac:dyDescent="0.2">
      <c r="M14862" s="79"/>
    </row>
    <row r="14863" spans="13:13" x14ac:dyDescent="0.2">
      <c r="M14863" s="79"/>
    </row>
    <row r="14864" spans="13:13" x14ac:dyDescent="0.2">
      <c r="M14864" s="79"/>
    </row>
    <row r="14865" spans="13:13" x14ac:dyDescent="0.2">
      <c r="M14865" s="79"/>
    </row>
    <row r="14866" spans="13:13" x14ac:dyDescent="0.2">
      <c r="M14866" s="79"/>
    </row>
    <row r="14867" spans="13:13" x14ac:dyDescent="0.2">
      <c r="M14867" s="79"/>
    </row>
    <row r="14868" spans="13:13" x14ac:dyDescent="0.2">
      <c r="M14868" s="79"/>
    </row>
    <row r="14869" spans="13:13" x14ac:dyDescent="0.2">
      <c r="M14869" s="79"/>
    </row>
    <row r="14870" spans="13:13" x14ac:dyDescent="0.2">
      <c r="M14870" s="79"/>
    </row>
    <row r="14871" spans="13:13" x14ac:dyDescent="0.2">
      <c r="M14871" s="79"/>
    </row>
    <row r="14872" spans="13:13" x14ac:dyDescent="0.2">
      <c r="M14872" s="79"/>
    </row>
    <row r="14873" spans="13:13" x14ac:dyDescent="0.2">
      <c r="M14873" s="79"/>
    </row>
    <row r="14874" spans="13:13" x14ac:dyDescent="0.2">
      <c r="M14874" s="79"/>
    </row>
    <row r="14875" spans="13:13" x14ac:dyDescent="0.2">
      <c r="M14875" s="79"/>
    </row>
    <row r="14876" spans="13:13" x14ac:dyDescent="0.2">
      <c r="M14876" s="79"/>
    </row>
    <row r="14877" spans="13:13" x14ac:dyDescent="0.2">
      <c r="M14877" s="79"/>
    </row>
    <row r="14878" spans="13:13" x14ac:dyDescent="0.2">
      <c r="M14878" s="79"/>
    </row>
    <row r="14879" spans="13:13" x14ac:dyDescent="0.2">
      <c r="M14879" s="79"/>
    </row>
    <row r="14880" spans="13:13" x14ac:dyDescent="0.2">
      <c r="M14880" s="79"/>
    </row>
    <row r="14881" spans="13:13" x14ac:dyDescent="0.2">
      <c r="M14881" s="79"/>
    </row>
    <row r="14882" spans="13:13" x14ac:dyDescent="0.2">
      <c r="M14882" s="79"/>
    </row>
    <row r="14883" spans="13:13" x14ac:dyDescent="0.2">
      <c r="M14883" s="79"/>
    </row>
    <row r="14884" spans="13:13" x14ac:dyDescent="0.2">
      <c r="M14884" s="79"/>
    </row>
    <row r="14885" spans="13:13" x14ac:dyDescent="0.2">
      <c r="M14885" s="79"/>
    </row>
    <row r="14886" spans="13:13" x14ac:dyDescent="0.2">
      <c r="M14886" s="79"/>
    </row>
    <row r="14887" spans="13:13" x14ac:dyDescent="0.2">
      <c r="M14887" s="79"/>
    </row>
    <row r="14888" spans="13:13" x14ac:dyDescent="0.2">
      <c r="M14888" s="79"/>
    </row>
    <row r="14889" spans="13:13" x14ac:dyDescent="0.2">
      <c r="M14889" s="79"/>
    </row>
    <row r="14890" spans="13:13" x14ac:dyDescent="0.2">
      <c r="M14890" s="79"/>
    </row>
    <row r="14891" spans="13:13" x14ac:dyDescent="0.2">
      <c r="M14891" s="79"/>
    </row>
    <row r="14892" spans="13:13" x14ac:dyDescent="0.2">
      <c r="M14892" s="79"/>
    </row>
    <row r="14893" spans="13:13" x14ac:dyDescent="0.2">
      <c r="M14893" s="79"/>
    </row>
    <row r="14894" spans="13:13" x14ac:dyDescent="0.2">
      <c r="M14894" s="79"/>
    </row>
    <row r="14895" spans="13:13" x14ac:dyDescent="0.2">
      <c r="M14895" s="79"/>
    </row>
    <row r="14896" spans="13:13" x14ac:dyDescent="0.2">
      <c r="M14896" s="79"/>
    </row>
    <row r="14897" spans="13:13" x14ac:dyDescent="0.2">
      <c r="M14897" s="79"/>
    </row>
    <row r="14898" spans="13:13" x14ac:dyDescent="0.2">
      <c r="M14898" s="79"/>
    </row>
    <row r="14899" spans="13:13" x14ac:dyDescent="0.2">
      <c r="M14899" s="79"/>
    </row>
    <row r="14900" spans="13:13" x14ac:dyDescent="0.2">
      <c r="M14900" s="79"/>
    </row>
    <row r="14901" spans="13:13" x14ac:dyDescent="0.2">
      <c r="M14901" s="79"/>
    </row>
    <row r="14902" spans="13:13" x14ac:dyDescent="0.2">
      <c r="M14902" s="79"/>
    </row>
    <row r="14903" spans="13:13" x14ac:dyDescent="0.2">
      <c r="M14903" s="79"/>
    </row>
    <row r="14904" spans="13:13" x14ac:dyDescent="0.2">
      <c r="M14904" s="79"/>
    </row>
    <row r="14905" spans="13:13" x14ac:dyDescent="0.2">
      <c r="M14905" s="79"/>
    </row>
    <row r="14906" spans="13:13" x14ac:dyDescent="0.2">
      <c r="M14906" s="79"/>
    </row>
    <row r="14907" spans="13:13" x14ac:dyDescent="0.2">
      <c r="M14907" s="79"/>
    </row>
    <row r="14908" spans="13:13" x14ac:dyDescent="0.2">
      <c r="M14908" s="79"/>
    </row>
    <row r="14909" spans="13:13" x14ac:dyDescent="0.2">
      <c r="M14909" s="79"/>
    </row>
    <row r="14910" spans="13:13" x14ac:dyDescent="0.2">
      <c r="M14910" s="79"/>
    </row>
    <row r="14911" spans="13:13" x14ac:dyDescent="0.2">
      <c r="M14911" s="79"/>
    </row>
    <row r="14912" spans="13:13" x14ac:dyDescent="0.2">
      <c r="M14912" s="79"/>
    </row>
    <row r="14913" spans="13:13" x14ac:dyDescent="0.2">
      <c r="M14913" s="79"/>
    </row>
    <row r="14914" spans="13:13" x14ac:dyDescent="0.2">
      <c r="M14914" s="79"/>
    </row>
    <row r="14915" spans="13:13" x14ac:dyDescent="0.2">
      <c r="M14915" s="79"/>
    </row>
    <row r="14916" spans="13:13" x14ac:dyDescent="0.2">
      <c r="M14916" s="79"/>
    </row>
    <row r="14917" spans="13:13" x14ac:dyDescent="0.2">
      <c r="M14917" s="79"/>
    </row>
    <row r="14918" spans="13:13" x14ac:dyDescent="0.2">
      <c r="M14918" s="79"/>
    </row>
    <row r="14919" spans="13:13" x14ac:dyDescent="0.2">
      <c r="M14919" s="79"/>
    </row>
    <row r="14920" spans="13:13" x14ac:dyDescent="0.2">
      <c r="M14920" s="79"/>
    </row>
    <row r="14921" spans="13:13" x14ac:dyDescent="0.2">
      <c r="M14921" s="79"/>
    </row>
    <row r="14922" spans="13:13" x14ac:dyDescent="0.2">
      <c r="M14922" s="79"/>
    </row>
    <row r="14923" spans="13:13" x14ac:dyDescent="0.2">
      <c r="M14923" s="79"/>
    </row>
    <row r="14924" spans="13:13" x14ac:dyDescent="0.2">
      <c r="M14924" s="79"/>
    </row>
    <row r="14925" spans="13:13" x14ac:dyDescent="0.2">
      <c r="M14925" s="79"/>
    </row>
    <row r="14926" spans="13:13" x14ac:dyDescent="0.2">
      <c r="M14926" s="79"/>
    </row>
    <row r="14927" spans="13:13" x14ac:dyDescent="0.2">
      <c r="M14927" s="79"/>
    </row>
    <row r="14928" spans="13:13" x14ac:dyDescent="0.2">
      <c r="M14928" s="79"/>
    </row>
    <row r="14929" spans="13:13" x14ac:dyDescent="0.2">
      <c r="M14929" s="79"/>
    </row>
    <row r="14930" spans="13:13" x14ac:dyDescent="0.2">
      <c r="M14930" s="79"/>
    </row>
    <row r="14931" spans="13:13" x14ac:dyDescent="0.2">
      <c r="M14931" s="79"/>
    </row>
    <row r="14932" spans="13:13" x14ac:dyDescent="0.2">
      <c r="M14932" s="79"/>
    </row>
    <row r="14933" spans="13:13" x14ac:dyDescent="0.2">
      <c r="M14933" s="79"/>
    </row>
    <row r="14934" spans="13:13" x14ac:dyDescent="0.2">
      <c r="M14934" s="79"/>
    </row>
    <row r="14935" spans="13:13" x14ac:dyDescent="0.2">
      <c r="M14935" s="79"/>
    </row>
    <row r="14936" spans="13:13" x14ac:dyDescent="0.2">
      <c r="M14936" s="79"/>
    </row>
    <row r="14937" spans="13:13" x14ac:dyDescent="0.2">
      <c r="M14937" s="79"/>
    </row>
    <row r="14938" spans="13:13" x14ac:dyDescent="0.2">
      <c r="M14938" s="79"/>
    </row>
    <row r="14939" spans="13:13" x14ac:dyDescent="0.2">
      <c r="M14939" s="79"/>
    </row>
    <row r="14940" spans="13:13" x14ac:dyDescent="0.2">
      <c r="M14940" s="79"/>
    </row>
    <row r="14941" spans="13:13" x14ac:dyDescent="0.2">
      <c r="M14941" s="79"/>
    </row>
    <row r="14942" spans="13:13" x14ac:dyDescent="0.2">
      <c r="M14942" s="79"/>
    </row>
    <row r="14943" spans="13:13" x14ac:dyDescent="0.2">
      <c r="M14943" s="79"/>
    </row>
    <row r="14944" spans="13:13" x14ac:dyDescent="0.2">
      <c r="M14944" s="79"/>
    </row>
    <row r="14945" spans="13:13" x14ac:dyDescent="0.2">
      <c r="M14945" s="79"/>
    </row>
    <row r="14946" spans="13:13" x14ac:dyDescent="0.2">
      <c r="M14946" s="79"/>
    </row>
    <row r="14947" spans="13:13" x14ac:dyDescent="0.2">
      <c r="M14947" s="79"/>
    </row>
    <row r="14948" spans="13:13" x14ac:dyDescent="0.2">
      <c r="M14948" s="79"/>
    </row>
    <row r="14949" spans="13:13" x14ac:dyDescent="0.2">
      <c r="M14949" s="79"/>
    </row>
    <row r="14950" spans="13:13" x14ac:dyDescent="0.2">
      <c r="M14950" s="79"/>
    </row>
    <row r="14951" spans="13:13" x14ac:dyDescent="0.2">
      <c r="M14951" s="79"/>
    </row>
    <row r="14952" spans="13:13" x14ac:dyDescent="0.2">
      <c r="M14952" s="79"/>
    </row>
    <row r="14953" spans="13:13" x14ac:dyDescent="0.2">
      <c r="M14953" s="79"/>
    </row>
    <row r="14954" spans="13:13" x14ac:dyDescent="0.2">
      <c r="M14954" s="79"/>
    </row>
    <row r="14955" spans="13:13" x14ac:dyDescent="0.2">
      <c r="M14955" s="79"/>
    </row>
    <row r="14956" spans="13:13" x14ac:dyDescent="0.2">
      <c r="M14956" s="79"/>
    </row>
    <row r="14957" spans="13:13" x14ac:dyDescent="0.2">
      <c r="M14957" s="79"/>
    </row>
    <row r="14958" spans="13:13" x14ac:dyDescent="0.2">
      <c r="M14958" s="79"/>
    </row>
    <row r="14959" spans="13:13" x14ac:dyDescent="0.2">
      <c r="M14959" s="79"/>
    </row>
    <row r="14960" spans="13:13" x14ac:dyDescent="0.2">
      <c r="M14960" s="79"/>
    </row>
    <row r="14961" spans="13:13" x14ac:dyDescent="0.2">
      <c r="M14961" s="79"/>
    </row>
    <row r="14962" spans="13:13" x14ac:dyDescent="0.2">
      <c r="M14962" s="79"/>
    </row>
    <row r="14963" spans="13:13" x14ac:dyDescent="0.2">
      <c r="M14963" s="79"/>
    </row>
    <row r="14964" spans="13:13" x14ac:dyDescent="0.2">
      <c r="M14964" s="79"/>
    </row>
    <row r="14965" spans="13:13" x14ac:dyDescent="0.2">
      <c r="M14965" s="79"/>
    </row>
    <row r="14966" spans="13:13" x14ac:dyDescent="0.2">
      <c r="M14966" s="79"/>
    </row>
    <row r="14967" spans="13:13" x14ac:dyDescent="0.2">
      <c r="M14967" s="79"/>
    </row>
    <row r="14968" spans="13:13" x14ac:dyDescent="0.2">
      <c r="M14968" s="79"/>
    </row>
    <row r="14969" spans="13:13" x14ac:dyDescent="0.2">
      <c r="M14969" s="79"/>
    </row>
    <row r="14970" spans="13:13" x14ac:dyDescent="0.2">
      <c r="M14970" s="79"/>
    </row>
    <row r="14971" spans="13:13" x14ac:dyDescent="0.2">
      <c r="M14971" s="79"/>
    </row>
    <row r="14972" spans="13:13" x14ac:dyDescent="0.2">
      <c r="M14972" s="79"/>
    </row>
    <row r="14973" spans="13:13" x14ac:dyDescent="0.2">
      <c r="M14973" s="79"/>
    </row>
    <row r="14974" spans="13:13" x14ac:dyDescent="0.2">
      <c r="M14974" s="79"/>
    </row>
    <row r="14975" spans="13:13" x14ac:dyDescent="0.2">
      <c r="M14975" s="79"/>
    </row>
    <row r="14976" spans="13:13" x14ac:dyDescent="0.2">
      <c r="M14976" s="79"/>
    </row>
    <row r="14977" spans="13:13" x14ac:dyDescent="0.2">
      <c r="M14977" s="79"/>
    </row>
    <row r="14978" spans="13:13" x14ac:dyDescent="0.2">
      <c r="M14978" s="79"/>
    </row>
    <row r="14979" spans="13:13" x14ac:dyDescent="0.2">
      <c r="M14979" s="79"/>
    </row>
    <row r="14980" spans="13:13" x14ac:dyDescent="0.2">
      <c r="M14980" s="79"/>
    </row>
    <row r="14981" spans="13:13" x14ac:dyDescent="0.2">
      <c r="M14981" s="79"/>
    </row>
    <row r="14982" spans="13:13" x14ac:dyDescent="0.2">
      <c r="M14982" s="79"/>
    </row>
    <row r="14983" spans="13:13" x14ac:dyDescent="0.2">
      <c r="M14983" s="79"/>
    </row>
    <row r="14984" spans="13:13" x14ac:dyDescent="0.2">
      <c r="M14984" s="79"/>
    </row>
    <row r="14985" spans="13:13" x14ac:dyDescent="0.2">
      <c r="M14985" s="79"/>
    </row>
    <row r="14986" spans="13:13" x14ac:dyDescent="0.2">
      <c r="M14986" s="79"/>
    </row>
    <row r="14987" spans="13:13" x14ac:dyDescent="0.2">
      <c r="M14987" s="79"/>
    </row>
    <row r="14988" spans="13:13" x14ac:dyDescent="0.2">
      <c r="M14988" s="79"/>
    </row>
    <row r="14989" spans="13:13" x14ac:dyDescent="0.2">
      <c r="M14989" s="79"/>
    </row>
    <row r="14990" spans="13:13" x14ac:dyDescent="0.2">
      <c r="M14990" s="79"/>
    </row>
    <row r="14991" spans="13:13" x14ac:dyDescent="0.2">
      <c r="M14991" s="79"/>
    </row>
    <row r="14992" spans="13:13" x14ac:dyDescent="0.2">
      <c r="M14992" s="79"/>
    </row>
    <row r="14993" spans="13:13" x14ac:dyDescent="0.2">
      <c r="M14993" s="79"/>
    </row>
    <row r="14994" spans="13:13" x14ac:dyDescent="0.2">
      <c r="M14994" s="79"/>
    </row>
    <row r="14995" spans="13:13" x14ac:dyDescent="0.2">
      <c r="M14995" s="79"/>
    </row>
    <row r="14996" spans="13:13" x14ac:dyDescent="0.2">
      <c r="M14996" s="79"/>
    </row>
    <row r="14997" spans="13:13" x14ac:dyDescent="0.2">
      <c r="M14997" s="79"/>
    </row>
    <row r="14998" spans="13:13" x14ac:dyDescent="0.2">
      <c r="M14998" s="79"/>
    </row>
    <row r="14999" spans="13:13" x14ac:dyDescent="0.2">
      <c r="M14999" s="79"/>
    </row>
    <row r="15000" spans="13:13" x14ac:dyDescent="0.2">
      <c r="M15000" s="79"/>
    </row>
    <row r="15001" spans="13:13" x14ac:dyDescent="0.2">
      <c r="M15001" s="79"/>
    </row>
    <row r="15002" spans="13:13" x14ac:dyDescent="0.2">
      <c r="M15002" s="79"/>
    </row>
    <row r="15003" spans="13:13" x14ac:dyDescent="0.2">
      <c r="M15003" s="79"/>
    </row>
    <row r="15004" spans="13:13" x14ac:dyDescent="0.2">
      <c r="M15004" s="79"/>
    </row>
    <row r="15005" spans="13:13" x14ac:dyDescent="0.2">
      <c r="M15005" s="79"/>
    </row>
    <row r="15006" spans="13:13" x14ac:dyDescent="0.2">
      <c r="M15006" s="79"/>
    </row>
    <row r="15007" spans="13:13" x14ac:dyDescent="0.2">
      <c r="M15007" s="79"/>
    </row>
    <row r="15008" spans="13:13" x14ac:dyDescent="0.2">
      <c r="M15008" s="79"/>
    </row>
    <row r="15009" spans="13:13" x14ac:dyDescent="0.2">
      <c r="M15009" s="79"/>
    </row>
    <row r="15010" spans="13:13" x14ac:dyDescent="0.2">
      <c r="M15010" s="79"/>
    </row>
    <row r="15011" spans="13:13" x14ac:dyDescent="0.2">
      <c r="M15011" s="79"/>
    </row>
    <row r="15012" spans="13:13" x14ac:dyDescent="0.2">
      <c r="M15012" s="79"/>
    </row>
    <row r="15013" spans="13:13" x14ac:dyDescent="0.2">
      <c r="M15013" s="79"/>
    </row>
    <row r="15014" spans="13:13" x14ac:dyDescent="0.2">
      <c r="M15014" s="79"/>
    </row>
    <row r="15015" spans="13:13" x14ac:dyDescent="0.2">
      <c r="M15015" s="79"/>
    </row>
    <row r="15016" spans="13:13" x14ac:dyDescent="0.2">
      <c r="M15016" s="79"/>
    </row>
    <row r="15017" spans="13:13" x14ac:dyDescent="0.2">
      <c r="M15017" s="79"/>
    </row>
    <row r="15018" spans="13:13" x14ac:dyDescent="0.2">
      <c r="M15018" s="79"/>
    </row>
    <row r="15019" spans="13:13" x14ac:dyDescent="0.2">
      <c r="M15019" s="79"/>
    </row>
    <row r="15020" spans="13:13" x14ac:dyDescent="0.2">
      <c r="M15020" s="79"/>
    </row>
    <row r="15021" spans="13:13" x14ac:dyDescent="0.2">
      <c r="M15021" s="79"/>
    </row>
    <row r="15022" spans="13:13" x14ac:dyDescent="0.2">
      <c r="M15022" s="79"/>
    </row>
    <row r="15023" spans="13:13" x14ac:dyDescent="0.2">
      <c r="M15023" s="79"/>
    </row>
    <row r="15024" spans="13:13" x14ac:dyDescent="0.2">
      <c r="M15024" s="79"/>
    </row>
    <row r="15025" spans="13:13" x14ac:dyDescent="0.2">
      <c r="M15025" s="79"/>
    </row>
    <row r="15026" spans="13:13" x14ac:dyDescent="0.2">
      <c r="M15026" s="79"/>
    </row>
    <row r="15027" spans="13:13" x14ac:dyDescent="0.2">
      <c r="M15027" s="79"/>
    </row>
    <row r="15028" spans="13:13" x14ac:dyDescent="0.2">
      <c r="M15028" s="79"/>
    </row>
    <row r="15029" spans="13:13" x14ac:dyDescent="0.2">
      <c r="M15029" s="79"/>
    </row>
    <row r="15030" spans="13:13" x14ac:dyDescent="0.2">
      <c r="M15030" s="79"/>
    </row>
    <row r="15031" spans="13:13" x14ac:dyDescent="0.2">
      <c r="M15031" s="79"/>
    </row>
    <row r="15032" spans="13:13" x14ac:dyDescent="0.2">
      <c r="M15032" s="79"/>
    </row>
    <row r="15033" spans="13:13" x14ac:dyDescent="0.2">
      <c r="M15033" s="79"/>
    </row>
    <row r="15034" spans="13:13" x14ac:dyDescent="0.2">
      <c r="M15034" s="79"/>
    </row>
    <row r="15035" spans="13:13" x14ac:dyDescent="0.2">
      <c r="M15035" s="79"/>
    </row>
    <row r="15036" spans="13:13" x14ac:dyDescent="0.2">
      <c r="M15036" s="79"/>
    </row>
    <row r="15037" spans="13:13" x14ac:dyDescent="0.2">
      <c r="M15037" s="79"/>
    </row>
    <row r="15038" spans="13:13" x14ac:dyDescent="0.2">
      <c r="M15038" s="79"/>
    </row>
    <row r="15039" spans="13:13" x14ac:dyDescent="0.2">
      <c r="M15039" s="79"/>
    </row>
    <row r="15040" spans="13:13" x14ac:dyDescent="0.2">
      <c r="M15040" s="79"/>
    </row>
    <row r="15041" spans="13:13" x14ac:dyDescent="0.2">
      <c r="M15041" s="79"/>
    </row>
    <row r="15042" spans="13:13" x14ac:dyDescent="0.2">
      <c r="M15042" s="79"/>
    </row>
    <row r="15043" spans="13:13" x14ac:dyDescent="0.2">
      <c r="M15043" s="79"/>
    </row>
    <row r="15044" spans="13:13" x14ac:dyDescent="0.2">
      <c r="M15044" s="79"/>
    </row>
    <row r="15045" spans="13:13" x14ac:dyDescent="0.2">
      <c r="M15045" s="79"/>
    </row>
    <row r="15046" spans="13:13" x14ac:dyDescent="0.2">
      <c r="M15046" s="79"/>
    </row>
    <row r="15047" spans="13:13" x14ac:dyDescent="0.2">
      <c r="M15047" s="79"/>
    </row>
    <row r="15048" spans="13:13" x14ac:dyDescent="0.2">
      <c r="M15048" s="79"/>
    </row>
    <row r="15049" spans="13:13" x14ac:dyDescent="0.2">
      <c r="M15049" s="79"/>
    </row>
    <row r="15050" spans="13:13" x14ac:dyDescent="0.2">
      <c r="M15050" s="79"/>
    </row>
    <row r="15051" spans="13:13" x14ac:dyDescent="0.2">
      <c r="M15051" s="79"/>
    </row>
    <row r="15052" spans="13:13" x14ac:dyDescent="0.2">
      <c r="M15052" s="79"/>
    </row>
    <row r="15053" spans="13:13" x14ac:dyDescent="0.2">
      <c r="M15053" s="79"/>
    </row>
    <row r="15054" spans="13:13" x14ac:dyDescent="0.2">
      <c r="M15054" s="79"/>
    </row>
    <row r="15055" spans="13:13" x14ac:dyDescent="0.2">
      <c r="M15055" s="79"/>
    </row>
    <row r="15056" spans="13:13" x14ac:dyDescent="0.2">
      <c r="M15056" s="79"/>
    </row>
    <row r="15057" spans="13:13" x14ac:dyDescent="0.2">
      <c r="M15057" s="79"/>
    </row>
    <row r="15058" spans="13:13" x14ac:dyDescent="0.2">
      <c r="M15058" s="79"/>
    </row>
    <row r="15059" spans="13:13" x14ac:dyDescent="0.2">
      <c r="M15059" s="79"/>
    </row>
    <row r="15060" spans="13:13" x14ac:dyDescent="0.2">
      <c r="M15060" s="79"/>
    </row>
    <row r="15061" spans="13:13" x14ac:dyDescent="0.2">
      <c r="M15061" s="79"/>
    </row>
    <row r="15062" spans="13:13" x14ac:dyDescent="0.2">
      <c r="M15062" s="79"/>
    </row>
    <row r="15063" spans="13:13" x14ac:dyDescent="0.2">
      <c r="M15063" s="79"/>
    </row>
    <row r="15064" spans="13:13" x14ac:dyDescent="0.2">
      <c r="M15064" s="79"/>
    </row>
    <row r="15065" spans="13:13" x14ac:dyDescent="0.2">
      <c r="M15065" s="79"/>
    </row>
    <row r="15066" spans="13:13" x14ac:dyDescent="0.2">
      <c r="M15066" s="79"/>
    </row>
    <row r="15067" spans="13:13" x14ac:dyDescent="0.2">
      <c r="M15067" s="79"/>
    </row>
    <row r="15068" spans="13:13" x14ac:dyDescent="0.2">
      <c r="M15068" s="79"/>
    </row>
    <row r="15069" spans="13:13" x14ac:dyDescent="0.2">
      <c r="M15069" s="79"/>
    </row>
    <row r="15070" spans="13:13" x14ac:dyDescent="0.2">
      <c r="M15070" s="79"/>
    </row>
    <row r="15071" spans="13:13" x14ac:dyDescent="0.2">
      <c r="M15071" s="79"/>
    </row>
    <row r="15072" spans="13:13" x14ac:dyDescent="0.2">
      <c r="M15072" s="79"/>
    </row>
    <row r="15073" spans="13:13" x14ac:dyDescent="0.2">
      <c r="M15073" s="79"/>
    </row>
    <row r="15074" spans="13:13" x14ac:dyDescent="0.2">
      <c r="M15074" s="79"/>
    </row>
    <row r="15075" spans="13:13" x14ac:dyDescent="0.2">
      <c r="M15075" s="79"/>
    </row>
    <row r="15076" spans="13:13" x14ac:dyDescent="0.2">
      <c r="M15076" s="79"/>
    </row>
    <row r="15077" spans="13:13" x14ac:dyDescent="0.2">
      <c r="M15077" s="79"/>
    </row>
    <row r="15078" spans="13:13" x14ac:dyDescent="0.2">
      <c r="M15078" s="79"/>
    </row>
    <row r="15079" spans="13:13" x14ac:dyDescent="0.2">
      <c r="M15079" s="79"/>
    </row>
    <row r="15080" spans="13:13" x14ac:dyDescent="0.2">
      <c r="M15080" s="79"/>
    </row>
    <row r="15081" spans="13:13" x14ac:dyDescent="0.2">
      <c r="M15081" s="79"/>
    </row>
    <row r="15082" spans="13:13" x14ac:dyDescent="0.2">
      <c r="M15082" s="79"/>
    </row>
    <row r="15083" spans="13:13" x14ac:dyDescent="0.2">
      <c r="M15083" s="79"/>
    </row>
    <row r="15084" spans="13:13" x14ac:dyDescent="0.2">
      <c r="M15084" s="79"/>
    </row>
    <row r="15085" spans="13:13" x14ac:dyDescent="0.2">
      <c r="M15085" s="79"/>
    </row>
    <row r="15086" spans="13:13" x14ac:dyDescent="0.2">
      <c r="M15086" s="79"/>
    </row>
    <row r="15087" spans="13:13" x14ac:dyDescent="0.2">
      <c r="M15087" s="79"/>
    </row>
    <row r="15088" spans="13:13" x14ac:dyDescent="0.2">
      <c r="M15088" s="79"/>
    </row>
    <row r="15089" spans="13:13" x14ac:dyDescent="0.2">
      <c r="M15089" s="79"/>
    </row>
    <row r="15090" spans="13:13" x14ac:dyDescent="0.2">
      <c r="M15090" s="79"/>
    </row>
    <row r="15091" spans="13:13" x14ac:dyDescent="0.2">
      <c r="M15091" s="79"/>
    </row>
    <row r="15092" spans="13:13" x14ac:dyDescent="0.2">
      <c r="M15092" s="79"/>
    </row>
    <row r="15093" spans="13:13" x14ac:dyDescent="0.2">
      <c r="M15093" s="79"/>
    </row>
    <row r="15094" spans="13:13" x14ac:dyDescent="0.2">
      <c r="M15094" s="79"/>
    </row>
    <row r="15095" spans="13:13" x14ac:dyDescent="0.2">
      <c r="M15095" s="79"/>
    </row>
    <row r="15096" spans="13:13" x14ac:dyDescent="0.2">
      <c r="M15096" s="79"/>
    </row>
    <row r="15097" spans="13:13" x14ac:dyDescent="0.2">
      <c r="M15097" s="79"/>
    </row>
    <row r="15098" spans="13:13" x14ac:dyDescent="0.2">
      <c r="M15098" s="79"/>
    </row>
    <row r="15099" spans="13:13" x14ac:dyDescent="0.2">
      <c r="M15099" s="79"/>
    </row>
    <row r="15100" spans="13:13" x14ac:dyDescent="0.2">
      <c r="M15100" s="79"/>
    </row>
    <row r="15101" spans="13:13" x14ac:dyDescent="0.2">
      <c r="M15101" s="79"/>
    </row>
    <row r="15102" spans="13:13" x14ac:dyDescent="0.2">
      <c r="M15102" s="79"/>
    </row>
    <row r="15103" spans="13:13" x14ac:dyDescent="0.2">
      <c r="M15103" s="79"/>
    </row>
    <row r="15104" spans="13:13" x14ac:dyDescent="0.2">
      <c r="M15104" s="79"/>
    </row>
    <row r="15105" spans="13:13" x14ac:dyDescent="0.2">
      <c r="M15105" s="79"/>
    </row>
    <row r="15106" spans="13:13" x14ac:dyDescent="0.2">
      <c r="M15106" s="79"/>
    </row>
    <row r="15107" spans="13:13" x14ac:dyDescent="0.2">
      <c r="M15107" s="79"/>
    </row>
    <row r="15108" spans="13:13" x14ac:dyDescent="0.2">
      <c r="M15108" s="79"/>
    </row>
    <row r="15109" spans="13:13" x14ac:dyDescent="0.2">
      <c r="M15109" s="79"/>
    </row>
    <row r="15110" spans="13:13" x14ac:dyDescent="0.2">
      <c r="M15110" s="79"/>
    </row>
    <row r="15111" spans="13:13" x14ac:dyDescent="0.2">
      <c r="M15111" s="79"/>
    </row>
    <row r="15112" spans="13:13" x14ac:dyDescent="0.2">
      <c r="M15112" s="79"/>
    </row>
    <row r="15113" spans="13:13" x14ac:dyDescent="0.2">
      <c r="M15113" s="79"/>
    </row>
    <row r="15114" spans="13:13" x14ac:dyDescent="0.2">
      <c r="M15114" s="79"/>
    </row>
    <row r="15115" spans="13:13" x14ac:dyDescent="0.2">
      <c r="M15115" s="79"/>
    </row>
    <row r="15116" spans="13:13" x14ac:dyDescent="0.2">
      <c r="M15116" s="79"/>
    </row>
    <row r="15117" spans="13:13" x14ac:dyDescent="0.2">
      <c r="M15117" s="79"/>
    </row>
    <row r="15118" spans="13:13" x14ac:dyDescent="0.2">
      <c r="M15118" s="79"/>
    </row>
    <row r="15119" spans="13:13" x14ac:dyDescent="0.2">
      <c r="M15119" s="79"/>
    </row>
    <row r="15120" spans="13:13" x14ac:dyDescent="0.2">
      <c r="M15120" s="79"/>
    </row>
    <row r="15121" spans="13:13" x14ac:dyDescent="0.2">
      <c r="M15121" s="79"/>
    </row>
    <row r="15122" spans="13:13" x14ac:dyDescent="0.2">
      <c r="M15122" s="79"/>
    </row>
    <row r="15123" spans="13:13" x14ac:dyDescent="0.2">
      <c r="M15123" s="79"/>
    </row>
    <row r="15124" spans="13:13" x14ac:dyDescent="0.2">
      <c r="M15124" s="79"/>
    </row>
    <row r="15125" spans="13:13" x14ac:dyDescent="0.2">
      <c r="M15125" s="79"/>
    </row>
    <row r="15126" spans="13:13" x14ac:dyDescent="0.2">
      <c r="M15126" s="79"/>
    </row>
    <row r="15127" spans="13:13" x14ac:dyDescent="0.2">
      <c r="M15127" s="79"/>
    </row>
    <row r="15128" spans="13:13" x14ac:dyDescent="0.2">
      <c r="M15128" s="79"/>
    </row>
    <row r="15129" spans="13:13" x14ac:dyDescent="0.2">
      <c r="M15129" s="79"/>
    </row>
    <row r="15130" spans="13:13" x14ac:dyDescent="0.2">
      <c r="M15130" s="79"/>
    </row>
    <row r="15131" spans="13:13" x14ac:dyDescent="0.2">
      <c r="M15131" s="79"/>
    </row>
    <row r="15132" spans="13:13" x14ac:dyDescent="0.2">
      <c r="M15132" s="79"/>
    </row>
    <row r="15133" spans="13:13" x14ac:dyDescent="0.2">
      <c r="M15133" s="79"/>
    </row>
    <row r="15134" spans="13:13" x14ac:dyDescent="0.2">
      <c r="M15134" s="79"/>
    </row>
    <row r="15135" spans="13:13" x14ac:dyDescent="0.2">
      <c r="M15135" s="79"/>
    </row>
    <row r="15136" spans="13:13" x14ac:dyDescent="0.2">
      <c r="M15136" s="79"/>
    </row>
    <row r="15137" spans="13:13" x14ac:dyDescent="0.2">
      <c r="M15137" s="79"/>
    </row>
    <row r="15138" spans="13:13" x14ac:dyDescent="0.2">
      <c r="M15138" s="79"/>
    </row>
    <row r="15139" spans="13:13" x14ac:dyDescent="0.2">
      <c r="M15139" s="79"/>
    </row>
    <row r="15140" spans="13:13" x14ac:dyDescent="0.2">
      <c r="M15140" s="79"/>
    </row>
    <row r="15141" spans="13:13" x14ac:dyDescent="0.2">
      <c r="M15141" s="79"/>
    </row>
    <row r="15142" spans="13:13" x14ac:dyDescent="0.2">
      <c r="M15142" s="79"/>
    </row>
    <row r="15143" spans="13:13" x14ac:dyDescent="0.2">
      <c r="M15143" s="79"/>
    </row>
    <row r="15144" spans="13:13" x14ac:dyDescent="0.2">
      <c r="M15144" s="79"/>
    </row>
    <row r="15145" spans="13:13" x14ac:dyDescent="0.2">
      <c r="M15145" s="79"/>
    </row>
    <row r="15146" spans="13:13" x14ac:dyDescent="0.2">
      <c r="M15146" s="79"/>
    </row>
    <row r="15147" spans="13:13" x14ac:dyDescent="0.2">
      <c r="M15147" s="79"/>
    </row>
    <row r="15148" spans="13:13" x14ac:dyDescent="0.2">
      <c r="M15148" s="79"/>
    </row>
    <row r="15149" spans="13:13" x14ac:dyDescent="0.2">
      <c r="M15149" s="79"/>
    </row>
    <row r="15150" spans="13:13" x14ac:dyDescent="0.2">
      <c r="M15150" s="79"/>
    </row>
    <row r="15151" spans="13:13" x14ac:dyDescent="0.2">
      <c r="M15151" s="79"/>
    </row>
    <row r="15152" spans="13:13" x14ac:dyDescent="0.2">
      <c r="M15152" s="79"/>
    </row>
    <row r="15153" spans="13:13" x14ac:dyDescent="0.2">
      <c r="M15153" s="79"/>
    </row>
    <row r="15154" spans="13:13" x14ac:dyDescent="0.2">
      <c r="M15154" s="79"/>
    </row>
    <row r="15155" spans="13:13" x14ac:dyDescent="0.2">
      <c r="M15155" s="79"/>
    </row>
    <row r="15156" spans="13:13" x14ac:dyDescent="0.2">
      <c r="M15156" s="79"/>
    </row>
    <row r="15157" spans="13:13" x14ac:dyDescent="0.2">
      <c r="M15157" s="79"/>
    </row>
    <row r="15158" spans="13:13" x14ac:dyDescent="0.2">
      <c r="M15158" s="79"/>
    </row>
    <row r="15159" spans="13:13" x14ac:dyDescent="0.2">
      <c r="M15159" s="79"/>
    </row>
    <row r="15160" spans="13:13" x14ac:dyDescent="0.2">
      <c r="M15160" s="79"/>
    </row>
    <row r="15161" spans="13:13" x14ac:dyDescent="0.2">
      <c r="M15161" s="79"/>
    </row>
    <row r="15162" spans="13:13" x14ac:dyDescent="0.2">
      <c r="M15162" s="79"/>
    </row>
    <row r="15163" spans="13:13" x14ac:dyDescent="0.2">
      <c r="M15163" s="79"/>
    </row>
    <row r="15164" spans="13:13" x14ac:dyDescent="0.2">
      <c r="M15164" s="79"/>
    </row>
    <row r="15165" spans="13:13" x14ac:dyDescent="0.2">
      <c r="M15165" s="79"/>
    </row>
    <row r="15166" spans="13:13" x14ac:dyDescent="0.2">
      <c r="M15166" s="79"/>
    </row>
    <row r="15167" spans="13:13" x14ac:dyDescent="0.2">
      <c r="M15167" s="79"/>
    </row>
    <row r="15168" spans="13:13" x14ac:dyDescent="0.2">
      <c r="M15168" s="79"/>
    </row>
    <row r="15169" spans="13:13" x14ac:dyDescent="0.2">
      <c r="M15169" s="79"/>
    </row>
    <row r="15170" spans="13:13" x14ac:dyDescent="0.2">
      <c r="M15170" s="79"/>
    </row>
    <row r="15171" spans="13:13" x14ac:dyDescent="0.2">
      <c r="M15171" s="79"/>
    </row>
    <row r="15172" spans="13:13" x14ac:dyDescent="0.2">
      <c r="M15172" s="79"/>
    </row>
    <row r="15173" spans="13:13" x14ac:dyDescent="0.2">
      <c r="M15173" s="79"/>
    </row>
    <row r="15174" spans="13:13" x14ac:dyDescent="0.2">
      <c r="M15174" s="79"/>
    </row>
    <row r="15175" spans="13:13" x14ac:dyDescent="0.2">
      <c r="M15175" s="79"/>
    </row>
    <row r="15176" spans="13:13" x14ac:dyDescent="0.2">
      <c r="M15176" s="79"/>
    </row>
    <row r="15177" spans="13:13" x14ac:dyDescent="0.2">
      <c r="M15177" s="79"/>
    </row>
    <row r="15178" spans="13:13" x14ac:dyDescent="0.2">
      <c r="M15178" s="79"/>
    </row>
    <row r="15179" spans="13:13" x14ac:dyDescent="0.2">
      <c r="M15179" s="79"/>
    </row>
    <row r="15180" spans="13:13" x14ac:dyDescent="0.2">
      <c r="M15180" s="79"/>
    </row>
    <row r="15181" spans="13:13" x14ac:dyDescent="0.2">
      <c r="M15181" s="79"/>
    </row>
    <row r="15182" spans="13:13" x14ac:dyDescent="0.2">
      <c r="M15182" s="79"/>
    </row>
    <row r="15183" spans="13:13" x14ac:dyDescent="0.2">
      <c r="M15183" s="79"/>
    </row>
    <row r="15184" spans="13:13" x14ac:dyDescent="0.2">
      <c r="M15184" s="79"/>
    </row>
    <row r="15185" spans="13:13" x14ac:dyDescent="0.2">
      <c r="M15185" s="79"/>
    </row>
    <row r="15186" spans="13:13" x14ac:dyDescent="0.2">
      <c r="M15186" s="79"/>
    </row>
    <row r="15187" spans="13:13" x14ac:dyDescent="0.2">
      <c r="M15187" s="79"/>
    </row>
    <row r="15188" spans="13:13" x14ac:dyDescent="0.2">
      <c r="M15188" s="79"/>
    </row>
    <row r="15189" spans="13:13" x14ac:dyDescent="0.2">
      <c r="M15189" s="79"/>
    </row>
    <row r="15190" spans="13:13" x14ac:dyDescent="0.2">
      <c r="M15190" s="79"/>
    </row>
    <row r="15191" spans="13:13" x14ac:dyDescent="0.2">
      <c r="M15191" s="79"/>
    </row>
    <row r="15192" spans="13:13" x14ac:dyDescent="0.2">
      <c r="M15192" s="79"/>
    </row>
    <row r="15193" spans="13:13" x14ac:dyDescent="0.2">
      <c r="M15193" s="79"/>
    </row>
    <row r="15194" spans="13:13" x14ac:dyDescent="0.2">
      <c r="M15194" s="79"/>
    </row>
    <row r="15195" spans="13:13" x14ac:dyDescent="0.2">
      <c r="M15195" s="79"/>
    </row>
    <row r="15196" spans="13:13" x14ac:dyDescent="0.2">
      <c r="M15196" s="79"/>
    </row>
    <row r="15197" spans="13:13" x14ac:dyDescent="0.2">
      <c r="M15197" s="79"/>
    </row>
    <row r="15198" spans="13:13" x14ac:dyDescent="0.2">
      <c r="M15198" s="79"/>
    </row>
    <row r="15199" spans="13:13" x14ac:dyDescent="0.2">
      <c r="M15199" s="79"/>
    </row>
    <row r="15200" spans="13:13" x14ac:dyDescent="0.2">
      <c r="M15200" s="79"/>
    </row>
    <row r="15201" spans="13:13" x14ac:dyDescent="0.2">
      <c r="M15201" s="79"/>
    </row>
    <row r="15202" spans="13:13" x14ac:dyDescent="0.2">
      <c r="M15202" s="79"/>
    </row>
    <row r="15203" spans="13:13" x14ac:dyDescent="0.2">
      <c r="M15203" s="79"/>
    </row>
    <row r="15204" spans="13:13" x14ac:dyDescent="0.2">
      <c r="M15204" s="79"/>
    </row>
    <row r="15205" spans="13:13" x14ac:dyDescent="0.2">
      <c r="M15205" s="79"/>
    </row>
    <row r="15206" spans="13:13" x14ac:dyDescent="0.2">
      <c r="M15206" s="79"/>
    </row>
    <row r="15207" spans="13:13" x14ac:dyDescent="0.2">
      <c r="M15207" s="79"/>
    </row>
    <row r="15208" spans="13:13" x14ac:dyDescent="0.2">
      <c r="M15208" s="79"/>
    </row>
    <row r="15209" spans="13:13" x14ac:dyDescent="0.2">
      <c r="M15209" s="79"/>
    </row>
    <row r="15210" spans="13:13" x14ac:dyDescent="0.2">
      <c r="M15210" s="79"/>
    </row>
    <row r="15211" spans="13:13" x14ac:dyDescent="0.2">
      <c r="M15211" s="79"/>
    </row>
    <row r="15212" spans="13:13" x14ac:dyDescent="0.2">
      <c r="M15212" s="79"/>
    </row>
    <row r="15213" spans="13:13" x14ac:dyDescent="0.2">
      <c r="M15213" s="79"/>
    </row>
    <row r="15214" spans="13:13" x14ac:dyDescent="0.2">
      <c r="M15214" s="79"/>
    </row>
    <row r="15215" spans="13:13" x14ac:dyDescent="0.2">
      <c r="M15215" s="79"/>
    </row>
    <row r="15216" spans="13:13" x14ac:dyDescent="0.2">
      <c r="M15216" s="79"/>
    </row>
    <row r="15217" spans="13:13" x14ac:dyDescent="0.2">
      <c r="M15217" s="79"/>
    </row>
    <row r="15218" spans="13:13" x14ac:dyDescent="0.2">
      <c r="M15218" s="79"/>
    </row>
    <row r="15219" spans="13:13" x14ac:dyDescent="0.2">
      <c r="M15219" s="79"/>
    </row>
    <row r="15220" spans="13:13" x14ac:dyDescent="0.2">
      <c r="M15220" s="79"/>
    </row>
    <row r="15221" spans="13:13" x14ac:dyDescent="0.2">
      <c r="M15221" s="79"/>
    </row>
    <row r="15222" spans="13:13" x14ac:dyDescent="0.2">
      <c r="M15222" s="79"/>
    </row>
    <row r="15223" spans="13:13" x14ac:dyDescent="0.2">
      <c r="M15223" s="79"/>
    </row>
    <row r="15224" spans="13:13" x14ac:dyDescent="0.2">
      <c r="M15224" s="79"/>
    </row>
    <row r="15225" spans="13:13" x14ac:dyDescent="0.2">
      <c r="M15225" s="79"/>
    </row>
    <row r="15226" spans="13:13" x14ac:dyDescent="0.2">
      <c r="M15226" s="79"/>
    </row>
    <row r="15227" spans="13:13" x14ac:dyDescent="0.2">
      <c r="M15227" s="79"/>
    </row>
    <row r="15228" spans="13:13" x14ac:dyDescent="0.2">
      <c r="M15228" s="79"/>
    </row>
    <row r="15229" spans="13:13" x14ac:dyDescent="0.2">
      <c r="M15229" s="79"/>
    </row>
    <row r="15230" spans="13:13" x14ac:dyDescent="0.2">
      <c r="M15230" s="79"/>
    </row>
    <row r="15231" spans="13:13" x14ac:dyDescent="0.2">
      <c r="M15231" s="79"/>
    </row>
    <row r="15232" spans="13:13" x14ac:dyDescent="0.2">
      <c r="M15232" s="79"/>
    </row>
    <row r="15233" spans="13:13" x14ac:dyDescent="0.2">
      <c r="M15233" s="79"/>
    </row>
    <row r="15234" spans="13:13" x14ac:dyDescent="0.2">
      <c r="M15234" s="79"/>
    </row>
    <row r="15235" spans="13:13" x14ac:dyDescent="0.2">
      <c r="M15235" s="79"/>
    </row>
    <row r="15236" spans="13:13" x14ac:dyDescent="0.2">
      <c r="M15236" s="79"/>
    </row>
    <row r="15237" spans="13:13" x14ac:dyDescent="0.2">
      <c r="M15237" s="79"/>
    </row>
    <row r="15238" spans="13:13" x14ac:dyDescent="0.2">
      <c r="M15238" s="79"/>
    </row>
    <row r="15239" spans="13:13" x14ac:dyDescent="0.2">
      <c r="M15239" s="79"/>
    </row>
    <row r="15240" spans="13:13" x14ac:dyDescent="0.2">
      <c r="M15240" s="79"/>
    </row>
    <row r="15241" spans="13:13" x14ac:dyDescent="0.2">
      <c r="M15241" s="79"/>
    </row>
    <row r="15242" spans="13:13" x14ac:dyDescent="0.2">
      <c r="M15242" s="79"/>
    </row>
    <row r="15243" spans="13:13" x14ac:dyDescent="0.2">
      <c r="M15243" s="79"/>
    </row>
    <row r="15244" spans="13:13" x14ac:dyDescent="0.2">
      <c r="M15244" s="79"/>
    </row>
    <row r="15245" spans="13:13" x14ac:dyDescent="0.2">
      <c r="M15245" s="79"/>
    </row>
    <row r="15246" spans="13:13" x14ac:dyDescent="0.2">
      <c r="M15246" s="79"/>
    </row>
    <row r="15247" spans="13:13" x14ac:dyDescent="0.2">
      <c r="M15247" s="79"/>
    </row>
    <row r="15248" spans="13:13" x14ac:dyDescent="0.2">
      <c r="M15248" s="79"/>
    </row>
    <row r="15249" spans="13:13" x14ac:dyDescent="0.2">
      <c r="M15249" s="79"/>
    </row>
    <row r="15250" spans="13:13" x14ac:dyDescent="0.2">
      <c r="M15250" s="79"/>
    </row>
    <row r="15251" spans="13:13" x14ac:dyDescent="0.2">
      <c r="M15251" s="79"/>
    </row>
    <row r="15252" spans="13:13" x14ac:dyDescent="0.2">
      <c r="M15252" s="79"/>
    </row>
    <row r="15253" spans="13:13" x14ac:dyDescent="0.2">
      <c r="M15253" s="79"/>
    </row>
    <row r="15254" spans="13:13" x14ac:dyDescent="0.2">
      <c r="M15254" s="79"/>
    </row>
    <row r="15255" spans="13:13" x14ac:dyDescent="0.2">
      <c r="M15255" s="79"/>
    </row>
    <row r="15256" spans="13:13" x14ac:dyDescent="0.2">
      <c r="M15256" s="79"/>
    </row>
    <row r="15257" spans="13:13" x14ac:dyDescent="0.2">
      <c r="M15257" s="79"/>
    </row>
    <row r="15258" spans="13:13" x14ac:dyDescent="0.2">
      <c r="M15258" s="79"/>
    </row>
    <row r="15259" spans="13:13" x14ac:dyDescent="0.2">
      <c r="M15259" s="79"/>
    </row>
    <row r="15260" spans="13:13" x14ac:dyDescent="0.2">
      <c r="M15260" s="79"/>
    </row>
    <row r="15261" spans="13:13" x14ac:dyDescent="0.2">
      <c r="M15261" s="79"/>
    </row>
    <row r="15262" spans="13:13" x14ac:dyDescent="0.2">
      <c r="M15262" s="79"/>
    </row>
    <row r="15263" spans="13:13" x14ac:dyDescent="0.2">
      <c r="M15263" s="79"/>
    </row>
    <row r="15264" spans="13:13" x14ac:dyDescent="0.2">
      <c r="M15264" s="79"/>
    </row>
    <row r="15265" spans="13:13" x14ac:dyDescent="0.2">
      <c r="M15265" s="79"/>
    </row>
    <row r="15266" spans="13:13" x14ac:dyDescent="0.2">
      <c r="M15266" s="79"/>
    </row>
    <row r="15267" spans="13:13" x14ac:dyDescent="0.2">
      <c r="M15267" s="79"/>
    </row>
    <row r="15268" spans="13:13" x14ac:dyDescent="0.2">
      <c r="M15268" s="79"/>
    </row>
    <row r="15269" spans="13:13" x14ac:dyDescent="0.2">
      <c r="M15269" s="79"/>
    </row>
    <row r="15270" spans="13:13" x14ac:dyDescent="0.2">
      <c r="M15270" s="79"/>
    </row>
    <row r="15271" spans="13:13" x14ac:dyDescent="0.2">
      <c r="M15271" s="79"/>
    </row>
    <row r="15272" spans="13:13" x14ac:dyDescent="0.2">
      <c r="M15272" s="79"/>
    </row>
    <row r="15273" spans="13:13" x14ac:dyDescent="0.2">
      <c r="M15273" s="79"/>
    </row>
    <row r="15274" spans="13:13" x14ac:dyDescent="0.2">
      <c r="M15274" s="79"/>
    </row>
    <row r="15275" spans="13:13" x14ac:dyDescent="0.2">
      <c r="M15275" s="79"/>
    </row>
    <row r="15276" spans="13:13" x14ac:dyDescent="0.2">
      <c r="M15276" s="79"/>
    </row>
    <row r="15277" spans="13:13" x14ac:dyDescent="0.2">
      <c r="M15277" s="79"/>
    </row>
    <row r="15278" spans="13:13" x14ac:dyDescent="0.2">
      <c r="M15278" s="79"/>
    </row>
    <row r="15279" spans="13:13" x14ac:dyDescent="0.2">
      <c r="M15279" s="79"/>
    </row>
    <row r="15280" spans="13:13" x14ac:dyDescent="0.2">
      <c r="M15280" s="79"/>
    </row>
    <row r="15281" spans="13:13" x14ac:dyDescent="0.2">
      <c r="M15281" s="79"/>
    </row>
    <row r="15282" spans="13:13" x14ac:dyDescent="0.2">
      <c r="M15282" s="79"/>
    </row>
    <row r="15283" spans="13:13" x14ac:dyDescent="0.2">
      <c r="M15283" s="79"/>
    </row>
    <row r="15284" spans="13:13" x14ac:dyDescent="0.2">
      <c r="M15284" s="79"/>
    </row>
    <row r="15285" spans="13:13" x14ac:dyDescent="0.2">
      <c r="M15285" s="79"/>
    </row>
    <row r="15286" spans="13:13" x14ac:dyDescent="0.2">
      <c r="M15286" s="79"/>
    </row>
    <row r="15287" spans="13:13" x14ac:dyDescent="0.2">
      <c r="M15287" s="79"/>
    </row>
    <row r="15288" spans="13:13" x14ac:dyDescent="0.2">
      <c r="M15288" s="79"/>
    </row>
    <row r="15289" spans="13:13" x14ac:dyDescent="0.2">
      <c r="M15289" s="79"/>
    </row>
    <row r="15290" spans="13:13" x14ac:dyDescent="0.2">
      <c r="M15290" s="79"/>
    </row>
    <row r="15291" spans="13:13" x14ac:dyDescent="0.2">
      <c r="M15291" s="79"/>
    </row>
    <row r="15292" spans="13:13" x14ac:dyDescent="0.2">
      <c r="M15292" s="79"/>
    </row>
    <row r="15293" spans="13:13" x14ac:dyDescent="0.2">
      <c r="M15293" s="79"/>
    </row>
    <row r="15294" spans="13:13" x14ac:dyDescent="0.2">
      <c r="M15294" s="79"/>
    </row>
    <row r="15295" spans="13:13" x14ac:dyDescent="0.2">
      <c r="M15295" s="79"/>
    </row>
    <row r="15296" spans="13:13" x14ac:dyDescent="0.2">
      <c r="M15296" s="79"/>
    </row>
    <row r="15297" spans="13:13" x14ac:dyDescent="0.2">
      <c r="M15297" s="79"/>
    </row>
    <row r="15298" spans="13:13" x14ac:dyDescent="0.2">
      <c r="M15298" s="79"/>
    </row>
    <row r="15299" spans="13:13" x14ac:dyDescent="0.2">
      <c r="M15299" s="79"/>
    </row>
    <row r="15300" spans="13:13" x14ac:dyDescent="0.2">
      <c r="M15300" s="79"/>
    </row>
    <row r="15301" spans="13:13" x14ac:dyDescent="0.2">
      <c r="M15301" s="79"/>
    </row>
    <row r="15302" spans="13:13" x14ac:dyDescent="0.2">
      <c r="M15302" s="79"/>
    </row>
    <row r="15303" spans="13:13" x14ac:dyDescent="0.2">
      <c r="M15303" s="79"/>
    </row>
    <row r="15304" spans="13:13" x14ac:dyDescent="0.2">
      <c r="M15304" s="79"/>
    </row>
    <row r="15305" spans="13:13" x14ac:dyDescent="0.2">
      <c r="M15305" s="79"/>
    </row>
    <row r="15306" spans="13:13" x14ac:dyDescent="0.2">
      <c r="M15306" s="79"/>
    </row>
    <row r="15307" spans="13:13" x14ac:dyDescent="0.2">
      <c r="M15307" s="79"/>
    </row>
    <row r="15308" spans="13:13" x14ac:dyDescent="0.2">
      <c r="M15308" s="79"/>
    </row>
    <row r="15309" spans="13:13" x14ac:dyDescent="0.2">
      <c r="M15309" s="79"/>
    </row>
    <row r="15310" spans="13:13" x14ac:dyDescent="0.2">
      <c r="M15310" s="79"/>
    </row>
    <row r="15311" spans="13:13" x14ac:dyDescent="0.2">
      <c r="M15311" s="79"/>
    </row>
    <row r="15312" spans="13:13" x14ac:dyDescent="0.2">
      <c r="M15312" s="79"/>
    </row>
    <row r="15313" spans="13:13" x14ac:dyDescent="0.2">
      <c r="M15313" s="79"/>
    </row>
    <row r="15314" spans="13:13" x14ac:dyDescent="0.2">
      <c r="M15314" s="79"/>
    </row>
    <row r="15315" spans="13:13" x14ac:dyDescent="0.2">
      <c r="M15315" s="79"/>
    </row>
    <row r="15316" spans="13:13" x14ac:dyDescent="0.2">
      <c r="M15316" s="79"/>
    </row>
    <row r="15317" spans="13:13" x14ac:dyDescent="0.2">
      <c r="M15317" s="79"/>
    </row>
    <row r="15318" spans="13:13" x14ac:dyDescent="0.2">
      <c r="M15318" s="79"/>
    </row>
    <row r="15319" spans="13:13" x14ac:dyDescent="0.2">
      <c r="M15319" s="79"/>
    </row>
    <row r="15320" spans="13:13" x14ac:dyDescent="0.2">
      <c r="M15320" s="79"/>
    </row>
    <row r="15321" spans="13:13" x14ac:dyDescent="0.2">
      <c r="M15321" s="79"/>
    </row>
    <row r="15322" spans="13:13" x14ac:dyDescent="0.2">
      <c r="M15322" s="79"/>
    </row>
    <row r="15323" spans="13:13" x14ac:dyDescent="0.2">
      <c r="M15323" s="79"/>
    </row>
    <row r="15324" spans="13:13" x14ac:dyDescent="0.2">
      <c r="M15324" s="79"/>
    </row>
    <row r="15325" spans="13:13" x14ac:dyDescent="0.2">
      <c r="M15325" s="79"/>
    </row>
    <row r="15326" spans="13:13" x14ac:dyDescent="0.2">
      <c r="M15326" s="79"/>
    </row>
    <row r="15327" spans="13:13" x14ac:dyDescent="0.2">
      <c r="M15327" s="79"/>
    </row>
    <row r="15328" spans="13:13" x14ac:dyDescent="0.2">
      <c r="M15328" s="79"/>
    </row>
    <row r="15329" spans="13:13" x14ac:dyDescent="0.2">
      <c r="M15329" s="79"/>
    </row>
    <row r="15330" spans="13:13" x14ac:dyDescent="0.2">
      <c r="M15330" s="79"/>
    </row>
    <row r="15331" spans="13:13" x14ac:dyDescent="0.2">
      <c r="M15331" s="79"/>
    </row>
    <row r="15332" spans="13:13" x14ac:dyDescent="0.2">
      <c r="M15332" s="79"/>
    </row>
    <row r="15333" spans="13:13" x14ac:dyDescent="0.2">
      <c r="M15333" s="79"/>
    </row>
    <row r="15334" spans="13:13" x14ac:dyDescent="0.2">
      <c r="M15334" s="79"/>
    </row>
    <row r="15335" spans="13:13" x14ac:dyDescent="0.2">
      <c r="M15335" s="79"/>
    </row>
    <row r="15336" spans="13:13" x14ac:dyDescent="0.2">
      <c r="M15336" s="79"/>
    </row>
    <row r="15337" spans="13:13" x14ac:dyDescent="0.2">
      <c r="M15337" s="79"/>
    </row>
    <row r="15338" spans="13:13" x14ac:dyDescent="0.2">
      <c r="M15338" s="79"/>
    </row>
    <row r="15339" spans="13:13" x14ac:dyDescent="0.2">
      <c r="M15339" s="79"/>
    </row>
    <row r="15340" spans="13:13" x14ac:dyDescent="0.2">
      <c r="M15340" s="79"/>
    </row>
    <row r="15341" spans="13:13" x14ac:dyDescent="0.2">
      <c r="M15341" s="79"/>
    </row>
    <row r="15342" spans="13:13" x14ac:dyDescent="0.2">
      <c r="M15342" s="79"/>
    </row>
    <row r="15343" spans="13:13" x14ac:dyDescent="0.2">
      <c r="M15343" s="79"/>
    </row>
    <row r="15344" spans="13:13" x14ac:dyDescent="0.2">
      <c r="M15344" s="79"/>
    </row>
    <row r="15345" spans="13:13" x14ac:dyDescent="0.2">
      <c r="M15345" s="79"/>
    </row>
    <row r="15346" spans="13:13" x14ac:dyDescent="0.2">
      <c r="M15346" s="79"/>
    </row>
    <row r="15347" spans="13:13" x14ac:dyDescent="0.2">
      <c r="M15347" s="79"/>
    </row>
    <row r="15348" spans="13:13" x14ac:dyDescent="0.2">
      <c r="M15348" s="79"/>
    </row>
    <row r="15349" spans="13:13" x14ac:dyDescent="0.2">
      <c r="M15349" s="79"/>
    </row>
    <row r="15350" spans="13:13" x14ac:dyDescent="0.2">
      <c r="M15350" s="79"/>
    </row>
    <row r="15351" spans="13:13" x14ac:dyDescent="0.2">
      <c r="M15351" s="79"/>
    </row>
    <row r="15352" spans="13:13" x14ac:dyDescent="0.2">
      <c r="M15352" s="79"/>
    </row>
    <row r="15353" spans="13:13" x14ac:dyDescent="0.2">
      <c r="M15353" s="79"/>
    </row>
    <row r="15354" spans="13:13" x14ac:dyDescent="0.2">
      <c r="M15354" s="79"/>
    </row>
    <row r="15355" spans="13:13" x14ac:dyDescent="0.2">
      <c r="M15355" s="79"/>
    </row>
    <row r="15356" spans="13:13" x14ac:dyDescent="0.2">
      <c r="M15356" s="79"/>
    </row>
    <row r="15357" spans="13:13" x14ac:dyDescent="0.2">
      <c r="M15357" s="79"/>
    </row>
    <row r="15358" spans="13:13" x14ac:dyDescent="0.2">
      <c r="M15358" s="79"/>
    </row>
    <row r="15359" spans="13:13" x14ac:dyDescent="0.2">
      <c r="M15359" s="79"/>
    </row>
    <row r="15360" spans="13:13" x14ac:dyDescent="0.2">
      <c r="M15360" s="79"/>
    </row>
    <row r="15361" spans="13:13" x14ac:dyDescent="0.2">
      <c r="M15361" s="79"/>
    </row>
    <row r="15362" spans="13:13" x14ac:dyDescent="0.2">
      <c r="M15362" s="79"/>
    </row>
    <row r="15363" spans="13:13" x14ac:dyDescent="0.2">
      <c r="M15363" s="79"/>
    </row>
    <row r="15364" spans="13:13" x14ac:dyDescent="0.2">
      <c r="M15364" s="79"/>
    </row>
    <row r="15365" spans="13:13" x14ac:dyDescent="0.2">
      <c r="M15365" s="79"/>
    </row>
    <row r="15366" spans="13:13" x14ac:dyDescent="0.2">
      <c r="M15366" s="79"/>
    </row>
    <row r="15367" spans="13:13" x14ac:dyDescent="0.2">
      <c r="M15367" s="79"/>
    </row>
    <row r="15368" spans="13:13" x14ac:dyDescent="0.2">
      <c r="M15368" s="79"/>
    </row>
    <row r="15369" spans="13:13" x14ac:dyDescent="0.2">
      <c r="M15369" s="79"/>
    </row>
    <row r="15370" spans="13:13" x14ac:dyDescent="0.2">
      <c r="M15370" s="79"/>
    </row>
    <row r="15371" spans="13:13" x14ac:dyDescent="0.2">
      <c r="M15371" s="79"/>
    </row>
    <row r="15372" spans="13:13" x14ac:dyDescent="0.2">
      <c r="M15372" s="79"/>
    </row>
    <row r="15373" spans="13:13" x14ac:dyDescent="0.2">
      <c r="M15373" s="79"/>
    </row>
    <row r="15374" spans="13:13" x14ac:dyDescent="0.2">
      <c r="M15374" s="79"/>
    </row>
    <row r="15375" spans="13:13" x14ac:dyDescent="0.2">
      <c r="M15375" s="79"/>
    </row>
    <row r="15376" spans="13:13" x14ac:dyDescent="0.2">
      <c r="M15376" s="79"/>
    </row>
    <row r="15377" spans="13:13" x14ac:dyDescent="0.2">
      <c r="M15377" s="79"/>
    </row>
    <row r="15378" spans="13:13" x14ac:dyDescent="0.2">
      <c r="M15378" s="79"/>
    </row>
    <row r="15379" spans="13:13" x14ac:dyDescent="0.2">
      <c r="M15379" s="79"/>
    </row>
    <row r="15380" spans="13:13" x14ac:dyDescent="0.2">
      <c r="M15380" s="79"/>
    </row>
    <row r="15381" spans="13:13" x14ac:dyDescent="0.2">
      <c r="M15381" s="79"/>
    </row>
    <row r="15382" spans="13:13" x14ac:dyDescent="0.2">
      <c r="M15382" s="79"/>
    </row>
    <row r="15383" spans="13:13" x14ac:dyDescent="0.2">
      <c r="M15383" s="79"/>
    </row>
    <row r="15384" spans="13:13" x14ac:dyDescent="0.2">
      <c r="M15384" s="79"/>
    </row>
    <row r="15385" spans="13:13" x14ac:dyDescent="0.2">
      <c r="M15385" s="79"/>
    </row>
    <row r="15386" spans="13:13" x14ac:dyDescent="0.2">
      <c r="M15386" s="79"/>
    </row>
    <row r="15387" spans="13:13" x14ac:dyDescent="0.2">
      <c r="M15387" s="79"/>
    </row>
    <row r="15388" spans="13:13" x14ac:dyDescent="0.2">
      <c r="M15388" s="79"/>
    </row>
    <row r="15389" spans="13:13" x14ac:dyDescent="0.2">
      <c r="M15389" s="79"/>
    </row>
    <row r="15390" spans="13:13" x14ac:dyDescent="0.2">
      <c r="M15390" s="79"/>
    </row>
    <row r="15391" spans="13:13" x14ac:dyDescent="0.2">
      <c r="M15391" s="79"/>
    </row>
    <row r="15392" spans="13:13" x14ac:dyDescent="0.2">
      <c r="M15392" s="79"/>
    </row>
    <row r="15393" spans="13:13" x14ac:dyDescent="0.2">
      <c r="M15393" s="79"/>
    </row>
    <row r="15394" spans="13:13" x14ac:dyDescent="0.2">
      <c r="M15394" s="79"/>
    </row>
    <row r="15395" spans="13:13" x14ac:dyDescent="0.2">
      <c r="M15395" s="79"/>
    </row>
    <row r="15396" spans="13:13" x14ac:dyDescent="0.2">
      <c r="M15396" s="79"/>
    </row>
    <row r="15397" spans="13:13" x14ac:dyDescent="0.2">
      <c r="M15397" s="79"/>
    </row>
    <row r="15398" spans="13:13" x14ac:dyDescent="0.2">
      <c r="M15398" s="79"/>
    </row>
    <row r="15399" spans="13:13" x14ac:dyDescent="0.2">
      <c r="M15399" s="79"/>
    </row>
    <row r="15400" spans="13:13" x14ac:dyDescent="0.2">
      <c r="M15400" s="79"/>
    </row>
    <row r="15401" spans="13:13" x14ac:dyDescent="0.2">
      <c r="M15401" s="79"/>
    </row>
    <row r="15402" spans="13:13" x14ac:dyDescent="0.2">
      <c r="M15402" s="79"/>
    </row>
    <row r="15403" spans="13:13" x14ac:dyDescent="0.2">
      <c r="M15403" s="79"/>
    </row>
    <row r="15404" spans="13:13" x14ac:dyDescent="0.2">
      <c r="M15404" s="79"/>
    </row>
    <row r="15405" spans="13:13" x14ac:dyDescent="0.2">
      <c r="M15405" s="79"/>
    </row>
    <row r="15406" spans="13:13" x14ac:dyDescent="0.2">
      <c r="M15406" s="79"/>
    </row>
    <row r="15407" spans="13:13" x14ac:dyDescent="0.2">
      <c r="M15407" s="79"/>
    </row>
    <row r="15408" spans="13:13" x14ac:dyDescent="0.2">
      <c r="M15408" s="79"/>
    </row>
    <row r="15409" spans="13:13" x14ac:dyDescent="0.2">
      <c r="M15409" s="79"/>
    </row>
    <row r="15410" spans="13:13" x14ac:dyDescent="0.2">
      <c r="M15410" s="79"/>
    </row>
    <row r="15411" spans="13:13" x14ac:dyDescent="0.2">
      <c r="M15411" s="79"/>
    </row>
    <row r="15412" spans="13:13" x14ac:dyDescent="0.2">
      <c r="M15412" s="79"/>
    </row>
    <row r="15413" spans="13:13" x14ac:dyDescent="0.2">
      <c r="M15413" s="79"/>
    </row>
    <row r="15414" spans="13:13" x14ac:dyDescent="0.2">
      <c r="M15414" s="79"/>
    </row>
    <row r="15415" spans="13:13" x14ac:dyDescent="0.2">
      <c r="M15415" s="79"/>
    </row>
    <row r="15416" spans="13:13" x14ac:dyDescent="0.2">
      <c r="M15416" s="79"/>
    </row>
    <row r="15417" spans="13:13" x14ac:dyDescent="0.2">
      <c r="M15417" s="79"/>
    </row>
    <row r="15418" spans="13:13" x14ac:dyDescent="0.2">
      <c r="M15418" s="79"/>
    </row>
    <row r="15419" spans="13:13" x14ac:dyDescent="0.2">
      <c r="M15419" s="79"/>
    </row>
    <row r="15420" spans="13:13" x14ac:dyDescent="0.2">
      <c r="M15420" s="79"/>
    </row>
    <row r="15421" spans="13:13" x14ac:dyDescent="0.2">
      <c r="M15421" s="79"/>
    </row>
    <row r="15422" spans="13:13" x14ac:dyDescent="0.2">
      <c r="M15422" s="79"/>
    </row>
    <row r="15423" spans="13:13" x14ac:dyDescent="0.2">
      <c r="M15423" s="79"/>
    </row>
    <row r="15424" spans="13:13" x14ac:dyDescent="0.2">
      <c r="M15424" s="79"/>
    </row>
    <row r="15425" spans="13:13" x14ac:dyDescent="0.2">
      <c r="M15425" s="79"/>
    </row>
    <row r="15426" spans="13:13" x14ac:dyDescent="0.2">
      <c r="M15426" s="79"/>
    </row>
    <row r="15427" spans="13:13" x14ac:dyDescent="0.2">
      <c r="M15427" s="79"/>
    </row>
    <row r="15428" spans="13:13" x14ac:dyDescent="0.2">
      <c r="M15428" s="79"/>
    </row>
    <row r="15429" spans="13:13" x14ac:dyDescent="0.2">
      <c r="M15429" s="79"/>
    </row>
    <row r="15430" spans="13:13" x14ac:dyDescent="0.2">
      <c r="M15430" s="79"/>
    </row>
    <row r="15431" spans="13:13" x14ac:dyDescent="0.2">
      <c r="M15431" s="79"/>
    </row>
    <row r="15432" spans="13:13" x14ac:dyDescent="0.2">
      <c r="M15432" s="79"/>
    </row>
    <row r="15433" spans="13:13" x14ac:dyDescent="0.2">
      <c r="M15433" s="79"/>
    </row>
    <row r="15434" spans="13:13" x14ac:dyDescent="0.2">
      <c r="M15434" s="79"/>
    </row>
    <row r="15435" spans="13:13" x14ac:dyDescent="0.2">
      <c r="M15435" s="79"/>
    </row>
    <row r="15436" spans="13:13" x14ac:dyDescent="0.2">
      <c r="M15436" s="79"/>
    </row>
    <row r="15437" spans="13:13" x14ac:dyDescent="0.2">
      <c r="M15437" s="79"/>
    </row>
    <row r="15438" spans="13:13" x14ac:dyDescent="0.2">
      <c r="M15438" s="79"/>
    </row>
    <row r="15439" spans="13:13" x14ac:dyDescent="0.2">
      <c r="M15439" s="79"/>
    </row>
    <row r="15440" spans="13:13" x14ac:dyDescent="0.2">
      <c r="M15440" s="79"/>
    </row>
    <row r="15441" spans="13:13" x14ac:dyDescent="0.2">
      <c r="M15441" s="79"/>
    </row>
    <row r="15442" spans="13:13" x14ac:dyDescent="0.2">
      <c r="M15442" s="79"/>
    </row>
    <row r="15443" spans="13:13" x14ac:dyDescent="0.2">
      <c r="M15443" s="79"/>
    </row>
    <row r="15444" spans="13:13" x14ac:dyDescent="0.2">
      <c r="M15444" s="79"/>
    </row>
    <row r="15445" spans="13:13" x14ac:dyDescent="0.2">
      <c r="M15445" s="79"/>
    </row>
    <row r="15446" spans="13:13" x14ac:dyDescent="0.2">
      <c r="M15446" s="79"/>
    </row>
    <row r="15447" spans="13:13" x14ac:dyDescent="0.2">
      <c r="M15447" s="79"/>
    </row>
    <row r="15448" spans="13:13" x14ac:dyDescent="0.2">
      <c r="M15448" s="79"/>
    </row>
    <row r="15449" spans="13:13" x14ac:dyDescent="0.2">
      <c r="M15449" s="79"/>
    </row>
    <row r="15450" spans="13:13" x14ac:dyDescent="0.2">
      <c r="M15450" s="79"/>
    </row>
    <row r="15451" spans="13:13" x14ac:dyDescent="0.2">
      <c r="M15451" s="79"/>
    </row>
    <row r="15452" spans="13:13" x14ac:dyDescent="0.2">
      <c r="M15452" s="79"/>
    </row>
    <row r="15453" spans="13:13" x14ac:dyDescent="0.2">
      <c r="M15453" s="79"/>
    </row>
    <row r="15454" spans="13:13" x14ac:dyDescent="0.2">
      <c r="M15454" s="79"/>
    </row>
    <row r="15455" spans="13:13" x14ac:dyDescent="0.2">
      <c r="M15455" s="79"/>
    </row>
    <row r="15456" spans="13:13" x14ac:dyDescent="0.2">
      <c r="M15456" s="79"/>
    </row>
    <row r="15457" spans="13:13" x14ac:dyDescent="0.2">
      <c r="M15457" s="79"/>
    </row>
    <row r="15458" spans="13:13" x14ac:dyDescent="0.2">
      <c r="M15458" s="79"/>
    </row>
    <row r="15459" spans="13:13" x14ac:dyDescent="0.2">
      <c r="M15459" s="79"/>
    </row>
    <row r="15460" spans="13:13" x14ac:dyDescent="0.2">
      <c r="M15460" s="79"/>
    </row>
    <row r="15461" spans="13:13" x14ac:dyDescent="0.2">
      <c r="M15461" s="79"/>
    </row>
    <row r="15462" spans="13:13" x14ac:dyDescent="0.2">
      <c r="M15462" s="79"/>
    </row>
    <row r="15463" spans="13:13" x14ac:dyDescent="0.2">
      <c r="M15463" s="79"/>
    </row>
    <row r="15464" spans="13:13" x14ac:dyDescent="0.2">
      <c r="M15464" s="79"/>
    </row>
    <row r="15465" spans="13:13" x14ac:dyDescent="0.2">
      <c r="M15465" s="79"/>
    </row>
    <row r="15466" spans="13:13" x14ac:dyDescent="0.2">
      <c r="M15466" s="79"/>
    </row>
    <row r="15467" spans="13:13" x14ac:dyDescent="0.2">
      <c r="M15467" s="79"/>
    </row>
    <row r="15468" spans="13:13" x14ac:dyDescent="0.2">
      <c r="M15468" s="79"/>
    </row>
    <row r="15469" spans="13:13" x14ac:dyDescent="0.2">
      <c r="M15469" s="79"/>
    </row>
    <row r="15470" spans="13:13" x14ac:dyDescent="0.2">
      <c r="M15470" s="79"/>
    </row>
    <row r="15471" spans="13:13" x14ac:dyDescent="0.2">
      <c r="M15471" s="79"/>
    </row>
    <row r="15472" spans="13:13" x14ac:dyDescent="0.2">
      <c r="M15472" s="79"/>
    </row>
    <row r="15473" spans="13:13" x14ac:dyDescent="0.2">
      <c r="M15473" s="79"/>
    </row>
    <row r="15474" spans="13:13" x14ac:dyDescent="0.2">
      <c r="M15474" s="79"/>
    </row>
    <row r="15475" spans="13:13" x14ac:dyDescent="0.2">
      <c r="M15475" s="79"/>
    </row>
    <row r="15476" spans="13:13" x14ac:dyDescent="0.2">
      <c r="M15476" s="79"/>
    </row>
    <row r="15477" spans="13:13" x14ac:dyDescent="0.2">
      <c r="M15477" s="79"/>
    </row>
    <row r="15478" spans="13:13" x14ac:dyDescent="0.2">
      <c r="M15478" s="79"/>
    </row>
    <row r="15479" spans="13:13" x14ac:dyDescent="0.2">
      <c r="M15479" s="79"/>
    </row>
    <row r="15480" spans="13:13" x14ac:dyDescent="0.2">
      <c r="M15480" s="79"/>
    </row>
    <row r="15481" spans="13:13" x14ac:dyDescent="0.2">
      <c r="M15481" s="79"/>
    </row>
    <row r="15482" spans="13:13" x14ac:dyDescent="0.2">
      <c r="M15482" s="79"/>
    </row>
    <row r="15483" spans="13:13" x14ac:dyDescent="0.2">
      <c r="M15483" s="79"/>
    </row>
    <row r="15484" spans="13:13" x14ac:dyDescent="0.2">
      <c r="M15484" s="79"/>
    </row>
    <row r="15485" spans="13:13" x14ac:dyDescent="0.2">
      <c r="M15485" s="79"/>
    </row>
    <row r="15486" spans="13:13" x14ac:dyDescent="0.2">
      <c r="M15486" s="79"/>
    </row>
    <row r="15487" spans="13:13" x14ac:dyDescent="0.2">
      <c r="M15487" s="79"/>
    </row>
    <row r="15488" spans="13:13" x14ac:dyDescent="0.2">
      <c r="M15488" s="79"/>
    </row>
    <row r="15489" spans="13:13" x14ac:dyDescent="0.2">
      <c r="M15489" s="79"/>
    </row>
    <row r="15490" spans="13:13" x14ac:dyDescent="0.2">
      <c r="M15490" s="79"/>
    </row>
    <row r="15491" spans="13:13" x14ac:dyDescent="0.2">
      <c r="M15491" s="79"/>
    </row>
    <row r="15492" spans="13:13" x14ac:dyDescent="0.2">
      <c r="M15492" s="79"/>
    </row>
    <row r="15493" spans="13:13" x14ac:dyDescent="0.2">
      <c r="M15493" s="79"/>
    </row>
    <row r="15494" spans="13:13" x14ac:dyDescent="0.2">
      <c r="M15494" s="79"/>
    </row>
    <row r="15495" spans="13:13" x14ac:dyDescent="0.2">
      <c r="M15495" s="79"/>
    </row>
    <row r="15496" spans="13:13" x14ac:dyDescent="0.2">
      <c r="M15496" s="79"/>
    </row>
    <row r="15497" spans="13:13" x14ac:dyDescent="0.2">
      <c r="M15497" s="79"/>
    </row>
    <row r="15498" spans="13:13" x14ac:dyDescent="0.2">
      <c r="M15498" s="79"/>
    </row>
    <row r="15499" spans="13:13" x14ac:dyDescent="0.2">
      <c r="M15499" s="79"/>
    </row>
    <row r="15500" spans="13:13" x14ac:dyDescent="0.2">
      <c r="M15500" s="79"/>
    </row>
    <row r="15501" spans="13:13" x14ac:dyDescent="0.2">
      <c r="M15501" s="79"/>
    </row>
    <row r="15502" spans="13:13" x14ac:dyDescent="0.2">
      <c r="M15502" s="79"/>
    </row>
    <row r="15503" spans="13:13" x14ac:dyDescent="0.2">
      <c r="M15503" s="79"/>
    </row>
    <row r="15504" spans="13:13" x14ac:dyDescent="0.2">
      <c r="M15504" s="79"/>
    </row>
    <row r="15505" spans="13:13" x14ac:dyDescent="0.2">
      <c r="M15505" s="79"/>
    </row>
    <row r="15506" spans="13:13" x14ac:dyDescent="0.2">
      <c r="M15506" s="79"/>
    </row>
    <row r="15507" spans="13:13" x14ac:dyDescent="0.2">
      <c r="M15507" s="79"/>
    </row>
    <row r="15508" spans="13:13" x14ac:dyDescent="0.2">
      <c r="M15508" s="79"/>
    </row>
    <row r="15509" spans="13:13" x14ac:dyDescent="0.2">
      <c r="M15509" s="79"/>
    </row>
    <row r="15510" spans="13:13" x14ac:dyDescent="0.2">
      <c r="M15510" s="79"/>
    </row>
    <row r="15511" spans="13:13" x14ac:dyDescent="0.2">
      <c r="M15511" s="79"/>
    </row>
    <row r="15512" spans="13:13" x14ac:dyDescent="0.2">
      <c r="M15512" s="79"/>
    </row>
    <row r="15513" spans="13:13" x14ac:dyDescent="0.2">
      <c r="M15513" s="79"/>
    </row>
    <row r="15514" spans="13:13" x14ac:dyDescent="0.2">
      <c r="M15514" s="79"/>
    </row>
    <row r="15515" spans="13:13" x14ac:dyDescent="0.2">
      <c r="M15515" s="79"/>
    </row>
    <row r="15516" spans="13:13" x14ac:dyDescent="0.2">
      <c r="M15516" s="79"/>
    </row>
    <row r="15517" spans="13:13" x14ac:dyDescent="0.2">
      <c r="M15517" s="79"/>
    </row>
    <row r="15518" spans="13:13" x14ac:dyDescent="0.2">
      <c r="M15518" s="79"/>
    </row>
    <row r="15519" spans="13:13" x14ac:dyDescent="0.2">
      <c r="M15519" s="79"/>
    </row>
    <row r="15520" spans="13:13" x14ac:dyDescent="0.2">
      <c r="M15520" s="79"/>
    </row>
    <row r="15521" spans="13:13" x14ac:dyDescent="0.2">
      <c r="M15521" s="79"/>
    </row>
    <row r="15522" spans="13:13" x14ac:dyDescent="0.2">
      <c r="M15522" s="79"/>
    </row>
    <row r="15523" spans="13:13" x14ac:dyDescent="0.2">
      <c r="M15523" s="79"/>
    </row>
    <row r="15524" spans="13:13" x14ac:dyDescent="0.2">
      <c r="M15524" s="79"/>
    </row>
    <row r="15525" spans="13:13" x14ac:dyDescent="0.2">
      <c r="M15525" s="79"/>
    </row>
    <row r="15526" spans="13:13" x14ac:dyDescent="0.2">
      <c r="M15526" s="79"/>
    </row>
    <row r="15527" spans="13:13" x14ac:dyDescent="0.2">
      <c r="M15527" s="79"/>
    </row>
    <row r="15528" spans="13:13" x14ac:dyDescent="0.2">
      <c r="M15528" s="79"/>
    </row>
    <row r="15529" spans="13:13" x14ac:dyDescent="0.2">
      <c r="M15529" s="79"/>
    </row>
    <row r="15530" spans="13:13" x14ac:dyDescent="0.2">
      <c r="M15530" s="79"/>
    </row>
    <row r="15531" spans="13:13" x14ac:dyDescent="0.2">
      <c r="M15531" s="79"/>
    </row>
    <row r="15532" spans="13:13" x14ac:dyDescent="0.2">
      <c r="M15532" s="79"/>
    </row>
    <row r="15533" spans="13:13" x14ac:dyDescent="0.2">
      <c r="M15533" s="79"/>
    </row>
    <row r="15534" spans="13:13" x14ac:dyDescent="0.2">
      <c r="M15534" s="79"/>
    </row>
    <row r="15535" spans="13:13" x14ac:dyDescent="0.2">
      <c r="M15535" s="79"/>
    </row>
    <row r="15536" spans="13:13" x14ac:dyDescent="0.2">
      <c r="M15536" s="79"/>
    </row>
    <row r="15537" spans="13:13" x14ac:dyDescent="0.2">
      <c r="M15537" s="79"/>
    </row>
    <row r="15538" spans="13:13" x14ac:dyDescent="0.2">
      <c r="M15538" s="79"/>
    </row>
    <row r="15539" spans="13:13" x14ac:dyDescent="0.2">
      <c r="M15539" s="79"/>
    </row>
    <row r="15540" spans="13:13" x14ac:dyDescent="0.2">
      <c r="M15540" s="79"/>
    </row>
    <row r="15541" spans="13:13" x14ac:dyDescent="0.2">
      <c r="M15541" s="79"/>
    </row>
    <row r="15542" spans="13:13" x14ac:dyDescent="0.2">
      <c r="M15542" s="79"/>
    </row>
    <row r="15543" spans="13:13" x14ac:dyDescent="0.2">
      <c r="M15543" s="79"/>
    </row>
    <row r="15544" spans="13:13" x14ac:dyDescent="0.2">
      <c r="M15544" s="79"/>
    </row>
    <row r="15545" spans="13:13" x14ac:dyDescent="0.2">
      <c r="M15545" s="79"/>
    </row>
    <row r="15546" spans="13:13" x14ac:dyDescent="0.2">
      <c r="M15546" s="79"/>
    </row>
    <row r="15547" spans="13:13" x14ac:dyDescent="0.2">
      <c r="M15547" s="79"/>
    </row>
    <row r="15548" spans="13:13" x14ac:dyDescent="0.2">
      <c r="M15548" s="79"/>
    </row>
    <row r="15549" spans="13:13" x14ac:dyDescent="0.2">
      <c r="M15549" s="79"/>
    </row>
    <row r="15550" spans="13:13" x14ac:dyDescent="0.2">
      <c r="M15550" s="79"/>
    </row>
    <row r="15551" spans="13:13" x14ac:dyDescent="0.2">
      <c r="M15551" s="79"/>
    </row>
    <row r="15552" spans="13:13" x14ac:dyDescent="0.2">
      <c r="M15552" s="79"/>
    </row>
    <row r="15553" spans="13:13" x14ac:dyDescent="0.2">
      <c r="M15553" s="79"/>
    </row>
    <row r="15554" spans="13:13" x14ac:dyDescent="0.2">
      <c r="M15554" s="79"/>
    </row>
    <row r="15555" spans="13:13" x14ac:dyDescent="0.2">
      <c r="M15555" s="79"/>
    </row>
    <row r="15556" spans="13:13" x14ac:dyDescent="0.2">
      <c r="M15556" s="79"/>
    </row>
    <row r="15557" spans="13:13" x14ac:dyDescent="0.2">
      <c r="M15557" s="79"/>
    </row>
    <row r="15558" spans="13:13" x14ac:dyDescent="0.2">
      <c r="M15558" s="79"/>
    </row>
    <row r="15559" spans="13:13" x14ac:dyDescent="0.2">
      <c r="M15559" s="79"/>
    </row>
    <row r="15560" spans="13:13" x14ac:dyDescent="0.2">
      <c r="M15560" s="79"/>
    </row>
    <row r="15561" spans="13:13" x14ac:dyDescent="0.2">
      <c r="M15561" s="79"/>
    </row>
    <row r="15562" spans="13:13" x14ac:dyDescent="0.2">
      <c r="M15562" s="79"/>
    </row>
    <row r="15563" spans="13:13" x14ac:dyDescent="0.2">
      <c r="M15563" s="79"/>
    </row>
    <row r="15564" spans="13:13" x14ac:dyDescent="0.2">
      <c r="M15564" s="79"/>
    </row>
    <row r="15565" spans="13:13" x14ac:dyDescent="0.2">
      <c r="M15565" s="79"/>
    </row>
    <row r="15566" spans="13:13" x14ac:dyDescent="0.2">
      <c r="M15566" s="79"/>
    </row>
    <row r="15567" spans="13:13" x14ac:dyDescent="0.2">
      <c r="M15567" s="79"/>
    </row>
    <row r="15568" spans="13:13" x14ac:dyDescent="0.2">
      <c r="M15568" s="79"/>
    </row>
    <row r="15569" spans="13:13" x14ac:dyDescent="0.2">
      <c r="M15569" s="79"/>
    </row>
    <row r="15570" spans="13:13" x14ac:dyDescent="0.2">
      <c r="M15570" s="79"/>
    </row>
    <row r="15571" spans="13:13" x14ac:dyDescent="0.2">
      <c r="M15571" s="79"/>
    </row>
    <row r="15572" spans="13:13" x14ac:dyDescent="0.2">
      <c r="M15572" s="79"/>
    </row>
    <row r="15573" spans="13:13" x14ac:dyDescent="0.2">
      <c r="M15573" s="79"/>
    </row>
    <row r="15574" spans="13:13" x14ac:dyDescent="0.2">
      <c r="M15574" s="79"/>
    </row>
    <row r="15575" spans="13:13" x14ac:dyDescent="0.2">
      <c r="M15575" s="79"/>
    </row>
    <row r="15576" spans="13:13" x14ac:dyDescent="0.2">
      <c r="M15576" s="79"/>
    </row>
    <row r="15577" spans="13:13" x14ac:dyDescent="0.2">
      <c r="M15577" s="79"/>
    </row>
    <row r="15578" spans="13:13" x14ac:dyDescent="0.2">
      <c r="M15578" s="79"/>
    </row>
    <row r="15579" spans="13:13" x14ac:dyDescent="0.2">
      <c r="M15579" s="79"/>
    </row>
    <row r="15580" spans="13:13" x14ac:dyDescent="0.2">
      <c r="M15580" s="79"/>
    </row>
    <row r="15581" spans="13:13" x14ac:dyDescent="0.2">
      <c r="M15581" s="79"/>
    </row>
    <row r="15582" spans="13:13" x14ac:dyDescent="0.2">
      <c r="M15582" s="79"/>
    </row>
    <row r="15583" spans="13:13" x14ac:dyDescent="0.2">
      <c r="M15583" s="79"/>
    </row>
    <row r="15584" spans="13:13" x14ac:dyDescent="0.2">
      <c r="M15584" s="79"/>
    </row>
    <row r="15585" spans="13:13" x14ac:dyDescent="0.2">
      <c r="M15585" s="79"/>
    </row>
    <row r="15586" spans="13:13" x14ac:dyDescent="0.2">
      <c r="M15586" s="79"/>
    </row>
    <row r="15587" spans="13:13" x14ac:dyDescent="0.2">
      <c r="M15587" s="79"/>
    </row>
    <row r="15588" spans="13:13" x14ac:dyDescent="0.2">
      <c r="M15588" s="79"/>
    </row>
    <row r="15589" spans="13:13" x14ac:dyDescent="0.2">
      <c r="M15589" s="79"/>
    </row>
    <row r="15590" spans="13:13" x14ac:dyDescent="0.2">
      <c r="M15590" s="79"/>
    </row>
    <row r="15591" spans="13:13" x14ac:dyDescent="0.2">
      <c r="M15591" s="79"/>
    </row>
    <row r="15592" spans="13:13" x14ac:dyDescent="0.2">
      <c r="M15592" s="79"/>
    </row>
    <row r="15593" spans="13:13" x14ac:dyDescent="0.2">
      <c r="M15593" s="79"/>
    </row>
    <row r="15594" spans="13:13" x14ac:dyDescent="0.2">
      <c r="M15594" s="79"/>
    </row>
    <row r="15595" spans="13:13" x14ac:dyDescent="0.2">
      <c r="M15595" s="79"/>
    </row>
    <row r="15596" spans="13:13" x14ac:dyDescent="0.2">
      <c r="M15596" s="79"/>
    </row>
    <row r="15597" spans="13:13" x14ac:dyDescent="0.2">
      <c r="M15597" s="79"/>
    </row>
    <row r="15598" spans="13:13" x14ac:dyDescent="0.2">
      <c r="M15598" s="79"/>
    </row>
    <row r="15599" spans="13:13" x14ac:dyDescent="0.2">
      <c r="M15599" s="79"/>
    </row>
    <row r="15600" spans="13:13" x14ac:dyDescent="0.2">
      <c r="M15600" s="79"/>
    </row>
    <row r="15601" spans="13:13" x14ac:dyDescent="0.2">
      <c r="M15601" s="79"/>
    </row>
    <row r="15602" spans="13:13" x14ac:dyDescent="0.2">
      <c r="M15602" s="79"/>
    </row>
    <row r="15603" spans="13:13" x14ac:dyDescent="0.2">
      <c r="M15603" s="79"/>
    </row>
    <row r="15604" spans="13:13" x14ac:dyDescent="0.2">
      <c r="M15604" s="79"/>
    </row>
    <row r="15605" spans="13:13" x14ac:dyDescent="0.2">
      <c r="M15605" s="79"/>
    </row>
    <row r="15606" spans="13:13" x14ac:dyDescent="0.2">
      <c r="M15606" s="79"/>
    </row>
    <row r="15607" spans="13:13" x14ac:dyDescent="0.2">
      <c r="M15607" s="79"/>
    </row>
    <row r="15608" spans="13:13" x14ac:dyDescent="0.2">
      <c r="M15608" s="79"/>
    </row>
    <row r="15609" spans="13:13" x14ac:dyDescent="0.2">
      <c r="M15609" s="79"/>
    </row>
    <row r="15610" spans="13:13" x14ac:dyDescent="0.2">
      <c r="M15610" s="79"/>
    </row>
    <row r="15611" spans="13:13" x14ac:dyDescent="0.2">
      <c r="M15611" s="79"/>
    </row>
    <row r="15612" spans="13:13" x14ac:dyDescent="0.2">
      <c r="M15612" s="79"/>
    </row>
    <row r="15613" spans="13:13" x14ac:dyDescent="0.2">
      <c r="M15613" s="79"/>
    </row>
    <row r="15614" spans="13:13" x14ac:dyDescent="0.2">
      <c r="M15614" s="79"/>
    </row>
    <row r="15615" spans="13:13" x14ac:dyDescent="0.2">
      <c r="M15615" s="79"/>
    </row>
    <row r="15616" spans="13:13" x14ac:dyDescent="0.2">
      <c r="M15616" s="79"/>
    </row>
    <row r="15617" spans="13:13" x14ac:dyDescent="0.2">
      <c r="M15617" s="79"/>
    </row>
    <row r="15618" spans="13:13" x14ac:dyDescent="0.2">
      <c r="M15618" s="79"/>
    </row>
    <row r="15619" spans="13:13" x14ac:dyDescent="0.2">
      <c r="M15619" s="79"/>
    </row>
    <row r="15620" spans="13:13" x14ac:dyDescent="0.2">
      <c r="M15620" s="79"/>
    </row>
    <row r="15621" spans="13:13" x14ac:dyDescent="0.2">
      <c r="M15621" s="79"/>
    </row>
    <row r="15622" spans="13:13" x14ac:dyDescent="0.2">
      <c r="M15622" s="79"/>
    </row>
    <row r="15623" spans="13:13" x14ac:dyDescent="0.2">
      <c r="M15623" s="79"/>
    </row>
    <row r="15624" spans="13:13" x14ac:dyDescent="0.2">
      <c r="M15624" s="79"/>
    </row>
    <row r="15625" spans="13:13" x14ac:dyDescent="0.2">
      <c r="M15625" s="79"/>
    </row>
    <row r="15626" spans="13:13" x14ac:dyDescent="0.2">
      <c r="M15626" s="79"/>
    </row>
    <row r="15627" spans="13:13" x14ac:dyDescent="0.2">
      <c r="M15627" s="79"/>
    </row>
    <row r="15628" spans="13:13" x14ac:dyDescent="0.2">
      <c r="M15628" s="79"/>
    </row>
    <row r="15629" spans="13:13" x14ac:dyDescent="0.2">
      <c r="M15629" s="79"/>
    </row>
    <row r="15630" spans="13:13" x14ac:dyDescent="0.2">
      <c r="M15630" s="79"/>
    </row>
    <row r="15631" spans="13:13" x14ac:dyDescent="0.2">
      <c r="M15631" s="79"/>
    </row>
    <row r="15632" spans="13:13" x14ac:dyDescent="0.2">
      <c r="M15632" s="79"/>
    </row>
    <row r="15633" spans="13:13" x14ac:dyDescent="0.2">
      <c r="M15633" s="79"/>
    </row>
    <row r="15634" spans="13:13" x14ac:dyDescent="0.2">
      <c r="M15634" s="79"/>
    </row>
    <row r="15635" spans="13:13" x14ac:dyDescent="0.2">
      <c r="M15635" s="79"/>
    </row>
    <row r="15636" spans="13:13" x14ac:dyDescent="0.2">
      <c r="M15636" s="79"/>
    </row>
    <row r="15637" spans="13:13" x14ac:dyDescent="0.2">
      <c r="M15637" s="79"/>
    </row>
    <row r="15638" spans="13:13" x14ac:dyDescent="0.2">
      <c r="M15638" s="79"/>
    </row>
    <row r="15639" spans="13:13" x14ac:dyDescent="0.2">
      <c r="M15639" s="79"/>
    </row>
    <row r="15640" spans="13:13" x14ac:dyDescent="0.2">
      <c r="M15640" s="79"/>
    </row>
    <row r="15641" spans="13:13" x14ac:dyDescent="0.2">
      <c r="M15641" s="79"/>
    </row>
    <row r="15642" spans="13:13" x14ac:dyDescent="0.2">
      <c r="M15642" s="79"/>
    </row>
    <row r="15643" spans="13:13" x14ac:dyDescent="0.2">
      <c r="M15643" s="79"/>
    </row>
    <row r="15644" spans="13:13" x14ac:dyDescent="0.2">
      <c r="M15644" s="79"/>
    </row>
    <row r="15645" spans="13:13" x14ac:dyDescent="0.2">
      <c r="M15645" s="79"/>
    </row>
    <row r="15646" spans="13:13" x14ac:dyDescent="0.2">
      <c r="M15646" s="79"/>
    </row>
    <row r="15647" spans="13:13" x14ac:dyDescent="0.2">
      <c r="M15647" s="79"/>
    </row>
    <row r="15648" spans="13:13" x14ac:dyDescent="0.2">
      <c r="M15648" s="79"/>
    </row>
    <row r="15649" spans="13:13" x14ac:dyDescent="0.2">
      <c r="M15649" s="79"/>
    </row>
    <row r="15650" spans="13:13" x14ac:dyDescent="0.2">
      <c r="M15650" s="79"/>
    </row>
    <row r="15651" spans="13:13" x14ac:dyDescent="0.2">
      <c r="M15651" s="79"/>
    </row>
    <row r="15652" spans="13:13" x14ac:dyDescent="0.2">
      <c r="M15652" s="79"/>
    </row>
    <row r="15653" spans="13:13" x14ac:dyDescent="0.2">
      <c r="M15653" s="79"/>
    </row>
    <row r="15654" spans="13:13" x14ac:dyDescent="0.2">
      <c r="M15654" s="79"/>
    </row>
    <row r="15655" spans="13:13" x14ac:dyDescent="0.2">
      <c r="M15655" s="79"/>
    </row>
    <row r="15656" spans="13:13" x14ac:dyDescent="0.2">
      <c r="M15656" s="79"/>
    </row>
    <row r="15657" spans="13:13" x14ac:dyDescent="0.2">
      <c r="M15657" s="79"/>
    </row>
    <row r="15658" spans="13:13" x14ac:dyDescent="0.2">
      <c r="M15658" s="79"/>
    </row>
    <row r="15659" spans="13:13" x14ac:dyDescent="0.2">
      <c r="M15659" s="79"/>
    </row>
    <row r="15660" spans="13:13" x14ac:dyDescent="0.2">
      <c r="M15660" s="79"/>
    </row>
    <row r="15661" spans="13:13" x14ac:dyDescent="0.2">
      <c r="M15661" s="79"/>
    </row>
    <row r="15662" spans="13:13" x14ac:dyDescent="0.2">
      <c r="M15662" s="79"/>
    </row>
    <row r="15663" spans="13:13" x14ac:dyDescent="0.2">
      <c r="M15663" s="79"/>
    </row>
    <row r="15664" spans="13:13" x14ac:dyDescent="0.2">
      <c r="M15664" s="79"/>
    </row>
    <row r="15665" spans="13:13" x14ac:dyDescent="0.2">
      <c r="M15665" s="79"/>
    </row>
    <row r="15666" spans="13:13" x14ac:dyDescent="0.2">
      <c r="M15666" s="79"/>
    </row>
    <row r="15667" spans="13:13" x14ac:dyDescent="0.2">
      <c r="M15667" s="79"/>
    </row>
    <row r="15668" spans="13:13" x14ac:dyDescent="0.2">
      <c r="M15668" s="79"/>
    </row>
    <row r="15669" spans="13:13" x14ac:dyDescent="0.2">
      <c r="M15669" s="79"/>
    </row>
    <row r="15670" spans="13:13" x14ac:dyDescent="0.2">
      <c r="M15670" s="79"/>
    </row>
    <row r="15671" spans="13:13" x14ac:dyDescent="0.2">
      <c r="M15671" s="79"/>
    </row>
    <row r="15672" spans="13:13" x14ac:dyDescent="0.2">
      <c r="M15672" s="79"/>
    </row>
    <row r="15673" spans="13:13" x14ac:dyDescent="0.2">
      <c r="M15673" s="79"/>
    </row>
    <row r="15674" spans="13:13" x14ac:dyDescent="0.2">
      <c r="M15674" s="79"/>
    </row>
    <row r="15675" spans="13:13" x14ac:dyDescent="0.2">
      <c r="M15675" s="79"/>
    </row>
    <row r="15676" spans="13:13" x14ac:dyDescent="0.2">
      <c r="M15676" s="79"/>
    </row>
    <row r="15677" spans="13:13" x14ac:dyDescent="0.2">
      <c r="M15677" s="79"/>
    </row>
    <row r="15678" spans="13:13" x14ac:dyDescent="0.2">
      <c r="M15678" s="79"/>
    </row>
    <row r="15679" spans="13:13" x14ac:dyDescent="0.2">
      <c r="M15679" s="79"/>
    </row>
    <row r="15680" spans="13:13" x14ac:dyDescent="0.2">
      <c r="M15680" s="79"/>
    </row>
    <row r="15681" spans="13:13" x14ac:dyDescent="0.2">
      <c r="M15681" s="79"/>
    </row>
    <row r="15682" spans="13:13" x14ac:dyDescent="0.2">
      <c r="M15682" s="79"/>
    </row>
    <row r="15683" spans="13:13" x14ac:dyDescent="0.2">
      <c r="M15683" s="79"/>
    </row>
    <row r="15684" spans="13:13" x14ac:dyDescent="0.2">
      <c r="M15684" s="79"/>
    </row>
    <row r="15685" spans="13:13" x14ac:dyDescent="0.2">
      <c r="M15685" s="79"/>
    </row>
    <row r="15686" spans="13:13" x14ac:dyDescent="0.2">
      <c r="M15686" s="79"/>
    </row>
    <row r="15687" spans="13:13" x14ac:dyDescent="0.2">
      <c r="M15687" s="79"/>
    </row>
    <row r="15688" spans="13:13" x14ac:dyDescent="0.2">
      <c r="M15688" s="79"/>
    </row>
    <row r="15689" spans="13:13" x14ac:dyDescent="0.2">
      <c r="M15689" s="79"/>
    </row>
    <row r="15690" spans="13:13" x14ac:dyDescent="0.2">
      <c r="M15690" s="79"/>
    </row>
    <row r="15691" spans="13:13" x14ac:dyDescent="0.2">
      <c r="M15691" s="79"/>
    </row>
    <row r="15692" spans="13:13" x14ac:dyDescent="0.2">
      <c r="M15692" s="79"/>
    </row>
    <row r="15693" spans="13:13" x14ac:dyDescent="0.2">
      <c r="M15693" s="79"/>
    </row>
    <row r="15694" spans="13:13" x14ac:dyDescent="0.2">
      <c r="M15694" s="79"/>
    </row>
    <row r="15695" spans="13:13" x14ac:dyDescent="0.2">
      <c r="M15695" s="79"/>
    </row>
    <row r="15696" spans="13:13" x14ac:dyDescent="0.2">
      <c r="M15696" s="79"/>
    </row>
    <row r="15697" spans="13:13" x14ac:dyDescent="0.2">
      <c r="M15697" s="79"/>
    </row>
    <row r="15698" spans="13:13" x14ac:dyDescent="0.2">
      <c r="M15698" s="79"/>
    </row>
    <row r="15699" spans="13:13" x14ac:dyDescent="0.2">
      <c r="M15699" s="79"/>
    </row>
    <row r="15700" spans="13:13" x14ac:dyDescent="0.2">
      <c r="M15700" s="79"/>
    </row>
    <row r="15701" spans="13:13" x14ac:dyDescent="0.2">
      <c r="M15701" s="79"/>
    </row>
    <row r="15702" spans="13:13" x14ac:dyDescent="0.2">
      <c r="M15702" s="79"/>
    </row>
    <row r="15703" spans="13:13" x14ac:dyDescent="0.2">
      <c r="M15703" s="79"/>
    </row>
    <row r="15704" spans="13:13" x14ac:dyDescent="0.2">
      <c r="M15704" s="79"/>
    </row>
    <row r="15705" spans="13:13" x14ac:dyDescent="0.2">
      <c r="M15705" s="79"/>
    </row>
    <row r="15706" spans="13:13" x14ac:dyDescent="0.2">
      <c r="M15706" s="79"/>
    </row>
    <row r="15707" spans="13:13" x14ac:dyDescent="0.2">
      <c r="M15707" s="79"/>
    </row>
    <row r="15708" spans="13:13" x14ac:dyDescent="0.2">
      <c r="M15708" s="79"/>
    </row>
    <row r="15709" spans="13:13" x14ac:dyDescent="0.2">
      <c r="M15709" s="79"/>
    </row>
    <row r="15710" spans="13:13" x14ac:dyDescent="0.2">
      <c r="M15710" s="79"/>
    </row>
    <row r="15711" spans="13:13" x14ac:dyDescent="0.2">
      <c r="M15711" s="79"/>
    </row>
    <row r="15712" spans="13:13" x14ac:dyDescent="0.2">
      <c r="M15712" s="79"/>
    </row>
    <row r="15713" spans="13:13" x14ac:dyDescent="0.2">
      <c r="M15713" s="79"/>
    </row>
    <row r="15714" spans="13:13" x14ac:dyDescent="0.2">
      <c r="M15714" s="79"/>
    </row>
    <row r="15715" spans="13:13" x14ac:dyDescent="0.2">
      <c r="M15715" s="79"/>
    </row>
    <row r="15716" spans="13:13" x14ac:dyDescent="0.2">
      <c r="M15716" s="79"/>
    </row>
    <row r="15717" spans="13:13" x14ac:dyDescent="0.2">
      <c r="M15717" s="79"/>
    </row>
    <row r="15718" spans="13:13" x14ac:dyDescent="0.2">
      <c r="M15718" s="79"/>
    </row>
    <row r="15719" spans="13:13" x14ac:dyDescent="0.2">
      <c r="M15719" s="79"/>
    </row>
    <row r="15720" spans="13:13" x14ac:dyDescent="0.2">
      <c r="M15720" s="79"/>
    </row>
    <row r="15721" spans="13:13" x14ac:dyDescent="0.2">
      <c r="M15721" s="79"/>
    </row>
    <row r="15722" spans="13:13" x14ac:dyDescent="0.2">
      <c r="M15722" s="79"/>
    </row>
    <row r="15723" spans="13:13" x14ac:dyDescent="0.2">
      <c r="M15723" s="79"/>
    </row>
    <row r="15724" spans="13:13" x14ac:dyDescent="0.2">
      <c r="M15724" s="79"/>
    </row>
    <row r="15725" spans="13:13" x14ac:dyDescent="0.2">
      <c r="M15725" s="79"/>
    </row>
    <row r="15726" spans="13:13" x14ac:dyDescent="0.2">
      <c r="M15726" s="79"/>
    </row>
    <row r="15727" spans="13:13" x14ac:dyDescent="0.2">
      <c r="M15727" s="79"/>
    </row>
    <row r="15728" spans="13:13" x14ac:dyDescent="0.2">
      <c r="M15728" s="79"/>
    </row>
    <row r="15729" spans="13:13" x14ac:dyDescent="0.2">
      <c r="M15729" s="79"/>
    </row>
    <row r="15730" spans="13:13" x14ac:dyDescent="0.2">
      <c r="M15730" s="79"/>
    </row>
    <row r="15731" spans="13:13" x14ac:dyDescent="0.2">
      <c r="M15731" s="79"/>
    </row>
    <row r="15732" spans="13:13" x14ac:dyDescent="0.2">
      <c r="M15732" s="79"/>
    </row>
    <row r="15733" spans="13:13" x14ac:dyDescent="0.2">
      <c r="M15733" s="79"/>
    </row>
    <row r="15734" spans="13:13" x14ac:dyDescent="0.2">
      <c r="M15734" s="79"/>
    </row>
    <row r="15735" spans="13:13" x14ac:dyDescent="0.2">
      <c r="M15735" s="79"/>
    </row>
    <row r="15736" spans="13:13" x14ac:dyDescent="0.2">
      <c r="M15736" s="79"/>
    </row>
    <row r="15737" spans="13:13" x14ac:dyDescent="0.2">
      <c r="M15737" s="79"/>
    </row>
    <row r="15738" spans="13:13" x14ac:dyDescent="0.2">
      <c r="M15738" s="79"/>
    </row>
    <row r="15739" spans="13:13" x14ac:dyDescent="0.2">
      <c r="M15739" s="79"/>
    </row>
    <row r="15740" spans="13:13" x14ac:dyDescent="0.2">
      <c r="M15740" s="79"/>
    </row>
    <row r="15741" spans="13:13" x14ac:dyDescent="0.2">
      <c r="M15741" s="79"/>
    </row>
    <row r="15742" spans="13:13" x14ac:dyDescent="0.2">
      <c r="M15742" s="79"/>
    </row>
    <row r="15743" spans="13:13" x14ac:dyDescent="0.2">
      <c r="M15743" s="79"/>
    </row>
    <row r="15744" spans="13:13" x14ac:dyDescent="0.2">
      <c r="M15744" s="79"/>
    </row>
    <row r="15745" spans="13:13" x14ac:dyDescent="0.2">
      <c r="M15745" s="79"/>
    </row>
    <row r="15746" spans="13:13" x14ac:dyDescent="0.2">
      <c r="M15746" s="79"/>
    </row>
    <row r="15747" spans="13:13" x14ac:dyDescent="0.2">
      <c r="M15747" s="79"/>
    </row>
    <row r="15748" spans="13:13" x14ac:dyDescent="0.2">
      <c r="M15748" s="79"/>
    </row>
    <row r="15749" spans="13:13" x14ac:dyDescent="0.2">
      <c r="M15749" s="79"/>
    </row>
    <row r="15750" spans="13:13" x14ac:dyDescent="0.2">
      <c r="M15750" s="79"/>
    </row>
    <row r="15751" spans="13:13" x14ac:dyDescent="0.2">
      <c r="M15751" s="79"/>
    </row>
    <row r="15752" spans="13:13" x14ac:dyDescent="0.2">
      <c r="M15752" s="79"/>
    </row>
    <row r="15753" spans="13:13" x14ac:dyDescent="0.2">
      <c r="M15753" s="79"/>
    </row>
    <row r="15754" spans="13:13" x14ac:dyDescent="0.2">
      <c r="M15754" s="79"/>
    </row>
    <row r="15755" spans="13:13" x14ac:dyDescent="0.2">
      <c r="M15755" s="79"/>
    </row>
    <row r="15756" spans="13:13" x14ac:dyDescent="0.2">
      <c r="M15756" s="79"/>
    </row>
    <row r="15757" spans="13:13" x14ac:dyDescent="0.2">
      <c r="M15757" s="79"/>
    </row>
    <row r="15758" spans="13:13" x14ac:dyDescent="0.2">
      <c r="M15758" s="79"/>
    </row>
    <row r="15759" spans="13:13" x14ac:dyDescent="0.2">
      <c r="M15759" s="79"/>
    </row>
    <row r="15760" spans="13:13" x14ac:dyDescent="0.2">
      <c r="M15760" s="79"/>
    </row>
    <row r="15761" spans="13:13" x14ac:dyDescent="0.2">
      <c r="M15761" s="79"/>
    </row>
    <row r="15762" spans="13:13" x14ac:dyDescent="0.2">
      <c r="M15762" s="79"/>
    </row>
    <row r="15763" spans="13:13" x14ac:dyDescent="0.2">
      <c r="M15763" s="79"/>
    </row>
    <row r="15764" spans="13:13" x14ac:dyDescent="0.2">
      <c r="M15764" s="79"/>
    </row>
    <row r="15765" spans="13:13" x14ac:dyDescent="0.2">
      <c r="M15765" s="79"/>
    </row>
    <row r="15766" spans="13:13" x14ac:dyDescent="0.2">
      <c r="M15766" s="79"/>
    </row>
    <row r="15767" spans="13:13" x14ac:dyDescent="0.2">
      <c r="M15767" s="79"/>
    </row>
    <row r="15768" spans="13:13" x14ac:dyDescent="0.2">
      <c r="M15768" s="79"/>
    </row>
    <row r="15769" spans="13:13" x14ac:dyDescent="0.2">
      <c r="M15769" s="79"/>
    </row>
    <row r="15770" spans="13:13" x14ac:dyDescent="0.2">
      <c r="M15770" s="79"/>
    </row>
    <row r="15771" spans="13:13" x14ac:dyDescent="0.2">
      <c r="M15771" s="79"/>
    </row>
    <row r="15772" spans="13:13" x14ac:dyDescent="0.2">
      <c r="M15772" s="79"/>
    </row>
    <row r="15773" spans="13:13" x14ac:dyDescent="0.2">
      <c r="M15773" s="79"/>
    </row>
    <row r="15774" spans="13:13" x14ac:dyDescent="0.2">
      <c r="M15774" s="79"/>
    </row>
    <row r="15775" spans="13:13" x14ac:dyDescent="0.2">
      <c r="M15775" s="79"/>
    </row>
    <row r="15776" spans="13:13" x14ac:dyDescent="0.2">
      <c r="M15776" s="79"/>
    </row>
    <row r="15777" spans="13:13" x14ac:dyDescent="0.2">
      <c r="M15777" s="79"/>
    </row>
    <row r="15778" spans="13:13" x14ac:dyDescent="0.2">
      <c r="M15778" s="79"/>
    </row>
    <row r="15779" spans="13:13" x14ac:dyDescent="0.2">
      <c r="M15779" s="79"/>
    </row>
    <row r="15780" spans="13:13" x14ac:dyDescent="0.2">
      <c r="M15780" s="79"/>
    </row>
    <row r="15781" spans="13:13" x14ac:dyDescent="0.2">
      <c r="M15781" s="79"/>
    </row>
    <row r="15782" spans="13:13" x14ac:dyDescent="0.2">
      <c r="M15782" s="79"/>
    </row>
    <row r="15783" spans="13:13" x14ac:dyDescent="0.2">
      <c r="M15783" s="79"/>
    </row>
    <row r="15784" spans="13:13" x14ac:dyDescent="0.2">
      <c r="M15784" s="79"/>
    </row>
    <row r="15785" spans="13:13" x14ac:dyDescent="0.2">
      <c r="M15785" s="79"/>
    </row>
    <row r="15786" spans="13:13" x14ac:dyDescent="0.2">
      <c r="M15786" s="79"/>
    </row>
    <row r="15787" spans="13:13" x14ac:dyDescent="0.2">
      <c r="M15787" s="79"/>
    </row>
    <row r="15788" spans="13:13" x14ac:dyDescent="0.2">
      <c r="M15788" s="79"/>
    </row>
    <row r="15789" spans="13:13" x14ac:dyDescent="0.2">
      <c r="M15789" s="79"/>
    </row>
    <row r="15790" spans="13:13" x14ac:dyDescent="0.2">
      <c r="M15790" s="79"/>
    </row>
    <row r="15791" spans="13:13" x14ac:dyDescent="0.2">
      <c r="M15791" s="79"/>
    </row>
    <row r="15792" spans="13:13" x14ac:dyDescent="0.2">
      <c r="M15792" s="79"/>
    </row>
    <row r="15793" spans="13:13" x14ac:dyDescent="0.2">
      <c r="M15793" s="79"/>
    </row>
    <row r="15794" spans="13:13" x14ac:dyDescent="0.2">
      <c r="M15794" s="79"/>
    </row>
    <row r="15795" spans="13:13" x14ac:dyDescent="0.2">
      <c r="M15795" s="79"/>
    </row>
    <row r="15796" spans="13:13" x14ac:dyDescent="0.2">
      <c r="M15796" s="79"/>
    </row>
    <row r="15797" spans="13:13" x14ac:dyDescent="0.2">
      <c r="M15797" s="79"/>
    </row>
    <row r="15798" spans="13:13" x14ac:dyDescent="0.2">
      <c r="M15798" s="79"/>
    </row>
    <row r="15799" spans="13:13" x14ac:dyDescent="0.2">
      <c r="M15799" s="79"/>
    </row>
    <row r="15800" spans="13:13" x14ac:dyDescent="0.2">
      <c r="M15800" s="79"/>
    </row>
    <row r="15801" spans="13:13" x14ac:dyDescent="0.2">
      <c r="M15801" s="79"/>
    </row>
    <row r="15802" spans="13:13" x14ac:dyDescent="0.2">
      <c r="M15802" s="79"/>
    </row>
    <row r="15803" spans="13:13" x14ac:dyDescent="0.2">
      <c r="M15803" s="79"/>
    </row>
    <row r="15804" spans="13:13" x14ac:dyDescent="0.2">
      <c r="M15804" s="79"/>
    </row>
    <row r="15805" spans="13:13" x14ac:dyDescent="0.2">
      <c r="M15805" s="79"/>
    </row>
    <row r="15806" spans="13:13" x14ac:dyDescent="0.2">
      <c r="M15806" s="79"/>
    </row>
    <row r="15807" spans="13:13" x14ac:dyDescent="0.2">
      <c r="M15807" s="79"/>
    </row>
    <row r="15808" spans="13:13" x14ac:dyDescent="0.2">
      <c r="M15808" s="79"/>
    </row>
    <row r="15809" spans="13:13" x14ac:dyDescent="0.2">
      <c r="M15809" s="79"/>
    </row>
    <row r="15810" spans="13:13" x14ac:dyDescent="0.2">
      <c r="M15810" s="79"/>
    </row>
    <row r="15811" spans="13:13" x14ac:dyDescent="0.2">
      <c r="M15811" s="79"/>
    </row>
    <row r="15812" spans="13:13" x14ac:dyDescent="0.2">
      <c r="M15812" s="79"/>
    </row>
    <row r="15813" spans="13:13" x14ac:dyDescent="0.2">
      <c r="M15813" s="79"/>
    </row>
    <row r="15814" spans="13:13" x14ac:dyDescent="0.2">
      <c r="M15814" s="79"/>
    </row>
    <row r="15815" spans="13:13" x14ac:dyDescent="0.2">
      <c r="M15815" s="79"/>
    </row>
    <row r="15816" spans="13:13" x14ac:dyDescent="0.2">
      <c r="M15816" s="79"/>
    </row>
    <row r="15817" spans="13:13" x14ac:dyDescent="0.2">
      <c r="M15817" s="79"/>
    </row>
    <row r="15818" spans="13:13" x14ac:dyDescent="0.2">
      <c r="M15818" s="79"/>
    </row>
    <row r="15819" spans="13:13" x14ac:dyDescent="0.2">
      <c r="M15819" s="79"/>
    </row>
    <row r="15820" spans="13:13" x14ac:dyDescent="0.2">
      <c r="M15820" s="79"/>
    </row>
    <row r="15821" spans="13:13" x14ac:dyDescent="0.2">
      <c r="M15821" s="79"/>
    </row>
    <row r="15822" spans="13:13" x14ac:dyDescent="0.2">
      <c r="M15822" s="79"/>
    </row>
    <row r="15823" spans="13:13" x14ac:dyDescent="0.2">
      <c r="M15823" s="79"/>
    </row>
    <row r="15824" spans="13:13" x14ac:dyDescent="0.2">
      <c r="M15824" s="79"/>
    </row>
    <row r="15825" spans="13:13" x14ac:dyDescent="0.2">
      <c r="M15825" s="79"/>
    </row>
    <row r="15826" spans="13:13" x14ac:dyDescent="0.2">
      <c r="M15826" s="79"/>
    </row>
    <row r="15827" spans="13:13" x14ac:dyDescent="0.2">
      <c r="M15827" s="79"/>
    </row>
    <row r="15828" spans="13:13" x14ac:dyDescent="0.2">
      <c r="M15828" s="79"/>
    </row>
    <row r="15829" spans="13:13" x14ac:dyDescent="0.2">
      <c r="M15829" s="79"/>
    </row>
    <row r="15830" spans="13:13" x14ac:dyDescent="0.2">
      <c r="M15830" s="79"/>
    </row>
    <row r="15831" spans="13:13" x14ac:dyDescent="0.2">
      <c r="M15831" s="79"/>
    </row>
    <row r="15832" spans="13:13" x14ac:dyDescent="0.2">
      <c r="M15832" s="79"/>
    </row>
    <row r="15833" spans="13:13" x14ac:dyDescent="0.2">
      <c r="M15833" s="79"/>
    </row>
    <row r="15834" spans="13:13" x14ac:dyDescent="0.2">
      <c r="M15834" s="79"/>
    </row>
    <row r="15835" spans="13:13" x14ac:dyDescent="0.2">
      <c r="M15835" s="79"/>
    </row>
    <row r="15836" spans="13:13" x14ac:dyDescent="0.2">
      <c r="M15836" s="79"/>
    </row>
    <row r="15837" spans="13:13" x14ac:dyDescent="0.2">
      <c r="M15837" s="79"/>
    </row>
    <row r="15838" spans="13:13" x14ac:dyDescent="0.2">
      <c r="M15838" s="79"/>
    </row>
    <row r="15839" spans="13:13" x14ac:dyDescent="0.2">
      <c r="M15839" s="79"/>
    </row>
    <row r="15840" spans="13:13" x14ac:dyDescent="0.2">
      <c r="M15840" s="79"/>
    </row>
    <row r="15841" spans="13:13" x14ac:dyDescent="0.2">
      <c r="M15841" s="79"/>
    </row>
    <row r="15842" spans="13:13" x14ac:dyDescent="0.2">
      <c r="M15842" s="79"/>
    </row>
    <row r="15843" spans="13:13" x14ac:dyDescent="0.2">
      <c r="M15843" s="79"/>
    </row>
    <row r="15844" spans="13:13" x14ac:dyDescent="0.2">
      <c r="M15844" s="79"/>
    </row>
    <row r="15845" spans="13:13" x14ac:dyDescent="0.2">
      <c r="M15845" s="79"/>
    </row>
    <row r="15846" spans="13:13" x14ac:dyDescent="0.2">
      <c r="M15846" s="79"/>
    </row>
    <row r="15847" spans="13:13" x14ac:dyDescent="0.2">
      <c r="M15847" s="79"/>
    </row>
    <row r="15848" spans="13:13" x14ac:dyDescent="0.2">
      <c r="M15848" s="79"/>
    </row>
    <row r="15849" spans="13:13" x14ac:dyDescent="0.2">
      <c r="M15849" s="79"/>
    </row>
    <row r="15850" spans="13:13" x14ac:dyDescent="0.2">
      <c r="M15850" s="79"/>
    </row>
    <row r="15851" spans="13:13" x14ac:dyDescent="0.2">
      <c r="M15851" s="79"/>
    </row>
    <row r="15852" spans="13:13" x14ac:dyDescent="0.2">
      <c r="M15852" s="79"/>
    </row>
    <row r="15853" spans="13:13" x14ac:dyDescent="0.2">
      <c r="M15853" s="79"/>
    </row>
    <row r="15854" spans="13:13" x14ac:dyDescent="0.2">
      <c r="M15854" s="79"/>
    </row>
    <row r="15855" spans="13:13" x14ac:dyDescent="0.2">
      <c r="M15855" s="79"/>
    </row>
    <row r="15856" spans="13:13" x14ac:dyDescent="0.2">
      <c r="M15856" s="79"/>
    </row>
    <row r="15857" spans="13:13" x14ac:dyDescent="0.2">
      <c r="M15857" s="79"/>
    </row>
    <row r="15858" spans="13:13" x14ac:dyDescent="0.2">
      <c r="M15858" s="79"/>
    </row>
    <row r="15859" spans="13:13" x14ac:dyDescent="0.2">
      <c r="M15859" s="79"/>
    </row>
    <row r="15860" spans="13:13" x14ac:dyDescent="0.2">
      <c r="M15860" s="79"/>
    </row>
    <row r="15861" spans="13:13" x14ac:dyDescent="0.2">
      <c r="M15861" s="79"/>
    </row>
    <row r="15862" spans="13:13" x14ac:dyDescent="0.2">
      <c r="M15862" s="79"/>
    </row>
    <row r="15863" spans="13:13" x14ac:dyDescent="0.2">
      <c r="M15863" s="79"/>
    </row>
    <row r="15864" spans="13:13" x14ac:dyDescent="0.2">
      <c r="M15864" s="79"/>
    </row>
    <row r="15865" spans="13:13" x14ac:dyDescent="0.2">
      <c r="M15865" s="79"/>
    </row>
    <row r="15866" spans="13:13" x14ac:dyDescent="0.2">
      <c r="M15866" s="79"/>
    </row>
    <row r="15867" spans="13:13" x14ac:dyDescent="0.2">
      <c r="M15867" s="79"/>
    </row>
    <row r="15868" spans="13:13" x14ac:dyDescent="0.2">
      <c r="M15868" s="79"/>
    </row>
    <row r="15869" spans="13:13" x14ac:dyDescent="0.2">
      <c r="M15869" s="79"/>
    </row>
    <row r="15870" spans="13:13" x14ac:dyDescent="0.2">
      <c r="M15870" s="79"/>
    </row>
    <row r="15871" spans="13:13" x14ac:dyDescent="0.2">
      <c r="M15871" s="79"/>
    </row>
    <row r="15872" spans="13:13" x14ac:dyDescent="0.2">
      <c r="M15872" s="79"/>
    </row>
    <row r="15873" spans="13:13" x14ac:dyDescent="0.2">
      <c r="M15873" s="79"/>
    </row>
    <row r="15874" spans="13:13" x14ac:dyDescent="0.2">
      <c r="M15874" s="79"/>
    </row>
    <row r="15875" spans="13:13" x14ac:dyDescent="0.2">
      <c r="M15875" s="79"/>
    </row>
    <row r="15876" spans="13:13" x14ac:dyDescent="0.2">
      <c r="M15876" s="79"/>
    </row>
    <row r="15877" spans="13:13" x14ac:dyDescent="0.2">
      <c r="M15877" s="79"/>
    </row>
    <row r="15878" spans="13:13" x14ac:dyDescent="0.2">
      <c r="M15878" s="79"/>
    </row>
    <row r="15879" spans="13:13" x14ac:dyDescent="0.2">
      <c r="M15879" s="79"/>
    </row>
    <row r="15880" spans="13:13" x14ac:dyDescent="0.2">
      <c r="M15880" s="79"/>
    </row>
    <row r="15881" spans="13:13" x14ac:dyDescent="0.2">
      <c r="M15881" s="79"/>
    </row>
    <row r="15882" spans="13:13" x14ac:dyDescent="0.2">
      <c r="M15882" s="79"/>
    </row>
    <row r="15883" spans="13:13" x14ac:dyDescent="0.2">
      <c r="M15883" s="79"/>
    </row>
    <row r="15884" spans="13:13" x14ac:dyDescent="0.2">
      <c r="M15884" s="79"/>
    </row>
    <row r="15885" spans="13:13" x14ac:dyDescent="0.2">
      <c r="M15885" s="79"/>
    </row>
    <row r="15886" spans="13:13" x14ac:dyDescent="0.2">
      <c r="M15886" s="79"/>
    </row>
    <row r="15887" spans="13:13" x14ac:dyDescent="0.2">
      <c r="M15887" s="79"/>
    </row>
    <row r="15888" spans="13:13" x14ac:dyDescent="0.2">
      <c r="M15888" s="79"/>
    </row>
    <row r="15889" spans="13:13" x14ac:dyDescent="0.2">
      <c r="M15889" s="79"/>
    </row>
    <row r="15890" spans="13:13" x14ac:dyDescent="0.2">
      <c r="M15890" s="79"/>
    </row>
    <row r="15891" spans="13:13" x14ac:dyDescent="0.2">
      <c r="M15891" s="79"/>
    </row>
    <row r="15892" spans="13:13" x14ac:dyDescent="0.2">
      <c r="M15892" s="79"/>
    </row>
    <row r="15893" spans="13:13" x14ac:dyDescent="0.2">
      <c r="M15893" s="79"/>
    </row>
    <row r="15894" spans="13:13" x14ac:dyDescent="0.2">
      <c r="M15894" s="79"/>
    </row>
    <row r="15895" spans="13:13" x14ac:dyDescent="0.2">
      <c r="M15895" s="79"/>
    </row>
    <row r="15896" spans="13:13" x14ac:dyDescent="0.2">
      <c r="M15896" s="79"/>
    </row>
    <row r="15897" spans="13:13" x14ac:dyDescent="0.2">
      <c r="M15897" s="79"/>
    </row>
    <row r="15898" spans="13:13" x14ac:dyDescent="0.2">
      <c r="M15898" s="79"/>
    </row>
    <row r="15899" spans="13:13" x14ac:dyDescent="0.2">
      <c r="M15899" s="79"/>
    </row>
    <row r="15900" spans="13:13" x14ac:dyDescent="0.2">
      <c r="M15900" s="79"/>
    </row>
    <row r="15901" spans="13:13" x14ac:dyDescent="0.2">
      <c r="M15901" s="79"/>
    </row>
    <row r="15902" spans="13:13" x14ac:dyDescent="0.2">
      <c r="M15902" s="79"/>
    </row>
    <row r="15903" spans="13:13" x14ac:dyDescent="0.2">
      <c r="M15903" s="79"/>
    </row>
    <row r="15904" spans="13:13" x14ac:dyDescent="0.2">
      <c r="M15904" s="79"/>
    </row>
    <row r="15905" spans="13:13" x14ac:dyDescent="0.2">
      <c r="M15905" s="79"/>
    </row>
    <row r="15906" spans="13:13" x14ac:dyDescent="0.2">
      <c r="M15906" s="79"/>
    </row>
    <row r="15907" spans="13:13" x14ac:dyDescent="0.2">
      <c r="M15907" s="79"/>
    </row>
    <row r="15908" spans="13:13" x14ac:dyDescent="0.2">
      <c r="M15908" s="79"/>
    </row>
    <row r="15909" spans="13:13" x14ac:dyDescent="0.2">
      <c r="M15909" s="79"/>
    </row>
    <row r="15910" spans="13:13" x14ac:dyDescent="0.2">
      <c r="M15910" s="79"/>
    </row>
    <row r="15911" spans="13:13" x14ac:dyDescent="0.2">
      <c r="M15911" s="79"/>
    </row>
    <row r="15912" spans="13:13" x14ac:dyDescent="0.2">
      <c r="M15912" s="79"/>
    </row>
    <row r="15913" spans="13:13" x14ac:dyDescent="0.2">
      <c r="M15913" s="79"/>
    </row>
    <row r="15914" spans="13:13" x14ac:dyDescent="0.2">
      <c r="M15914" s="79"/>
    </row>
    <row r="15915" spans="13:13" x14ac:dyDescent="0.2">
      <c r="M15915" s="79"/>
    </row>
    <row r="15916" spans="13:13" x14ac:dyDescent="0.2">
      <c r="M15916" s="79"/>
    </row>
    <row r="15917" spans="13:13" x14ac:dyDescent="0.2">
      <c r="M15917" s="79"/>
    </row>
    <row r="15918" spans="13:13" x14ac:dyDescent="0.2">
      <c r="M15918" s="79"/>
    </row>
    <row r="15919" spans="13:13" x14ac:dyDescent="0.2">
      <c r="M15919" s="79"/>
    </row>
    <row r="15920" spans="13:13" x14ac:dyDescent="0.2">
      <c r="M15920" s="79"/>
    </row>
    <row r="15921" spans="13:13" x14ac:dyDescent="0.2">
      <c r="M15921" s="79"/>
    </row>
    <row r="15922" spans="13:13" x14ac:dyDescent="0.2">
      <c r="M15922" s="79"/>
    </row>
    <row r="15923" spans="13:13" x14ac:dyDescent="0.2">
      <c r="M15923" s="79"/>
    </row>
    <row r="15924" spans="13:13" x14ac:dyDescent="0.2">
      <c r="M15924" s="79"/>
    </row>
    <row r="15925" spans="13:13" x14ac:dyDescent="0.2">
      <c r="M15925" s="79"/>
    </row>
    <row r="15926" spans="13:13" x14ac:dyDescent="0.2">
      <c r="M15926" s="79"/>
    </row>
    <row r="15927" spans="13:13" x14ac:dyDescent="0.2">
      <c r="M15927" s="79"/>
    </row>
    <row r="15928" spans="13:13" x14ac:dyDescent="0.2">
      <c r="M15928" s="79"/>
    </row>
    <row r="15929" spans="13:13" x14ac:dyDescent="0.2">
      <c r="M15929" s="79"/>
    </row>
    <row r="15930" spans="13:13" x14ac:dyDescent="0.2">
      <c r="M15930" s="79"/>
    </row>
    <row r="15931" spans="13:13" x14ac:dyDescent="0.2">
      <c r="M15931" s="79"/>
    </row>
    <row r="15932" spans="13:13" x14ac:dyDescent="0.2">
      <c r="M15932" s="79"/>
    </row>
    <row r="15933" spans="13:13" x14ac:dyDescent="0.2">
      <c r="M15933" s="79"/>
    </row>
    <row r="15934" spans="13:13" x14ac:dyDescent="0.2">
      <c r="M15934" s="79"/>
    </row>
    <row r="15935" spans="13:13" x14ac:dyDescent="0.2">
      <c r="M15935" s="79"/>
    </row>
    <row r="15936" spans="13:13" x14ac:dyDescent="0.2">
      <c r="M15936" s="79"/>
    </row>
    <row r="15937" spans="13:13" x14ac:dyDescent="0.2">
      <c r="M15937" s="79"/>
    </row>
    <row r="15938" spans="13:13" x14ac:dyDescent="0.2">
      <c r="M15938" s="79"/>
    </row>
    <row r="15939" spans="13:13" x14ac:dyDescent="0.2">
      <c r="M15939" s="79"/>
    </row>
    <row r="15940" spans="13:13" x14ac:dyDescent="0.2">
      <c r="M15940" s="79"/>
    </row>
    <row r="15941" spans="13:13" x14ac:dyDescent="0.2">
      <c r="M15941" s="79"/>
    </row>
    <row r="15942" spans="13:13" x14ac:dyDescent="0.2">
      <c r="M15942" s="79"/>
    </row>
    <row r="15943" spans="13:13" x14ac:dyDescent="0.2">
      <c r="M15943" s="79"/>
    </row>
    <row r="15944" spans="13:13" x14ac:dyDescent="0.2">
      <c r="M15944" s="79"/>
    </row>
    <row r="15945" spans="13:13" x14ac:dyDescent="0.2">
      <c r="M15945" s="79"/>
    </row>
    <row r="15946" spans="13:13" x14ac:dyDescent="0.2">
      <c r="M15946" s="79"/>
    </row>
    <row r="15947" spans="13:13" x14ac:dyDescent="0.2">
      <c r="M15947" s="79"/>
    </row>
    <row r="15948" spans="13:13" x14ac:dyDescent="0.2">
      <c r="M15948" s="79"/>
    </row>
    <row r="15949" spans="13:13" x14ac:dyDescent="0.2">
      <c r="M15949" s="79"/>
    </row>
    <row r="15950" spans="13:13" x14ac:dyDescent="0.2">
      <c r="M15950" s="79"/>
    </row>
    <row r="15951" spans="13:13" x14ac:dyDescent="0.2">
      <c r="M15951" s="79"/>
    </row>
    <row r="15952" spans="13:13" x14ac:dyDescent="0.2">
      <c r="M15952" s="79"/>
    </row>
    <row r="15953" spans="13:13" x14ac:dyDescent="0.2">
      <c r="M15953" s="79"/>
    </row>
    <row r="15954" spans="13:13" x14ac:dyDescent="0.2">
      <c r="M15954" s="79"/>
    </row>
    <row r="15955" spans="13:13" x14ac:dyDescent="0.2">
      <c r="M15955" s="79"/>
    </row>
    <row r="15956" spans="13:13" x14ac:dyDescent="0.2">
      <c r="M15956" s="79"/>
    </row>
    <row r="15957" spans="13:13" x14ac:dyDescent="0.2">
      <c r="M15957" s="79"/>
    </row>
    <row r="15958" spans="13:13" x14ac:dyDescent="0.2">
      <c r="M15958" s="79"/>
    </row>
    <row r="15959" spans="13:13" x14ac:dyDescent="0.2">
      <c r="M15959" s="79"/>
    </row>
    <row r="15960" spans="13:13" x14ac:dyDescent="0.2">
      <c r="M15960" s="79"/>
    </row>
    <row r="15961" spans="13:13" x14ac:dyDescent="0.2">
      <c r="M15961" s="79"/>
    </row>
    <row r="15962" spans="13:13" x14ac:dyDescent="0.2">
      <c r="M15962" s="79"/>
    </row>
    <row r="15963" spans="13:13" x14ac:dyDescent="0.2">
      <c r="M15963" s="79"/>
    </row>
    <row r="15964" spans="13:13" x14ac:dyDescent="0.2">
      <c r="M15964" s="79"/>
    </row>
    <row r="15965" spans="13:13" x14ac:dyDescent="0.2">
      <c r="M15965" s="79"/>
    </row>
    <row r="15966" spans="13:13" x14ac:dyDescent="0.2">
      <c r="M15966" s="79"/>
    </row>
    <row r="15967" spans="13:13" x14ac:dyDescent="0.2">
      <c r="M15967" s="79"/>
    </row>
    <row r="15968" spans="13:13" x14ac:dyDescent="0.2">
      <c r="M15968" s="79"/>
    </row>
    <row r="15969" spans="13:13" x14ac:dyDescent="0.2">
      <c r="M15969" s="79"/>
    </row>
    <row r="15970" spans="13:13" x14ac:dyDescent="0.2">
      <c r="M15970" s="79"/>
    </row>
    <row r="15971" spans="13:13" x14ac:dyDescent="0.2">
      <c r="M15971" s="79"/>
    </row>
    <row r="15972" spans="13:13" x14ac:dyDescent="0.2">
      <c r="M15972" s="79"/>
    </row>
    <row r="15973" spans="13:13" x14ac:dyDescent="0.2">
      <c r="M15973" s="79"/>
    </row>
    <row r="15974" spans="13:13" x14ac:dyDescent="0.2">
      <c r="M15974" s="79"/>
    </row>
    <row r="15975" spans="13:13" x14ac:dyDescent="0.2">
      <c r="M15975" s="79"/>
    </row>
    <row r="15976" spans="13:13" x14ac:dyDescent="0.2">
      <c r="M15976" s="79"/>
    </row>
    <row r="15977" spans="13:13" x14ac:dyDescent="0.2">
      <c r="M15977" s="79"/>
    </row>
    <row r="15978" spans="13:13" x14ac:dyDescent="0.2">
      <c r="M15978" s="79"/>
    </row>
    <row r="15979" spans="13:13" x14ac:dyDescent="0.2">
      <c r="M15979" s="79"/>
    </row>
    <row r="15980" spans="13:13" x14ac:dyDescent="0.2">
      <c r="M15980" s="79"/>
    </row>
    <row r="15981" spans="13:13" x14ac:dyDescent="0.2">
      <c r="M15981" s="79"/>
    </row>
    <row r="15982" spans="13:13" x14ac:dyDescent="0.2">
      <c r="M15982" s="79"/>
    </row>
    <row r="15983" spans="13:13" x14ac:dyDescent="0.2">
      <c r="M15983" s="79"/>
    </row>
    <row r="15984" spans="13:13" x14ac:dyDescent="0.2">
      <c r="M15984" s="79"/>
    </row>
    <row r="15985" spans="13:13" x14ac:dyDescent="0.2">
      <c r="M15985" s="79"/>
    </row>
    <row r="15986" spans="13:13" x14ac:dyDescent="0.2">
      <c r="M15986" s="79"/>
    </row>
    <row r="15987" spans="13:13" x14ac:dyDescent="0.2">
      <c r="M15987" s="79"/>
    </row>
    <row r="15988" spans="13:13" x14ac:dyDescent="0.2">
      <c r="M15988" s="79"/>
    </row>
    <row r="15989" spans="13:13" x14ac:dyDescent="0.2">
      <c r="M15989" s="79"/>
    </row>
    <row r="15990" spans="13:13" x14ac:dyDescent="0.2">
      <c r="M15990" s="79"/>
    </row>
    <row r="15991" spans="13:13" x14ac:dyDescent="0.2">
      <c r="M15991" s="79"/>
    </row>
    <row r="15992" spans="13:13" x14ac:dyDescent="0.2">
      <c r="M15992" s="79"/>
    </row>
    <row r="15993" spans="13:13" x14ac:dyDescent="0.2">
      <c r="M15993" s="79"/>
    </row>
    <row r="15994" spans="13:13" x14ac:dyDescent="0.2">
      <c r="M15994" s="79"/>
    </row>
    <row r="15995" spans="13:13" x14ac:dyDescent="0.2">
      <c r="M15995" s="79"/>
    </row>
    <row r="15996" spans="13:13" x14ac:dyDescent="0.2">
      <c r="M15996" s="79"/>
    </row>
    <row r="15997" spans="13:13" x14ac:dyDescent="0.2">
      <c r="M15997" s="79"/>
    </row>
    <row r="15998" spans="13:13" x14ac:dyDescent="0.2">
      <c r="M15998" s="79"/>
    </row>
    <row r="15999" spans="13:13" x14ac:dyDescent="0.2">
      <c r="M15999" s="79"/>
    </row>
    <row r="16000" spans="13:13" x14ac:dyDescent="0.2">
      <c r="M16000" s="79"/>
    </row>
    <row r="16001" spans="13:13" x14ac:dyDescent="0.2">
      <c r="M16001" s="79"/>
    </row>
    <row r="16002" spans="13:13" x14ac:dyDescent="0.2">
      <c r="M16002" s="79"/>
    </row>
    <row r="16003" spans="13:13" x14ac:dyDescent="0.2">
      <c r="M16003" s="79"/>
    </row>
    <row r="16004" spans="13:13" x14ac:dyDescent="0.2">
      <c r="M16004" s="79"/>
    </row>
    <row r="16005" spans="13:13" x14ac:dyDescent="0.2">
      <c r="M16005" s="79"/>
    </row>
    <row r="16006" spans="13:13" x14ac:dyDescent="0.2">
      <c r="M16006" s="79"/>
    </row>
    <row r="16007" spans="13:13" x14ac:dyDescent="0.2">
      <c r="M16007" s="79"/>
    </row>
    <row r="16008" spans="13:13" x14ac:dyDescent="0.2">
      <c r="M16008" s="79"/>
    </row>
    <row r="16009" spans="13:13" x14ac:dyDescent="0.2">
      <c r="M16009" s="79"/>
    </row>
    <row r="16010" spans="13:13" x14ac:dyDescent="0.2">
      <c r="M16010" s="79"/>
    </row>
    <row r="16011" spans="13:13" x14ac:dyDescent="0.2">
      <c r="M16011" s="79"/>
    </row>
    <row r="16012" spans="13:13" x14ac:dyDescent="0.2">
      <c r="M16012" s="79"/>
    </row>
    <row r="16013" spans="13:13" x14ac:dyDescent="0.2">
      <c r="M16013" s="79"/>
    </row>
    <row r="16014" spans="13:13" x14ac:dyDescent="0.2">
      <c r="M16014" s="79"/>
    </row>
    <row r="16015" spans="13:13" x14ac:dyDescent="0.2">
      <c r="M16015" s="79"/>
    </row>
    <row r="16016" spans="13:13" x14ac:dyDescent="0.2">
      <c r="M16016" s="79"/>
    </row>
    <row r="16017" spans="13:13" x14ac:dyDescent="0.2">
      <c r="M16017" s="79"/>
    </row>
    <row r="16018" spans="13:13" x14ac:dyDescent="0.2">
      <c r="M16018" s="79"/>
    </row>
    <row r="16019" spans="13:13" x14ac:dyDescent="0.2">
      <c r="M16019" s="79"/>
    </row>
    <row r="16020" spans="13:13" x14ac:dyDescent="0.2">
      <c r="M16020" s="79"/>
    </row>
    <row r="16021" spans="13:13" x14ac:dyDescent="0.2">
      <c r="M16021" s="79"/>
    </row>
    <row r="16022" spans="13:13" x14ac:dyDescent="0.2">
      <c r="M16022" s="79"/>
    </row>
    <row r="16023" spans="13:13" x14ac:dyDescent="0.2">
      <c r="M16023" s="79"/>
    </row>
    <row r="16024" spans="13:13" x14ac:dyDescent="0.2">
      <c r="M16024" s="79"/>
    </row>
    <row r="16025" spans="13:13" x14ac:dyDescent="0.2">
      <c r="M16025" s="79"/>
    </row>
    <row r="16026" spans="13:13" x14ac:dyDescent="0.2">
      <c r="M16026" s="79"/>
    </row>
    <row r="16027" spans="13:13" x14ac:dyDescent="0.2">
      <c r="M16027" s="79"/>
    </row>
    <row r="16028" spans="13:13" x14ac:dyDescent="0.2">
      <c r="M16028" s="79"/>
    </row>
    <row r="16029" spans="13:13" x14ac:dyDescent="0.2">
      <c r="M16029" s="79"/>
    </row>
    <row r="16030" spans="13:13" x14ac:dyDescent="0.2">
      <c r="M16030" s="79"/>
    </row>
    <row r="16031" spans="13:13" x14ac:dyDescent="0.2">
      <c r="M16031" s="79"/>
    </row>
    <row r="16032" spans="13:13" x14ac:dyDescent="0.2">
      <c r="M16032" s="79"/>
    </row>
    <row r="16033" spans="13:13" x14ac:dyDescent="0.2">
      <c r="M16033" s="79"/>
    </row>
    <row r="16034" spans="13:13" x14ac:dyDescent="0.2">
      <c r="M16034" s="79"/>
    </row>
    <row r="16035" spans="13:13" x14ac:dyDescent="0.2">
      <c r="M16035" s="79"/>
    </row>
    <row r="16036" spans="13:13" x14ac:dyDescent="0.2">
      <c r="M16036" s="79"/>
    </row>
    <row r="16037" spans="13:13" x14ac:dyDescent="0.2">
      <c r="M16037" s="79"/>
    </row>
    <row r="16038" spans="13:13" x14ac:dyDescent="0.2">
      <c r="M16038" s="79"/>
    </row>
    <row r="16039" spans="13:13" x14ac:dyDescent="0.2">
      <c r="M16039" s="79"/>
    </row>
    <row r="16040" spans="13:13" x14ac:dyDescent="0.2">
      <c r="M16040" s="79"/>
    </row>
    <row r="16041" spans="13:13" x14ac:dyDescent="0.2">
      <c r="M16041" s="79"/>
    </row>
    <row r="16042" spans="13:13" x14ac:dyDescent="0.2">
      <c r="M16042" s="79"/>
    </row>
    <row r="16043" spans="13:13" x14ac:dyDescent="0.2">
      <c r="M16043" s="79"/>
    </row>
    <row r="16044" spans="13:13" x14ac:dyDescent="0.2">
      <c r="M16044" s="79"/>
    </row>
    <row r="16045" spans="13:13" x14ac:dyDescent="0.2">
      <c r="M16045" s="79"/>
    </row>
    <row r="16046" spans="13:13" x14ac:dyDescent="0.2">
      <c r="M16046" s="79"/>
    </row>
    <row r="16047" spans="13:13" x14ac:dyDescent="0.2">
      <c r="M16047" s="79"/>
    </row>
    <row r="16048" spans="13:13" x14ac:dyDescent="0.2">
      <c r="M16048" s="79"/>
    </row>
    <row r="16049" spans="13:13" x14ac:dyDescent="0.2">
      <c r="M16049" s="79"/>
    </row>
    <row r="16050" spans="13:13" x14ac:dyDescent="0.2">
      <c r="M16050" s="79"/>
    </row>
    <row r="16051" spans="13:13" x14ac:dyDescent="0.2">
      <c r="M16051" s="79"/>
    </row>
    <row r="16052" spans="13:13" x14ac:dyDescent="0.2">
      <c r="M16052" s="79"/>
    </row>
    <row r="16053" spans="13:13" x14ac:dyDescent="0.2">
      <c r="M16053" s="79"/>
    </row>
    <row r="16054" spans="13:13" x14ac:dyDescent="0.2">
      <c r="M16054" s="79"/>
    </row>
    <row r="16055" spans="13:13" x14ac:dyDescent="0.2">
      <c r="M16055" s="79"/>
    </row>
    <row r="16056" spans="13:13" x14ac:dyDescent="0.2">
      <c r="M16056" s="79"/>
    </row>
    <row r="16057" spans="13:13" x14ac:dyDescent="0.2">
      <c r="M16057" s="79"/>
    </row>
    <row r="16058" spans="13:13" x14ac:dyDescent="0.2">
      <c r="M16058" s="79"/>
    </row>
    <row r="16059" spans="13:13" x14ac:dyDescent="0.2">
      <c r="M16059" s="79"/>
    </row>
    <row r="16060" spans="13:13" x14ac:dyDescent="0.2">
      <c r="M16060" s="79"/>
    </row>
    <row r="16061" spans="13:13" x14ac:dyDescent="0.2">
      <c r="M16061" s="79"/>
    </row>
    <row r="16062" spans="13:13" x14ac:dyDescent="0.2">
      <c r="M16062" s="79"/>
    </row>
    <row r="16063" spans="13:13" x14ac:dyDescent="0.2">
      <c r="M16063" s="79"/>
    </row>
    <row r="16064" spans="13:13" x14ac:dyDescent="0.2">
      <c r="M16064" s="79"/>
    </row>
    <row r="16065" spans="13:13" x14ac:dyDescent="0.2">
      <c r="M16065" s="79"/>
    </row>
    <row r="16066" spans="13:13" x14ac:dyDescent="0.2">
      <c r="M16066" s="79"/>
    </row>
    <row r="16067" spans="13:13" x14ac:dyDescent="0.2">
      <c r="M16067" s="79"/>
    </row>
    <row r="16068" spans="13:13" x14ac:dyDescent="0.2">
      <c r="M16068" s="79"/>
    </row>
    <row r="16069" spans="13:13" x14ac:dyDescent="0.2">
      <c r="M16069" s="79"/>
    </row>
    <row r="16070" spans="13:13" x14ac:dyDescent="0.2">
      <c r="M16070" s="79"/>
    </row>
    <row r="16071" spans="13:13" x14ac:dyDescent="0.2">
      <c r="M16071" s="79"/>
    </row>
    <row r="16072" spans="13:13" x14ac:dyDescent="0.2">
      <c r="M16072" s="79"/>
    </row>
    <row r="16073" spans="13:13" x14ac:dyDescent="0.2">
      <c r="M16073" s="79"/>
    </row>
    <row r="16074" spans="13:13" x14ac:dyDescent="0.2">
      <c r="M16074" s="79"/>
    </row>
    <row r="16075" spans="13:13" x14ac:dyDescent="0.2">
      <c r="M16075" s="79"/>
    </row>
    <row r="16076" spans="13:13" x14ac:dyDescent="0.2">
      <c r="M16076" s="79"/>
    </row>
    <row r="16077" spans="13:13" x14ac:dyDescent="0.2">
      <c r="M16077" s="79"/>
    </row>
    <row r="16078" spans="13:13" x14ac:dyDescent="0.2">
      <c r="M16078" s="79"/>
    </row>
    <row r="16079" spans="13:13" x14ac:dyDescent="0.2">
      <c r="M16079" s="79"/>
    </row>
    <row r="16080" spans="13:13" x14ac:dyDescent="0.2">
      <c r="M16080" s="79"/>
    </row>
    <row r="16081" spans="13:13" x14ac:dyDescent="0.2">
      <c r="M16081" s="79"/>
    </row>
    <row r="16082" spans="13:13" x14ac:dyDescent="0.2">
      <c r="M16082" s="79"/>
    </row>
    <row r="16083" spans="13:13" x14ac:dyDescent="0.2">
      <c r="M16083" s="79"/>
    </row>
    <row r="16084" spans="13:13" x14ac:dyDescent="0.2">
      <c r="M16084" s="79"/>
    </row>
    <row r="16085" spans="13:13" x14ac:dyDescent="0.2">
      <c r="M16085" s="79"/>
    </row>
    <row r="16086" spans="13:13" x14ac:dyDescent="0.2">
      <c r="M16086" s="79"/>
    </row>
    <row r="16087" spans="13:13" x14ac:dyDescent="0.2">
      <c r="M16087" s="79"/>
    </row>
    <row r="16088" spans="13:13" x14ac:dyDescent="0.2">
      <c r="M16088" s="79"/>
    </row>
    <row r="16089" spans="13:13" x14ac:dyDescent="0.2">
      <c r="M16089" s="79"/>
    </row>
    <row r="16090" spans="13:13" x14ac:dyDescent="0.2">
      <c r="M16090" s="79"/>
    </row>
    <row r="16091" spans="13:13" x14ac:dyDescent="0.2">
      <c r="M16091" s="79"/>
    </row>
    <row r="16092" spans="13:13" x14ac:dyDescent="0.2">
      <c r="M16092" s="79"/>
    </row>
    <row r="16093" spans="13:13" x14ac:dyDescent="0.2">
      <c r="M16093" s="79"/>
    </row>
    <row r="16094" spans="13:13" x14ac:dyDescent="0.2">
      <c r="M16094" s="79"/>
    </row>
    <row r="16095" spans="13:13" x14ac:dyDescent="0.2">
      <c r="M16095" s="79"/>
    </row>
    <row r="16096" spans="13:13" x14ac:dyDescent="0.2">
      <c r="M16096" s="79"/>
    </row>
    <row r="16097" spans="13:13" x14ac:dyDescent="0.2">
      <c r="M16097" s="79"/>
    </row>
    <row r="16098" spans="13:13" x14ac:dyDescent="0.2">
      <c r="M16098" s="79"/>
    </row>
    <row r="16099" spans="13:13" x14ac:dyDescent="0.2">
      <c r="M16099" s="79"/>
    </row>
    <row r="16100" spans="13:13" x14ac:dyDescent="0.2">
      <c r="M16100" s="79"/>
    </row>
    <row r="16101" spans="13:13" x14ac:dyDescent="0.2">
      <c r="M16101" s="79"/>
    </row>
    <row r="16102" spans="13:13" x14ac:dyDescent="0.2">
      <c r="M16102" s="79"/>
    </row>
    <row r="16103" spans="13:13" x14ac:dyDescent="0.2">
      <c r="M16103" s="79"/>
    </row>
    <row r="16104" spans="13:13" x14ac:dyDescent="0.2">
      <c r="M16104" s="79"/>
    </row>
    <row r="16105" spans="13:13" x14ac:dyDescent="0.2">
      <c r="M16105" s="79"/>
    </row>
    <row r="16106" spans="13:13" x14ac:dyDescent="0.2">
      <c r="M16106" s="79"/>
    </row>
    <row r="16107" spans="13:13" x14ac:dyDescent="0.2">
      <c r="M16107" s="79"/>
    </row>
    <row r="16108" spans="13:13" x14ac:dyDescent="0.2">
      <c r="M16108" s="79"/>
    </row>
    <row r="16109" spans="13:13" x14ac:dyDescent="0.2">
      <c r="M16109" s="79"/>
    </row>
    <row r="16110" spans="13:13" x14ac:dyDescent="0.2">
      <c r="M16110" s="79"/>
    </row>
    <row r="16111" spans="13:13" x14ac:dyDescent="0.2">
      <c r="M16111" s="79"/>
    </row>
    <row r="16112" spans="13:13" x14ac:dyDescent="0.2">
      <c r="M16112" s="79"/>
    </row>
    <row r="16113" spans="13:13" x14ac:dyDescent="0.2">
      <c r="M16113" s="79"/>
    </row>
    <row r="16114" spans="13:13" x14ac:dyDescent="0.2">
      <c r="M16114" s="79"/>
    </row>
    <row r="16115" spans="13:13" x14ac:dyDescent="0.2">
      <c r="M16115" s="79"/>
    </row>
    <row r="16116" spans="13:13" x14ac:dyDescent="0.2">
      <c r="M16116" s="79"/>
    </row>
    <row r="16117" spans="13:13" x14ac:dyDescent="0.2">
      <c r="M16117" s="79"/>
    </row>
    <row r="16118" spans="13:13" x14ac:dyDescent="0.2">
      <c r="M16118" s="79"/>
    </row>
    <row r="16119" spans="13:13" x14ac:dyDescent="0.2">
      <c r="M16119" s="79"/>
    </row>
    <row r="16120" spans="13:13" x14ac:dyDescent="0.2">
      <c r="M16120" s="79"/>
    </row>
    <row r="16121" spans="13:13" x14ac:dyDescent="0.2">
      <c r="M16121" s="79"/>
    </row>
    <row r="16122" spans="13:13" x14ac:dyDescent="0.2">
      <c r="M16122" s="79"/>
    </row>
    <row r="16123" spans="13:13" x14ac:dyDescent="0.2">
      <c r="M16123" s="79"/>
    </row>
    <row r="16124" spans="13:13" x14ac:dyDescent="0.2">
      <c r="M16124" s="79"/>
    </row>
    <row r="16125" spans="13:13" x14ac:dyDescent="0.2">
      <c r="M16125" s="79"/>
    </row>
    <row r="16126" spans="13:13" x14ac:dyDescent="0.2">
      <c r="M16126" s="79"/>
    </row>
    <row r="16127" spans="13:13" x14ac:dyDescent="0.2">
      <c r="M16127" s="79"/>
    </row>
    <row r="16128" spans="13:13" x14ac:dyDescent="0.2">
      <c r="M16128" s="79"/>
    </row>
    <row r="16129" spans="13:13" x14ac:dyDescent="0.2">
      <c r="M16129" s="79"/>
    </row>
    <row r="16130" spans="13:13" x14ac:dyDescent="0.2">
      <c r="M16130" s="79"/>
    </row>
    <row r="16131" spans="13:13" x14ac:dyDescent="0.2">
      <c r="M16131" s="79"/>
    </row>
    <row r="16132" spans="13:13" x14ac:dyDescent="0.2">
      <c r="M16132" s="79"/>
    </row>
    <row r="16133" spans="13:13" x14ac:dyDescent="0.2">
      <c r="M16133" s="79"/>
    </row>
    <row r="16134" spans="13:13" x14ac:dyDescent="0.2">
      <c r="M16134" s="79"/>
    </row>
    <row r="16135" spans="13:13" x14ac:dyDescent="0.2">
      <c r="M16135" s="79"/>
    </row>
    <row r="16136" spans="13:13" x14ac:dyDescent="0.2">
      <c r="M16136" s="79"/>
    </row>
    <row r="16137" spans="13:13" x14ac:dyDescent="0.2">
      <c r="M16137" s="79"/>
    </row>
    <row r="16138" spans="13:13" x14ac:dyDescent="0.2">
      <c r="M16138" s="79"/>
    </row>
    <row r="16139" spans="13:13" x14ac:dyDescent="0.2">
      <c r="M16139" s="79"/>
    </row>
    <row r="16140" spans="13:13" x14ac:dyDescent="0.2">
      <c r="M16140" s="79"/>
    </row>
    <row r="16141" spans="13:13" x14ac:dyDescent="0.2">
      <c r="M16141" s="79"/>
    </row>
    <row r="16142" spans="13:13" x14ac:dyDescent="0.2">
      <c r="M16142" s="79"/>
    </row>
    <row r="16143" spans="13:13" x14ac:dyDescent="0.2">
      <c r="M16143" s="79"/>
    </row>
    <row r="16144" spans="13:13" x14ac:dyDescent="0.2">
      <c r="M16144" s="79"/>
    </row>
    <row r="16145" spans="13:13" x14ac:dyDescent="0.2">
      <c r="M16145" s="79"/>
    </row>
    <row r="16146" spans="13:13" x14ac:dyDescent="0.2">
      <c r="M16146" s="79"/>
    </row>
    <row r="16147" spans="13:13" x14ac:dyDescent="0.2">
      <c r="M16147" s="79"/>
    </row>
    <row r="16148" spans="13:13" x14ac:dyDescent="0.2">
      <c r="M16148" s="79"/>
    </row>
    <row r="16149" spans="13:13" x14ac:dyDescent="0.2">
      <c r="M16149" s="79"/>
    </row>
    <row r="16150" spans="13:13" x14ac:dyDescent="0.2">
      <c r="M16150" s="79"/>
    </row>
    <row r="16151" spans="13:13" x14ac:dyDescent="0.2">
      <c r="M16151" s="79"/>
    </row>
    <row r="16152" spans="13:13" x14ac:dyDescent="0.2">
      <c r="M16152" s="79"/>
    </row>
    <row r="16153" spans="13:13" x14ac:dyDescent="0.2">
      <c r="M16153" s="79"/>
    </row>
    <row r="16154" spans="13:13" x14ac:dyDescent="0.2">
      <c r="M16154" s="79"/>
    </row>
    <row r="16155" spans="13:13" x14ac:dyDescent="0.2">
      <c r="M16155" s="79"/>
    </row>
    <row r="16156" spans="13:13" x14ac:dyDescent="0.2">
      <c r="M16156" s="79"/>
    </row>
    <row r="16157" spans="13:13" x14ac:dyDescent="0.2">
      <c r="M16157" s="79"/>
    </row>
    <row r="16158" spans="13:13" x14ac:dyDescent="0.2">
      <c r="M16158" s="79"/>
    </row>
    <row r="16159" spans="13:13" x14ac:dyDescent="0.2">
      <c r="M16159" s="79"/>
    </row>
    <row r="16160" spans="13:13" x14ac:dyDescent="0.2">
      <c r="M16160" s="79"/>
    </row>
    <row r="16161" spans="13:13" x14ac:dyDescent="0.2">
      <c r="M16161" s="79"/>
    </row>
    <row r="16162" spans="13:13" x14ac:dyDescent="0.2">
      <c r="M16162" s="79"/>
    </row>
    <row r="16163" spans="13:13" x14ac:dyDescent="0.2">
      <c r="M16163" s="79"/>
    </row>
    <row r="16164" spans="13:13" x14ac:dyDescent="0.2">
      <c r="M16164" s="79"/>
    </row>
    <row r="16165" spans="13:13" x14ac:dyDescent="0.2">
      <c r="M16165" s="79"/>
    </row>
    <row r="16166" spans="13:13" x14ac:dyDescent="0.2">
      <c r="M16166" s="79"/>
    </row>
    <row r="16167" spans="13:13" x14ac:dyDescent="0.2">
      <c r="M16167" s="79"/>
    </row>
    <row r="16168" spans="13:13" x14ac:dyDescent="0.2">
      <c r="M16168" s="79"/>
    </row>
    <row r="16169" spans="13:13" x14ac:dyDescent="0.2">
      <c r="M16169" s="79"/>
    </row>
    <row r="16170" spans="13:13" x14ac:dyDescent="0.2">
      <c r="M16170" s="79"/>
    </row>
    <row r="16171" spans="13:13" x14ac:dyDescent="0.2">
      <c r="M16171" s="79"/>
    </row>
    <row r="16172" spans="13:13" x14ac:dyDescent="0.2">
      <c r="M16172" s="79"/>
    </row>
    <row r="16173" spans="13:13" x14ac:dyDescent="0.2">
      <c r="M16173" s="79"/>
    </row>
    <row r="16174" spans="13:13" x14ac:dyDescent="0.2">
      <c r="M16174" s="79"/>
    </row>
    <row r="16175" spans="13:13" x14ac:dyDescent="0.2">
      <c r="M16175" s="79"/>
    </row>
    <row r="16176" spans="13:13" x14ac:dyDescent="0.2">
      <c r="M16176" s="79"/>
    </row>
    <row r="16177" spans="13:13" x14ac:dyDescent="0.2">
      <c r="M16177" s="79"/>
    </row>
    <row r="16178" spans="13:13" x14ac:dyDescent="0.2">
      <c r="M16178" s="79"/>
    </row>
    <row r="16179" spans="13:13" x14ac:dyDescent="0.2">
      <c r="M16179" s="79"/>
    </row>
    <row r="16180" spans="13:13" x14ac:dyDescent="0.2">
      <c r="M16180" s="79"/>
    </row>
    <row r="16181" spans="13:13" x14ac:dyDescent="0.2">
      <c r="M16181" s="79"/>
    </row>
    <row r="16182" spans="13:13" x14ac:dyDescent="0.2">
      <c r="M16182" s="79"/>
    </row>
    <row r="16183" spans="13:13" x14ac:dyDescent="0.2">
      <c r="M16183" s="79"/>
    </row>
    <row r="16184" spans="13:13" x14ac:dyDescent="0.2">
      <c r="M16184" s="79"/>
    </row>
    <row r="16185" spans="13:13" x14ac:dyDescent="0.2">
      <c r="M16185" s="79"/>
    </row>
    <row r="16186" spans="13:13" x14ac:dyDescent="0.2">
      <c r="M16186" s="79"/>
    </row>
    <row r="16187" spans="13:13" x14ac:dyDescent="0.2">
      <c r="M16187" s="79"/>
    </row>
    <row r="16188" spans="13:13" x14ac:dyDescent="0.2">
      <c r="M16188" s="79"/>
    </row>
    <row r="16189" spans="13:13" x14ac:dyDescent="0.2">
      <c r="M16189" s="79"/>
    </row>
    <row r="16190" spans="13:13" x14ac:dyDescent="0.2">
      <c r="M16190" s="79"/>
    </row>
    <row r="16191" spans="13:13" x14ac:dyDescent="0.2">
      <c r="M16191" s="79"/>
    </row>
    <row r="16192" spans="13:13" x14ac:dyDescent="0.2">
      <c r="M16192" s="79"/>
    </row>
    <row r="16193" spans="13:13" x14ac:dyDescent="0.2">
      <c r="M16193" s="79"/>
    </row>
    <row r="16194" spans="13:13" x14ac:dyDescent="0.2">
      <c r="M16194" s="79"/>
    </row>
    <row r="16195" spans="13:13" x14ac:dyDescent="0.2">
      <c r="M16195" s="79"/>
    </row>
    <row r="16196" spans="13:13" x14ac:dyDescent="0.2">
      <c r="M16196" s="79"/>
    </row>
    <row r="16197" spans="13:13" x14ac:dyDescent="0.2">
      <c r="M16197" s="79"/>
    </row>
    <row r="16198" spans="13:13" x14ac:dyDescent="0.2">
      <c r="M16198" s="79"/>
    </row>
    <row r="16199" spans="13:13" x14ac:dyDescent="0.2">
      <c r="M16199" s="79"/>
    </row>
    <row r="16200" spans="13:13" x14ac:dyDescent="0.2">
      <c r="M16200" s="79"/>
    </row>
    <row r="16201" spans="13:13" x14ac:dyDescent="0.2">
      <c r="M16201" s="79"/>
    </row>
    <row r="16202" spans="13:13" x14ac:dyDescent="0.2">
      <c r="M16202" s="79"/>
    </row>
    <row r="16203" spans="13:13" x14ac:dyDescent="0.2">
      <c r="M16203" s="79"/>
    </row>
    <row r="16204" spans="13:13" x14ac:dyDescent="0.2">
      <c r="M16204" s="79"/>
    </row>
    <row r="16205" spans="13:13" x14ac:dyDescent="0.2">
      <c r="M16205" s="79"/>
    </row>
    <row r="16206" spans="13:13" x14ac:dyDescent="0.2">
      <c r="M16206" s="79"/>
    </row>
    <row r="16207" spans="13:13" x14ac:dyDescent="0.2">
      <c r="M16207" s="79"/>
    </row>
    <row r="16208" spans="13:13" x14ac:dyDescent="0.2">
      <c r="M16208" s="79"/>
    </row>
    <row r="16209" spans="13:13" x14ac:dyDescent="0.2">
      <c r="M16209" s="79"/>
    </row>
    <row r="16210" spans="13:13" x14ac:dyDescent="0.2">
      <c r="M16210" s="79"/>
    </row>
    <row r="16211" spans="13:13" x14ac:dyDescent="0.2">
      <c r="M16211" s="79"/>
    </row>
    <row r="16212" spans="13:13" x14ac:dyDescent="0.2">
      <c r="M16212" s="79"/>
    </row>
    <row r="16213" spans="13:13" x14ac:dyDescent="0.2">
      <c r="M16213" s="79"/>
    </row>
    <row r="16214" spans="13:13" x14ac:dyDescent="0.2">
      <c r="M16214" s="79"/>
    </row>
    <row r="16215" spans="13:13" x14ac:dyDescent="0.2">
      <c r="M16215" s="79"/>
    </row>
    <row r="16216" spans="13:13" x14ac:dyDescent="0.2">
      <c r="M16216" s="79"/>
    </row>
    <row r="16217" spans="13:13" x14ac:dyDescent="0.2">
      <c r="M16217" s="79"/>
    </row>
    <row r="16218" spans="13:13" x14ac:dyDescent="0.2">
      <c r="M16218" s="79"/>
    </row>
    <row r="16219" spans="13:13" x14ac:dyDescent="0.2">
      <c r="M16219" s="79"/>
    </row>
    <row r="16220" spans="13:13" x14ac:dyDescent="0.2">
      <c r="M16220" s="79"/>
    </row>
    <row r="16221" spans="13:13" x14ac:dyDescent="0.2">
      <c r="M16221" s="79"/>
    </row>
    <row r="16222" spans="13:13" x14ac:dyDescent="0.2">
      <c r="M16222" s="79"/>
    </row>
    <row r="16223" spans="13:13" x14ac:dyDescent="0.2">
      <c r="M16223" s="79"/>
    </row>
    <row r="16224" spans="13:13" x14ac:dyDescent="0.2">
      <c r="M16224" s="79"/>
    </row>
    <row r="16225" spans="13:13" x14ac:dyDescent="0.2">
      <c r="M16225" s="79"/>
    </row>
    <row r="16226" spans="13:13" x14ac:dyDescent="0.2">
      <c r="M16226" s="79"/>
    </row>
    <row r="16227" spans="13:13" x14ac:dyDescent="0.2">
      <c r="M16227" s="79"/>
    </row>
    <row r="16228" spans="13:13" x14ac:dyDescent="0.2">
      <c r="M16228" s="79"/>
    </row>
    <row r="16229" spans="13:13" x14ac:dyDescent="0.2">
      <c r="M16229" s="79"/>
    </row>
    <row r="16230" spans="13:13" x14ac:dyDescent="0.2">
      <c r="M16230" s="79"/>
    </row>
    <row r="16231" spans="13:13" x14ac:dyDescent="0.2">
      <c r="M16231" s="79"/>
    </row>
    <row r="16232" spans="13:13" x14ac:dyDescent="0.2">
      <c r="M16232" s="79"/>
    </row>
    <row r="16233" spans="13:13" x14ac:dyDescent="0.2">
      <c r="M16233" s="79"/>
    </row>
    <row r="16234" spans="13:13" x14ac:dyDescent="0.2">
      <c r="M16234" s="79"/>
    </row>
    <row r="16235" spans="13:13" x14ac:dyDescent="0.2">
      <c r="M16235" s="79"/>
    </row>
    <row r="16236" spans="13:13" x14ac:dyDescent="0.2">
      <c r="M16236" s="79"/>
    </row>
    <row r="16237" spans="13:13" x14ac:dyDescent="0.2">
      <c r="M16237" s="79"/>
    </row>
    <row r="16238" spans="13:13" x14ac:dyDescent="0.2">
      <c r="M16238" s="79"/>
    </row>
    <row r="16239" spans="13:13" x14ac:dyDescent="0.2">
      <c r="M16239" s="79"/>
    </row>
    <row r="16240" spans="13:13" x14ac:dyDescent="0.2">
      <c r="M16240" s="79"/>
    </row>
    <row r="16241" spans="13:13" x14ac:dyDescent="0.2">
      <c r="M16241" s="79"/>
    </row>
    <row r="16242" spans="13:13" x14ac:dyDescent="0.2">
      <c r="M16242" s="79"/>
    </row>
    <row r="16243" spans="13:13" x14ac:dyDescent="0.2">
      <c r="M16243" s="79"/>
    </row>
    <row r="16244" spans="13:13" x14ac:dyDescent="0.2">
      <c r="M16244" s="79"/>
    </row>
    <row r="16245" spans="13:13" x14ac:dyDescent="0.2">
      <c r="M16245" s="79"/>
    </row>
    <row r="16246" spans="13:13" x14ac:dyDescent="0.2">
      <c r="M16246" s="79"/>
    </row>
    <row r="16247" spans="13:13" x14ac:dyDescent="0.2">
      <c r="M16247" s="79"/>
    </row>
    <row r="16248" spans="13:13" x14ac:dyDescent="0.2">
      <c r="M16248" s="79"/>
    </row>
    <row r="16249" spans="13:13" x14ac:dyDescent="0.2">
      <c r="M16249" s="79"/>
    </row>
    <row r="16250" spans="13:13" x14ac:dyDescent="0.2">
      <c r="M16250" s="79"/>
    </row>
    <row r="16251" spans="13:13" x14ac:dyDescent="0.2">
      <c r="M16251" s="79"/>
    </row>
    <row r="16252" spans="13:13" x14ac:dyDescent="0.2">
      <c r="M16252" s="79"/>
    </row>
    <row r="16253" spans="13:13" x14ac:dyDescent="0.2">
      <c r="M16253" s="79"/>
    </row>
    <row r="16254" spans="13:13" x14ac:dyDescent="0.2">
      <c r="M16254" s="79"/>
    </row>
    <row r="16255" spans="13:13" x14ac:dyDescent="0.2">
      <c r="M16255" s="79"/>
    </row>
    <row r="16256" spans="13:13" x14ac:dyDescent="0.2">
      <c r="M16256" s="79"/>
    </row>
    <row r="16257" spans="13:13" x14ac:dyDescent="0.2">
      <c r="M16257" s="79"/>
    </row>
    <row r="16258" spans="13:13" x14ac:dyDescent="0.2">
      <c r="M16258" s="79"/>
    </row>
    <row r="16259" spans="13:13" x14ac:dyDescent="0.2">
      <c r="M16259" s="79"/>
    </row>
    <row r="16260" spans="13:13" x14ac:dyDescent="0.2">
      <c r="M16260" s="79"/>
    </row>
    <row r="16261" spans="13:13" x14ac:dyDescent="0.2">
      <c r="M16261" s="79"/>
    </row>
    <row r="16262" spans="13:13" x14ac:dyDescent="0.2">
      <c r="M16262" s="79"/>
    </row>
    <row r="16263" spans="13:13" x14ac:dyDescent="0.2">
      <c r="M16263" s="79"/>
    </row>
    <row r="16264" spans="13:13" x14ac:dyDescent="0.2">
      <c r="M16264" s="79"/>
    </row>
    <row r="16265" spans="13:13" x14ac:dyDescent="0.2">
      <c r="M16265" s="79"/>
    </row>
    <row r="16266" spans="13:13" x14ac:dyDescent="0.2">
      <c r="M16266" s="79"/>
    </row>
    <row r="16267" spans="13:13" x14ac:dyDescent="0.2">
      <c r="M16267" s="79"/>
    </row>
    <row r="16268" spans="13:13" x14ac:dyDescent="0.2">
      <c r="M16268" s="79"/>
    </row>
    <row r="16269" spans="13:13" x14ac:dyDescent="0.2">
      <c r="M16269" s="79"/>
    </row>
    <row r="16270" spans="13:13" x14ac:dyDescent="0.2">
      <c r="M16270" s="79"/>
    </row>
    <row r="16271" spans="13:13" x14ac:dyDescent="0.2">
      <c r="M16271" s="79"/>
    </row>
    <row r="16272" spans="13:13" x14ac:dyDescent="0.2">
      <c r="M16272" s="79"/>
    </row>
    <row r="16273" spans="13:13" x14ac:dyDescent="0.2">
      <c r="M16273" s="79"/>
    </row>
    <row r="16274" spans="13:13" x14ac:dyDescent="0.2">
      <c r="M16274" s="79"/>
    </row>
    <row r="16275" spans="13:13" x14ac:dyDescent="0.2">
      <c r="M16275" s="79"/>
    </row>
    <row r="16276" spans="13:13" x14ac:dyDescent="0.2">
      <c r="M16276" s="79"/>
    </row>
    <row r="16277" spans="13:13" x14ac:dyDescent="0.2">
      <c r="M16277" s="79"/>
    </row>
    <row r="16278" spans="13:13" x14ac:dyDescent="0.2">
      <c r="M16278" s="79"/>
    </row>
    <row r="16279" spans="13:13" x14ac:dyDescent="0.2">
      <c r="M16279" s="79"/>
    </row>
    <row r="16280" spans="13:13" x14ac:dyDescent="0.2">
      <c r="M16280" s="79"/>
    </row>
    <row r="16281" spans="13:13" x14ac:dyDescent="0.2">
      <c r="M16281" s="79"/>
    </row>
    <row r="16282" spans="13:13" x14ac:dyDescent="0.2">
      <c r="M16282" s="79"/>
    </row>
    <row r="16283" spans="13:13" x14ac:dyDescent="0.2">
      <c r="M16283" s="79"/>
    </row>
    <row r="16284" spans="13:13" x14ac:dyDescent="0.2">
      <c r="M16284" s="79"/>
    </row>
    <row r="16285" spans="13:13" x14ac:dyDescent="0.2">
      <c r="M16285" s="79"/>
    </row>
    <row r="16286" spans="13:13" x14ac:dyDescent="0.2">
      <c r="M16286" s="79"/>
    </row>
    <row r="16287" spans="13:13" x14ac:dyDescent="0.2">
      <c r="M16287" s="79"/>
    </row>
    <row r="16288" spans="13:13" x14ac:dyDescent="0.2">
      <c r="M16288" s="79"/>
    </row>
    <row r="16289" spans="13:13" x14ac:dyDescent="0.2">
      <c r="M16289" s="79"/>
    </row>
    <row r="16290" spans="13:13" x14ac:dyDescent="0.2">
      <c r="M16290" s="79"/>
    </row>
    <row r="16291" spans="13:13" x14ac:dyDescent="0.2">
      <c r="M16291" s="79"/>
    </row>
    <row r="16292" spans="13:13" x14ac:dyDescent="0.2">
      <c r="M16292" s="79"/>
    </row>
    <row r="16293" spans="13:13" x14ac:dyDescent="0.2">
      <c r="M16293" s="79"/>
    </row>
    <row r="16294" spans="13:13" x14ac:dyDescent="0.2">
      <c r="M16294" s="79"/>
    </row>
    <row r="16295" spans="13:13" x14ac:dyDescent="0.2">
      <c r="M16295" s="79"/>
    </row>
    <row r="16296" spans="13:13" x14ac:dyDescent="0.2">
      <c r="M16296" s="79"/>
    </row>
    <row r="16297" spans="13:13" x14ac:dyDescent="0.2">
      <c r="M16297" s="79"/>
    </row>
    <row r="16298" spans="13:13" x14ac:dyDescent="0.2">
      <c r="M16298" s="79"/>
    </row>
    <row r="16299" spans="13:13" x14ac:dyDescent="0.2">
      <c r="M16299" s="79"/>
    </row>
    <row r="16300" spans="13:13" x14ac:dyDescent="0.2">
      <c r="M16300" s="79"/>
    </row>
    <row r="16301" spans="13:13" x14ac:dyDescent="0.2">
      <c r="M16301" s="79"/>
    </row>
    <row r="16302" spans="13:13" x14ac:dyDescent="0.2">
      <c r="M16302" s="79"/>
    </row>
    <row r="16303" spans="13:13" x14ac:dyDescent="0.2">
      <c r="M16303" s="79"/>
    </row>
    <row r="16304" spans="13:13" x14ac:dyDescent="0.2">
      <c r="M16304" s="79"/>
    </row>
    <row r="16305" spans="13:13" x14ac:dyDescent="0.2">
      <c r="M16305" s="79"/>
    </row>
    <row r="16306" spans="13:13" x14ac:dyDescent="0.2">
      <c r="M16306" s="79"/>
    </row>
    <row r="16307" spans="13:13" x14ac:dyDescent="0.2">
      <c r="M16307" s="79"/>
    </row>
    <row r="16308" spans="13:13" x14ac:dyDescent="0.2">
      <c r="M16308" s="79"/>
    </row>
    <row r="16309" spans="13:13" x14ac:dyDescent="0.2">
      <c r="M16309" s="79"/>
    </row>
    <row r="16310" spans="13:13" x14ac:dyDescent="0.2">
      <c r="M16310" s="79"/>
    </row>
    <row r="16311" spans="13:13" x14ac:dyDescent="0.2">
      <c r="M16311" s="79"/>
    </row>
    <row r="16312" spans="13:13" x14ac:dyDescent="0.2">
      <c r="M16312" s="79"/>
    </row>
    <row r="16313" spans="13:13" x14ac:dyDescent="0.2">
      <c r="M16313" s="79"/>
    </row>
    <row r="16314" spans="13:13" x14ac:dyDescent="0.2">
      <c r="M16314" s="79"/>
    </row>
    <row r="16315" spans="13:13" x14ac:dyDescent="0.2">
      <c r="M16315" s="79"/>
    </row>
    <row r="16316" spans="13:13" x14ac:dyDescent="0.2">
      <c r="M16316" s="79"/>
    </row>
    <row r="16317" spans="13:13" x14ac:dyDescent="0.2">
      <c r="M16317" s="79"/>
    </row>
    <row r="16318" spans="13:13" x14ac:dyDescent="0.2">
      <c r="M16318" s="79"/>
    </row>
    <row r="16319" spans="13:13" x14ac:dyDescent="0.2">
      <c r="M16319" s="79"/>
    </row>
    <row r="16320" spans="13:13" x14ac:dyDescent="0.2">
      <c r="M16320" s="79"/>
    </row>
    <row r="16321" spans="13:13" x14ac:dyDescent="0.2">
      <c r="M16321" s="79"/>
    </row>
    <row r="16322" spans="13:13" x14ac:dyDescent="0.2">
      <c r="M16322" s="79"/>
    </row>
    <row r="16323" spans="13:13" x14ac:dyDescent="0.2">
      <c r="M16323" s="79"/>
    </row>
    <row r="16324" spans="13:13" x14ac:dyDescent="0.2">
      <c r="M16324" s="79"/>
    </row>
    <row r="16325" spans="13:13" x14ac:dyDescent="0.2">
      <c r="M16325" s="79"/>
    </row>
    <row r="16326" spans="13:13" x14ac:dyDescent="0.2">
      <c r="M16326" s="79"/>
    </row>
    <row r="16327" spans="13:13" x14ac:dyDescent="0.2">
      <c r="M16327" s="79"/>
    </row>
    <row r="16328" spans="13:13" x14ac:dyDescent="0.2">
      <c r="M16328" s="79"/>
    </row>
    <row r="16329" spans="13:13" x14ac:dyDescent="0.2">
      <c r="M16329" s="79"/>
    </row>
    <row r="16330" spans="13:13" x14ac:dyDescent="0.2">
      <c r="M16330" s="79"/>
    </row>
    <row r="16331" spans="13:13" x14ac:dyDescent="0.2">
      <c r="M16331" s="79"/>
    </row>
    <row r="16332" spans="13:13" x14ac:dyDescent="0.2">
      <c r="M16332" s="79"/>
    </row>
    <row r="16333" spans="13:13" x14ac:dyDescent="0.2">
      <c r="M16333" s="79"/>
    </row>
    <row r="16334" spans="13:13" x14ac:dyDescent="0.2">
      <c r="M16334" s="79"/>
    </row>
    <row r="16335" spans="13:13" x14ac:dyDescent="0.2">
      <c r="M16335" s="79"/>
    </row>
    <row r="16336" spans="13:13" x14ac:dyDescent="0.2">
      <c r="M16336" s="79"/>
    </row>
    <row r="16337" spans="13:13" x14ac:dyDescent="0.2">
      <c r="M16337" s="79"/>
    </row>
    <row r="16338" spans="13:13" x14ac:dyDescent="0.2">
      <c r="M16338" s="79"/>
    </row>
    <row r="16339" spans="13:13" x14ac:dyDescent="0.2">
      <c r="M16339" s="79"/>
    </row>
    <row r="16340" spans="13:13" x14ac:dyDescent="0.2">
      <c r="M16340" s="79"/>
    </row>
    <row r="16341" spans="13:13" x14ac:dyDescent="0.2">
      <c r="M16341" s="79"/>
    </row>
    <row r="16342" spans="13:13" x14ac:dyDescent="0.2">
      <c r="M16342" s="79"/>
    </row>
    <row r="16343" spans="13:13" x14ac:dyDescent="0.2">
      <c r="M16343" s="79"/>
    </row>
    <row r="16344" spans="13:13" x14ac:dyDescent="0.2">
      <c r="M16344" s="79"/>
    </row>
    <row r="16345" spans="13:13" x14ac:dyDescent="0.2">
      <c r="M16345" s="79"/>
    </row>
    <row r="16346" spans="13:13" x14ac:dyDescent="0.2">
      <c r="M16346" s="79"/>
    </row>
    <row r="16347" spans="13:13" x14ac:dyDescent="0.2">
      <c r="M16347" s="79"/>
    </row>
    <row r="16348" spans="13:13" x14ac:dyDescent="0.2">
      <c r="M16348" s="79"/>
    </row>
    <row r="16349" spans="13:13" x14ac:dyDescent="0.2">
      <c r="M16349" s="79"/>
    </row>
    <row r="16350" spans="13:13" x14ac:dyDescent="0.2">
      <c r="M16350" s="79"/>
    </row>
    <row r="16351" spans="13:13" x14ac:dyDescent="0.2">
      <c r="M16351" s="79"/>
    </row>
    <row r="16352" spans="13:13" x14ac:dyDescent="0.2">
      <c r="M16352" s="79"/>
    </row>
    <row r="16353" spans="13:13" x14ac:dyDescent="0.2">
      <c r="M16353" s="79"/>
    </row>
    <row r="16354" spans="13:13" x14ac:dyDescent="0.2">
      <c r="M16354" s="79"/>
    </row>
    <row r="16355" spans="13:13" x14ac:dyDescent="0.2">
      <c r="M16355" s="79"/>
    </row>
    <row r="16356" spans="13:13" x14ac:dyDescent="0.2">
      <c r="M16356" s="79"/>
    </row>
    <row r="16357" spans="13:13" x14ac:dyDescent="0.2">
      <c r="M16357" s="79"/>
    </row>
    <row r="16358" spans="13:13" x14ac:dyDescent="0.2">
      <c r="M16358" s="79"/>
    </row>
    <row r="16359" spans="13:13" x14ac:dyDescent="0.2">
      <c r="M16359" s="79"/>
    </row>
    <row r="16360" spans="13:13" x14ac:dyDescent="0.2">
      <c r="M16360" s="79"/>
    </row>
    <row r="16361" spans="13:13" x14ac:dyDescent="0.2">
      <c r="M16361" s="79"/>
    </row>
    <row r="16362" spans="13:13" x14ac:dyDescent="0.2">
      <c r="M16362" s="79"/>
    </row>
    <row r="16363" spans="13:13" x14ac:dyDescent="0.2">
      <c r="M16363" s="79"/>
    </row>
    <row r="16364" spans="13:13" x14ac:dyDescent="0.2">
      <c r="M16364" s="79"/>
    </row>
    <row r="16365" spans="13:13" x14ac:dyDescent="0.2">
      <c r="M16365" s="79"/>
    </row>
    <row r="16366" spans="13:13" x14ac:dyDescent="0.2">
      <c r="M16366" s="79"/>
    </row>
    <row r="16367" spans="13:13" x14ac:dyDescent="0.2">
      <c r="M16367" s="79"/>
    </row>
    <row r="16368" spans="13:13" x14ac:dyDescent="0.2">
      <c r="M16368" s="79"/>
    </row>
    <row r="16369" spans="13:13" x14ac:dyDescent="0.2">
      <c r="M16369" s="79"/>
    </row>
    <row r="16370" spans="13:13" x14ac:dyDescent="0.2">
      <c r="M16370" s="79"/>
    </row>
    <row r="16371" spans="13:13" x14ac:dyDescent="0.2">
      <c r="M16371" s="79"/>
    </row>
    <row r="16372" spans="13:13" x14ac:dyDescent="0.2">
      <c r="M16372" s="79"/>
    </row>
    <row r="16373" spans="13:13" x14ac:dyDescent="0.2">
      <c r="M16373" s="79"/>
    </row>
    <row r="16374" spans="13:13" x14ac:dyDescent="0.2">
      <c r="M16374" s="79"/>
    </row>
    <row r="16375" spans="13:13" x14ac:dyDescent="0.2">
      <c r="M16375" s="79"/>
    </row>
    <row r="16376" spans="13:13" x14ac:dyDescent="0.2">
      <c r="M16376" s="79"/>
    </row>
    <row r="16377" spans="13:13" x14ac:dyDescent="0.2">
      <c r="M16377" s="79"/>
    </row>
    <row r="16378" spans="13:13" x14ac:dyDescent="0.2">
      <c r="M16378" s="79"/>
    </row>
    <row r="16379" spans="13:13" x14ac:dyDescent="0.2">
      <c r="M16379" s="79"/>
    </row>
    <row r="16380" spans="13:13" x14ac:dyDescent="0.2">
      <c r="M16380" s="79"/>
    </row>
    <row r="16381" spans="13:13" x14ac:dyDescent="0.2">
      <c r="M16381" s="79"/>
    </row>
    <row r="16382" spans="13:13" x14ac:dyDescent="0.2">
      <c r="M16382" s="79"/>
    </row>
    <row r="16383" spans="13:13" x14ac:dyDescent="0.2">
      <c r="M16383" s="79"/>
    </row>
    <row r="16384" spans="13:13" x14ac:dyDescent="0.2">
      <c r="M16384" s="79"/>
    </row>
    <row r="16385" spans="13:13" x14ac:dyDescent="0.2">
      <c r="M16385" s="79"/>
    </row>
    <row r="16386" spans="13:13" x14ac:dyDescent="0.2">
      <c r="M16386" s="79"/>
    </row>
    <row r="16387" spans="13:13" x14ac:dyDescent="0.2">
      <c r="M16387" s="79"/>
    </row>
    <row r="16388" spans="13:13" x14ac:dyDescent="0.2">
      <c r="M16388" s="79"/>
    </row>
    <row r="16389" spans="13:13" x14ac:dyDescent="0.2">
      <c r="M16389" s="79"/>
    </row>
    <row r="16390" spans="13:13" x14ac:dyDescent="0.2">
      <c r="M16390" s="79"/>
    </row>
    <row r="16391" spans="13:13" x14ac:dyDescent="0.2">
      <c r="M16391" s="79"/>
    </row>
    <row r="16392" spans="13:13" x14ac:dyDescent="0.2">
      <c r="M16392" s="79"/>
    </row>
    <row r="16393" spans="13:13" x14ac:dyDescent="0.2">
      <c r="M16393" s="79"/>
    </row>
    <row r="16394" spans="13:13" x14ac:dyDescent="0.2">
      <c r="M16394" s="79"/>
    </row>
    <row r="16395" spans="13:13" x14ac:dyDescent="0.2">
      <c r="M16395" s="79"/>
    </row>
    <row r="16396" spans="13:13" x14ac:dyDescent="0.2">
      <c r="M16396" s="79"/>
    </row>
    <row r="16397" spans="13:13" x14ac:dyDescent="0.2">
      <c r="M16397" s="79"/>
    </row>
    <row r="16398" spans="13:13" x14ac:dyDescent="0.2">
      <c r="M16398" s="79"/>
    </row>
    <row r="16399" spans="13:13" x14ac:dyDescent="0.2">
      <c r="M16399" s="79"/>
    </row>
    <row r="16400" spans="13:13" x14ac:dyDescent="0.2">
      <c r="M16400" s="79"/>
    </row>
    <row r="16401" spans="13:13" x14ac:dyDescent="0.2">
      <c r="M16401" s="79"/>
    </row>
    <row r="16402" spans="13:13" x14ac:dyDescent="0.2">
      <c r="M16402" s="79"/>
    </row>
    <row r="16403" spans="13:13" x14ac:dyDescent="0.2">
      <c r="M16403" s="79"/>
    </row>
    <row r="16404" spans="13:13" x14ac:dyDescent="0.2">
      <c r="M16404" s="79"/>
    </row>
    <row r="16405" spans="13:13" x14ac:dyDescent="0.2">
      <c r="M16405" s="79"/>
    </row>
    <row r="16406" spans="13:13" x14ac:dyDescent="0.2">
      <c r="M16406" s="79"/>
    </row>
    <row r="16407" spans="13:13" x14ac:dyDescent="0.2">
      <c r="M16407" s="79"/>
    </row>
    <row r="16408" spans="13:13" x14ac:dyDescent="0.2">
      <c r="M16408" s="79"/>
    </row>
    <row r="16409" spans="13:13" x14ac:dyDescent="0.2">
      <c r="M16409" s="79"/>
    </row>
    <row r="16410" spans="13:13" x14ac:dyDescent="0.2">
      <c r="M16410" s="79"/>
    </row>
    <row r="16411" spans="13:13" x14ac:dyDescent="0.2">
      <c r="M16411" s="79"/>
    </row>
    <row r="16412" spans="13:13" x14ac:dyDescent="0.2">
      <c r="M16412" s="79"/>
    </row>
    <row r="16413" spans="13:13" x14ac:dyDescent="0.2">
      <c r="M16413" s="79"/>
    </row>
    <row r="16414" spans="13:13" x14ac:dyDescent="0.2">
      <c r="M16414" s="79"/>
    </row>
    <row r="16415" spans="13:13" x14ac:dyDescent="0.2">
      <c r="M16415" s="79"/>
    </row>
    <row r="16416" spans="13:13" x14ac:dyDescent="0.2">
      <c r="M16416" s="79"/>
    </row>
    <row r="16417" spans="13:13" x14ac:dyDescent="0.2">
      <c r="M16417" s="79"/>
    </row>
    <row r="16418" spans="13:13" x14ac:dyDescent="0.2">
      <c r="M16418" s="79"/>
    </row>
    <row r="16419" spans="13:13" x14ac:dyDescent="0.2">
      <c r="M16419" s="79"/>
    </row>
    <row r="16420" spans="13:13" x14ac:dyDescent="0.2">
      <c r="M16420" s="79"/>
    </row>
    <row r="16421" spans="13:13" x14ac:dyDescent="0.2">
      <c r="M16421" s="79"/>
    </row>
    <row r="16422" spans="13:13" x14ac:dyDescent="0.2">
      <c r="M16422" s="79"/>
    </row>
    <row r="16423" spans="13:13" x14ac:dyDescent="0.2">
      <c r="M16423" s="79"/>
    </row>
    <row r="16424" spans="13:13" x14ac:dyDescent="0.2">
      <c r="M16424" s="79"/>
    </row>
    <row r="16425" spans="13:13" x14ac:dyDescent="0.2">
      <c r="M16425" s="79"/>
    </row>
    <row r="16426" spans="13:13" x14ac:dyDescent="0.2">
      <c r="M16426" s="79"/>
    </row>
    <row r="16427" spans="13:13" x14ac:dyDescent="0.2">
      <c r="M16427" s="79"/>
    </row>
    <row r="16428" spans="13:13" x14ac:dyDescent="0.2">
      <c r="M16428" s="79"/>
    </row>
    <row r="16429" spans="13:13" x14ac:dyDescent="0.2">
      <c r="M16429" s="79"/>
    </row>
    <row r="16430" spans="13:13" x14ac:dyDescent="0.2">
      <c r="M16430" s="79"/>
    </row>
    <row r="16431" spans="13:13" x14ac:dyDescent="0.2">
      <c r="M16431" s="79"/>
    </row>
    <row r="16432" spans="13:13" x14ac:dyDescent="0.2">
      <c r="M16432" s="79"/>
    </row>
    <row r="16433" spans="13:13" x14ac:dyDescent="0.2">
      <c r="M16433" s="79"/>
    </row>
    <row r="16434" spans="13:13" x14ac:dyDescent="0.2">
      <c r="M16434" s="79"/>
    </row>
    <row r="16435" spans="13:13" x14ac:dyDescent="0.2">
      <c r="M16435" s="79"/>
    </row>
    <row r="16436" spans="13:13" x14ac:dyDescent="0.2">
      <c r="M16436" s="79"/>
    </row>
    <row r="16437" spans="13:13" x14ac:dyDescent="0.2">
      <c r="M16437" s="79"/>
    </row>
    <row r="16438" spans="13:13" x14ac:dyDescent="0.2">
      <c r="M16438" s="79"/>
    </row>
    <row r="16439" spans="13:13" x14ac:dyDescent="0.2">
      <c r="M16439" s="79"/>
    </row>
    <row r="16440" spans="13:13" x14ac:dyDescent="0.2">
      <c r="M16440" s="79"/>
    </row>
    <row r="16441" spans="13:13" x14ac:dyDescent="0.2">
      <c r="M16441" s="79"/>
    </row>
    <row r="16442" spans="13:13" x14ac:dyDescent="0.2">
      <c r="M16442" s="79"/>
    </row>
    <row r="16443" spans="13:13" x14ac:dyDescent="0.2">
      <c r="M16443" s="79"/>
    </row>
    <row r="16444" spans="13:13" x14ac:dyDescent="0.2">
      <c r="M16444" s="79"/>
    </row>
    <row r="16445" spans="13:13" x14ac:dyDescent="0.2">
      <c r="M16445" s="79"/>
    </row>
    <row r="16446" spans="13:13" x14ac:dyDescent="0.2">
      <c r="M16446" s="79"/>
    </row>
    <row r="16447" spans="13:13" x14ac:dyDescent="0.2">
      <c r="M16447" s="79"/>
    </row>
    <row r="16448" spans="13:13" x14ac:dyDescent="0.2">
      <c r="M16448" s="79"/>
    </row>
    <row r="16449" spans="13:13" x14ac:dyDescent="0.2">
      <c r="M16449" s="79"/>
    </row>
    <row r="16450" spans="13:13" x14ac:dyDescent="0.2">
      <c r="M16450" s="79"/>
    </row>
    <row r="16451" spans="13:13" x14ac:dyDescent="0.2">
      <c r="M16451" s="79"/>
    </row>
    <row r="16452" spans="13:13" x14ac:dyDescent="0.2">
      <c r="M16452" s="79"/>
    </row>
    <row r="16453" spans="13:13" x14ac:dyDescent="0.2">
      <c r="M16453" s="79"/>
    </row>
    <row r="16454" spans="13:13" x14ac:dyDescent="0.2">
      <c r="M16454" s="79"/>
    </row>
    <row r="16455" spans="13:13" x14ac:dyDescent="0.2">
      <c r="M16455" s="79"/>
    </row>
    <row r="16456" spans="13:13" x14ac:dyDescent="0.2">
      <c r="M16456" s="79"/>
    </row>
    <row r="16457" spans="13:13" x14ac:dyDescent="0.2">
      <c r="M16457" s="79"/>
    </row>
    <row r="16458" spans="13:13" x14ac:dyDescent="0.2">
      <c r="M16458" s="79"/>
    </row>
    <row r="16459" spans="13:13" x14ac:dyDescent="0.2">
      <c r="M16459" s="79"/>
    </row>
    <row r="16460" spans="13:13" x14ac:dyDescent="0.2">
      <c r="M16460" s="79"/>
    </row>
    <row r="16461" spans="13:13" x14ac:dyDescent="0.2">
      <c r="M16461" s="79"/>
    </row>
    <row r="16462" spans="13:13" x14ac:dyDescent="0.2">
      <c r="M16462" s="79"/>
    </row>
    <row r="16463" spans="13:13" x14ac:dyDescent="0.2">
      <c r="M16463" s="79"/>
    </row>
    <row r="16464" spans="13:13" x14ac:dyDescent="0.2">
      <c r="M16464" s="79"/>
    </row>
    <row r="16465" spans="13:13" x14ac:dyDescent="0.2">
      <c r="M16465" s="79"/>
    </row>
    <row r="16466" spans="13:13" x14ac:dyDescent="0.2">
      <c r="M16466" s="79"/>
    </row>
    <row r="16467" spans="13:13" x14ac:dyDescent="0.2">
      <c r="M16467" s="79"/>
    </row>
    <row r="16468" spans="13:13" x14ac:dyDescent="0.2">
      <c r="M16468" s="79"/>
    </row>
    <row r="16469" spans="13:13" x14ac:dyDescent="0.2">
      <c r="M16469" s="79"/>
    </row>
    <row r="16470" spans="13:13" x14ac:dyDescent="0.2">
      <c r="M16470" s="79"/>
    </row>
    <row r="16471" spans="13:13" x14ac:dyDescent="0.2">
      <c r="M16471" s="79"/>
    </row>
    <row r="16472" spans="13:13" x14ac:dyDescent="0.2">
      <c r="M16472" s="79"/>
    </row>
    <row r="16473" spans="13:13" x14ac:dyDescent="0.2">
      <c r="M16473" s="79"/>
    </row>
    <row r="16474" spans="13:13" x14ac:dyDescent="0.2">
      <c r="M16474" s="79"/>
    </row>
    <row r="16475" spans="13:13" x14ac:dyDescent="0.2">
      <c r="M16475" s="79"/>
    </row>
    <row r="16476" spans="13:13" x14ac:dyDescent="0.2">
      <c r="M16476" s="79"/>
    </row>
    <row r="16477" spans="13:13" x14ac:dyDescent="0.2">
      <c r="M16477" s="79"/>
    </row>
    <row r="16478" spans="13:13" x14ac:dyDescent="0.2">
      <c r="M16478" s="79"/>
    </row>
    <row r="16479" spans="13:13" x14ac:dyDescent="0.2">
      <c r="M16479" s="79"/>
    </row>
    <row r="16480" spans="13:13" x14ac:dyDescent="0.2">
      <c r="M16480" s="79"/>
    </row>
    <row r="16481" spans="13:13" x14ac:dyDescent="0.2">
      <c r="M16481" s="79"/>
    </row>
    <row r="16482" spans="13:13" x14ac:dyDescent="0.2">
      <c r="M16482" s="79"/>
    </row>
    <row r="16483" spans="13:13" x14ac:dyDescent="0.2">
      <c r="M16483" s="79"/>
    </row>
    <row r="16484" spans="13:13" x14ac:dyDescent="0.2">
      <c r="M16484" s="79"/>
    </row>
    <row r="16485" spans="13:13" x14ac:dyDescent="0.2">
      <c r="M16485" s="79"/>
    </row>
    <row r="16486" spans="13:13" x14ac:dyDescent="0.2">
      <c r="M16486" s="79"/>
    </row>
    <row r="16487" spans="13:13" x14ac:dyDescent="0.2">
      <c r="M16487" s="79"/>
    </row>
    <row r="16488" spans="13:13" x14ac:dyDescent="0.2">
      <c r="M16488" s="79"/>
    </row>
    <row r="16489" spans="13:13" x14ac:dyDescent="0.2">
      <c r="M16489" s="79"/>
    </row>
    <row r="16490" spans="13:13" x14ac:dyDescent="0.2">
      <c r="M16490" s="79"/>
    </row>
    <row r="16491" spans="13:13" x14ac:dyDescent="0.2">
      <c r="M16491" s="79"/>
    </row>
    <row r="16492" spans="13:13" x14ac:dyDescent="0.2">
      <c r="M16492" s="79"/>
    </row>
    <row r="16493" spans="13:13" x14ac:dyDescent="0.2">
      <c r="M16493" s="79"/>
    </row>
    <row r="16494" spans="13:13" x14ac:dyDescent="0.2">
      <c r="M16494" s="79"/>
    </row>
    <row r="16495" spans="13:13" x14ac:dyDescent="0.2">
      <c r="M16495" s="79"/>
    </row>
    <row r="16496" spans="13:13" x14ac:dyDescent="0.2">
      <c r="M16496" s="79"/>
    </row>
    <row r="16497" spans="13:13" x14ac:dyDescent="0.2">
      <c r="M16497" s="79"/>
    </row>
    <row r="16498" spans="13:13" x14ac:dyDescent="0.2">
      <c r="M16498" s="79"/>
    </row>
    <row r="16499" spans="13:13" x14ac:dyDescent="0.2">
      <c r="M16499" s="79"/>
    </row>
    <row r="16500" spans="13:13" x14ac:dyDescent="0.2">
      <c r="M16500" s="79"/>
    </row>
    <row r="16501" spans="13:13" x14ac:dyDescent="0.2">
      <c r="M16501" s="79"/>
    </row>
    <row r="16502" spans="13:13" x14ac:dyDescent="0.2">
      <c r="M16502" s="79"/>
    </row>
    <row r="16503" spans="13:13" x14ac:dyDescent="0.2">
      <c r="M16503" s="79"/>
    </row>
    <row r="16504" spans="13:13" x14ac:dyDescent="0.2">
      <c r="M16504" s="79"/>
    </row>
    <row r="16505" spans="13:13" x14ac:dyDescent="0.2">
      <c r="M16505" s="79"/>
    </row>
    <row r="16506" spans="13:13" x14ac:dyDescent="0.2">
      <c r="M16506" s="79"/>
    </row>
    <row r="16507" spans="13:13" x14ac:dyDescent="0.2">
      <c r="M16507" s="79"/>
    </row>
    <row r="16508" spans="13:13" x14ac:dyDescent="0.2">
      <c r="M16508" s="79"/>
    </row>
    <row r="16509" spans="13:13" x14ac:dyDescent="0.2">
      <c r="M16509" s="79"/>
    </row>
    <row r="16510" spans="13:13" x14ac:dyDescent="0.2">
      <c r="M16510" s="79"/>
    </row>
    <row r="16511" spans="13:13" x14ac:dyDescent="0.2">
      <c r="M16511" s="79"/>
    </row>
    <row r="16512" spans="13:13" x14ac:dyDescent="0.2">
      <c r="M16512" s="79"/>
    </row>
    <row r="16513" spans="13:13" x14ac:dyDescent="0.2">
      <c r="M16513" s="79"/>
    </row>
    <row r="16514" spans="13:13" x14ac:dyDescent="0.2">
      <c r="M16514" s="79"/>
    </row>
    <row r="16515" spans="13:13" x14ac:dyDescent="0.2">
      <c r="M16515" s="79"/>
    </row>
    <row r="16516" spans="13:13" x14ac:dyDescent="0.2">
      <c r="M16516" s="79"/>
    </row>
    <row r="16517" spans="13:13" x14ac:dyDescent="0.2">
      <c r="M16517" s="79"/>
    </row>
    <row r="16518" spans="13:13" x14ac:dyDescent="0.2">
      <c r="M16518" s="79"/>
    </row>
    <row r="16519" spans="13:13" x14ac:dyDescent="0.2">
      <c r="M16519" s="79"/>
    </row>
    <row r="16520" spans="13:13" x14ac:dyDescent="0.2">
      <c r="M16520" s="79"/>
    </row>
    <row r="16521" spans="13:13" x14ac:dyDescent="0.2">
      <c r="M16521" s="79"/>
    </row>
    <row r="16522" spans="13:13" x14ac:dyDescent="0.2">
      <c r="M16522" s="79"/>
    </row>
    <row r="16523" spans="13:13" x14ac:dyDescent="0.2">
      <c r="M16523" s="79"/>
    </row>
    <row r="16524" spans="13:13" x14ac:dyDescent="0.2">
      <c r="M16524" s="79"/>
    </row>
    <row r="16525" spans="13:13" x14ac:dyDescent="0.2">
      <c r="M16525" s="79"/>
    </row>
    <row r="16526" spans="13:13" x14ac:dyDescent="0.2">
      <c r="M16526" s="79"/>
    </row>
    <row r="16527" spans="13:13" x14ac:dyDescent="0.2">
      <c r="M16527" s="79"/>
    </row>
    <row r="16528" spans="13:13" x14ac:dyDescent="0.2">
      <c r="M16528" s="79"/>
    </row>
    <row r="16529" spans="13:13" x14ac:dyDescent="0.2">
      <c r="M16529" s="79"/>
    </row>
    <row r="16530" spans="13:13" x14ac:dyDescent="0.2">
      <c r="M16530" s="79"/>
    </row>
    <row r="16531" spans="13:13" x14ac:dyDescent="0.2">
      <c r="M16531" s="79"/>
    </row>
    <row r="16532" spans="13:13" x14ac:dyDescent="0.2">
      <c r="M16532" s="79"/>
    </row>
    <row r="16533" spans="13:13" x14ac:dyDescent="0.2">
      <c r="M16533" s="79"/>
    </row>
    <row r="16534" spans="13:13" x14ac:dyDescent="0.2">
      <c r="M16534" s="79"/>
    </row>
    <row r="16535" spans="13:13" x14ac:dyDescent="0.2">
      <c r="M16535" s="79"/>
    </row>
    <row r="16536" spans="13:13" x14ac:dyDescent="0.2">
      <c r="M16536" s="79"/>
    </row>
    <row r="16537" spans="13:13" x14ac:dyDescent="0.2">
      <c r="M16537" s="79"/>
    </row>
    <row r="16538" spans="13:13" x14ac:dyDescent="0.2">
      <c r="M16538" s="79"/>
    </row>
    <row r="16539" spans="13:13" x14ac:dyDescent="0.2">
      <c r="M16539" s="79"/>
    </row>
    <row r="16540" spans="13:13" x14ac:dyDescent="0.2">
      <c r="M16540" s="79"/>
    </row>
    <row r="16541" spans="13:13" x14ac:dyDescent="0.2">
      <c r="M16541" s="79"/>
    </row>
    <row r="16542" spans="13:13" x14ac:dyDescent="0.2">
      <c r="M16542" s="79"/>
    </row>
    <row r="16543" spans="13:13" x14ac:dyDescent="0.2">
      <c r="M16543" s="79"/>
    </row>
    <row r="16544" spans="13:13" x14ac:dyDescent="0.2">
      <c r="M16544" s="79"/>
    </row>
    <row r="16545" spans="13:13" x14ac:dyDescent="0.2">
      <c r="M16545" s="79"/>
    </row>
    <row r="16546" spans="13:13" x14ac:dyDescent="0.2">
      <c r="M16546" s="79"/>
    </row>
    <row r="16547" spans="13:13" x14ac:dyDescent="0.2">
      <c r="M16547" s="79"/>
    </row>
    <row r="16548" spans="13:13" x14ac:dyDescent="0.2">
      <c r="M16548" s="79"/>
    </row>
    <row r="16549" spans="13:13" x14ac:dyDescent="0.2">
      <c r="M16549" s="79"/>
    </row>
    <row r="16550" spans="13:13" x14ac:dyDescent="0.2">
      <c r="M16550" s="79"/>
    </row>
    <row r="16551" spans="13:13" x14ac:dyDescent="0.2">
      <c r="M16551" s="79"/>
    </row>
    <row r="16552" spans="13:13" x14ac:dyDescent="0.2">
      <c r="M16552" s="79"/>
    </row>
    <row r="16553" spans="13:13" x14ac:dyDescent="0.2">
      <c r="M16553" s="79"/>
    </row>
    <row r="16554" spans="13:13" x14ac:dyDescent="0.2">
      <c r="M16554" s="79"/>
    </row>
    <row r="16555" spans="13:13" x14ac:dyDescent="0.2">
      <c r="M16555" s="79"/>
    </row>
    <row r="16556" spans="13:13" x14ac:dyDescent="0.2">
      <c r="M16556" s="79"/>
    </row>
    <row r="16557" spans="13:13" x14ac:dyDescent="0.2">
      <c r="M16557" s="79"/>
    </row>
    <row r="16558" spans="13:13" x14ac:dyDescent="0.2">
      <c r="M16558" s="79"/>
    </row>
    <row r="16559" spans="13:13" x14ac:dyDescent="0.2">
      <c r="M16559" s="79"/>
    </row>
    <row r="16560" spans="13:13" x14ac:dyDescent="0.2">
      <c r="M16560" s="79"/>
    </row>
    <row r="16561" spans="13:13" x14ac:dyDescent="0.2">
      <c r="M16561" s="79"/>
    </row>
    <row r="16562" spans="13:13" x14ac:dyDescent="0.2">
      <c r="M16562" s="79"/>
    </row>
    <row r="16563" spans="13:13" x14ac:dyDescent="0.2">
      <c r="M16563" s="79"/>
    </row>
    <row r="16564" spans="13:13" x14ac:dyDescent="0.2">
      <c r="M16564" s="79"/>
    </row>
    <row r="16565" spans="13:13" x14ac:dyDescent="0.2">
      <c r="M16565" s="79"/>
    </row>
    <row r="16566" spans="13:13" x14ac:dyDescent="0.2">
      <c r="M16566" s="79"/>
    </row>
    <row r="16567" spans="13:13" x14ac:dyDescent="0.2">
      <c r="M16567" s="79"/>
    </row>
    <row r="16568" spans="13:13" x14ac:dyDescent="0.2">
      <c r="M16568" s="79"/>
    </row>
    <row r="16569" spans="13:13" x14ac:dyDescent="0.2">
      <c r="M16569" s="79"/>
    </row>
    <row r="16570" spans="13:13" x14ac:dyDescent="0.2">
      <c r="M16570" s="79"/>
    </row>
    <row r="16571" spans="13:13" x14ac:dyDescent="0.2">
      <c r="M16571" s="79"/>
    </row>
    <row r="16572" spans="13:13" x14ac:dyDescent="0.2">
      <c r="M16572" s="79"/>
    </row>
    <row r="16573" spans="13:13" x14ac:dyDescent="0.2">
      <c r="M16573" s="79"/>
    </row>
    <row r="16574" spans="13:13" x14ac:dyDescent="0.2">
      <c r="M16574" s="79"/>
    </row>
    <row r="16575" spans="13:13" x14ac:dyDescent="0.2">
      <c r="M16575" s="79"/>
    </row>
    <row r="16576" spans="13:13" x14ac:dyDescent="0.2">
      <c r="M16576" s="79"/>
    </row>
    <row r="16577" spans="13:13" x14ac:dyDescent="0.2">
      <c r="M16577" s="79"/>
    </row>
    <row r="16578" spans="13:13" x14ac:dyDescent="0.2">
      <c r="M16578" s="79"/>
    </row>
    <row r="16579" spans="13:13" x14ac:dyDescent="0.2">
      <c r="M16579" s="79"/>
    </row>
    <row r="16580" spans="13:13" x14ac:dyDescent="0.2">
      <c r="M16580" s="79"/>
    </row>
    <row r="16581" spans="13:13" x14ac:dyDescent="0.2">
      <c r="M16581" s="79"/>
    </row>
    <row r="16582" spans="13:13" x14ac:dyDescent="0.2">
      <c r="M16582" s="79"/>
    </row>
    <row r="16583" spans="13:13" x14ac:dyDescent="0.2">
      <c r="M16583" s="79"/>
    </row>
    <row r="16584" spans="13:13" x14ac:dyDescent="0.2">
      <c r="M16584" s="79"/>
    </row>
    <row r="16585" spans="13:13" x14ac:dyDescent="0.2">
      <c r="M16585" s="79"/>
    </row>
    <row r="16586" spans="13:13" x14ac:dyDescent="0.2">
      <c r="M16586" s="79"/>
    </row>
    <row r="16587" spans="13:13" x14ac:dyDescent="0.2">
      <c r="M16587" s="79"/>
    </row>
    <row r="16588" spans="13:13" x14ac:dyDescent="0.2">
      <c r="M16588" s="79"/>
    </row>
    <row r="16589" spans="13:13" x14ac:dyDescent="0.2">
      <c r="M16589" s="79"/>
    </row>
    <row r="16590" spans="13:13" x14ac:dyDescent="0.2">
      <c r="M16590" s="79"/>
    </row>
    <row r="16591" spans="13:13" x14ac:dyDescent="0.2">
      <c r="M16591" s="79"/>
    </row>
    <row r="16592" spans="13:13" x14ac:dyDescent="0.2">
      <c r="M16592" s="79"/>
    </row>
    <row r="16593" spans="13:13" x14ac:dyDescent="0.2">
      <c r="M16593" s="79"/>
    </row>
    <row r="16594" spans="13:13" x14ac:dyDescent="0.2">
      <c r="M16594" s="79"/>
    </row>
    <row r="16595" spans="13:13" x14ac:dyDescent="0.2">
      <c r="M16595" s="79"/>
    </row>
    <row r="16596" spans="13:13" x14ac:dyDescent="0.2">
      <c r="M16596" s="79"/>
    </row>
    <row r="16597" spans="13:13" x14ac:dyDescent="0.2">
      <c r="M16597" s="79"/>
    </row>
    <row r="16598" spans="13:13" x14ac:dyDescent="0.2">
      <c r="M16598" s="79"/>
    </row>
    <row r="16599" spans="13:13" x14ac:dyDescent="0.2">
      <c r="M16599" s="79"/>
    </row>
    <row r="16600" spans="13:13" x14ac:dyDescent="0.2">
      <c r="M16600" s="79"/>
    </row>
    <row r="16601" spans="13:13" x14ac:dyDescent="0.2">
      <c r="M16601" s="79"/>
    </row>
    <row r="16602" spans="13:13" x14ac:dyDescent="0.2">
      <c r="M16602" s="79"/>
    </row>
    <row r="16603" spans="13:13" x14ac:dyDescent="0.2">
      <c r="M16603" s="79"/>
    </row>
    <row r="16604" spans="13:13" x14ac:dyDescent="0.2">
      <c r="M16604" s="79"/>
    </row>
    <row r="16605" spans="13:13" x14ac:dyDescent="0.2">
      <c r="M16605" s="79"/>
    </row>
    <row r="16606" spans="13:13" x14ac:dyDescent="0.2">
      <c r="M16606" s="79"/>
    </row>
    <row r="16607" spans="13:13" x14ac:dyDescent="0.2">
      <c r="M16607" s="79"/>
    </row>
    <row r="16608" spans="13:13" x14ac:dyDescent="0.2">
      <c r="M16608" s="79"/>
    </row>
    <row r="16609" spans="13:13" x14ac:dyDescent="0.2">
      <c r="M16609" s="79"/>
    </row>
    <row r="16610" spans="13:13" x14ac:dyDescent="0.2">
      <c r="M16610" s="79"/>
    </row>
    <row r="16611" spans="13:13" x14ac:dyDescent="0.2">
      <c r="M16611" s="79"/>
    </row>
    <row r="16612" spans="13:13" x14ac:dyDescent="0.2">
      <c r="M16612" s="79"/>
    </row>
    <row r="16613" spans="13:13" x14ac:dyDescent="0.2">
      <c r="M16613" s="79"/>
    </row>
    <row r="16614" spans="13:13" x14ac:dyDescent="0.2">
      <c r="M16614" s="79"/>
    </row>
    <row r="16615" spans="13:13" x14ac:dyDescent="0.2">
      <c r="M16615" s="79"/>
    </row>
    <row r="16616" spans="13:13" x14ac:dyDescent="0.2">
      <c r="M16616" s="79"/>
    </row>
    <row r="16617" spans="13:13" x14ac:dyDescent="0.2">
      <c r="M16617" s="79"/>
    </row>
    <row r="16618" spans="13:13" x14ac:dyDescent="0.2">
      <c r="M16618" s="79"/>
    </row>
    <row r="16619" spans="13:13" x14ac:dyDescent="0.2">
      <c r="M16619" s="79"/>
    </row>
    <row r="16620" spans="13:13" x14ac:dyDescent="0.2">
      <c r="M16620" s="79"/>
    </row>
    <row r="16621" spans="13:13" x14ac:dyDescent="0.2">
      <c r="M16621" s="79"/>
    </row>
    <row r="16622" spans="13:13" x14ac:dyDescent="0.2">
      <c r="M16622" s="79"/>
    </row>
    <row r="16623" spans="13:13" x14ac:dyDescent="0.2">
      <c r="M16623" s="79"/>
    </row>
    <row r="16624" spans="13:13" x14ac:dyDescent="0.2">
      <c r="M16624" s="79"/>
    </row>
    <row r="16625" spans="13:13" x14ac:dyDescent="0.2">
      <c r="M16625" s="79"/>
    </row>
    <row r="16626" spans="13:13" x14ac:dyDescent="0.2">
      <c r="M16626" s="79"/>
    </row>
    <row r="16627" spans="13:13" x14ac:dyDescent="0.2">
      <c r="M16627" s="79"/>
    </row>
    <row r="16628" spans="13:13" x14ac:dyDescent="0.2">
      <c r="M16628" s="79"/>
    </row>
    <row r="16629" spans="13:13" x14ac:dyDescent="0.2">
      <c r="M16629" s="79"/>
    </row>
    <row r="16630" spans="13:13" x14ac:dyDescent="0.2">
      <c r="M16630" s="79"/>
    </row>
    <row r="16631" spans="13:13" x14ac:dyDescent="0.2">
      <c r="M16631" s="79"/>
    </row>
    <row r="16632" spans="13:13" x14ac:dyDescent="0.2">
      <c r="M16632" s="79"/>
    </row>
    <row r="16633" spans="13:13" x14ac:dyDescent="0.2">
      <c r="M16633" s="79"/>
    </row>
    <row r="16634" spans="13:13" x14ac:dyDescent="0.2">
      <c r="M16634" s="79"/>
    </row>
    <row r="16635" spans="13:13" x14ac:dyDescent="0.2">
      <c r="M16635" s="79"/>
    </row>
    <row r="16636" spans="13:13" x14ac:dyDescent="0.2">
      <c r="M16636" s="79"/>
    </row>
    <row r="16637" spans="13:13" x14ac:dyDescent="0.2">
      <c r="M16637" s="79"/>
    </row>
    <row r="16638" spans="13:13" x14ac:dyDescent="0.2">
      <c r="M16638" s="79"/>
    </row>
    <row r="16639" spans="13:13" x14ac:dyDescent="0.2">
      <c r="M16639" s="79"/>
    </row>
    <row r="16640" spans="13:13" x14ac:dyDescent="0.2">
      <c r="M16640" s="79"/>
    </row>
    <row r="16641" spans="13:13" x14ac:dyDescent="0.2">
      <c r="M16641" s="79"/>
    </row>
    <row r="16642" spans="13:13" x14ac:dyDescent="0.2">
      <c r="M16642" s="79"/>
    </row>
    <row r="16643" spans="13:13" x14ac:dyDescent="0.2">
      <c r="M16643" s="79"/>
    </row>
    <row r="16644" spans="13:13" x14ac:dyDescent="0.2">
      <c r="M16644" s="79"/>
    </row>
    <row r="16645" spans="13:13" x14ac:dyDescent="0.2">
      <c r="M16645" s="79"/>
    </row>
    <row r="16646" spans="13:13" x14ac:dyDescent="0.2">
      <c r="M16646" s="79"/>
    </row>
    <row r="16647" spans="13:13" x14ac:dyDescent="0.2">
      <c r="M16647" s="79"/>
    </row>
    <row r="16648" spans="13:13" x14ac:dyDescent="0.2">
      <c r="M16648" s="79"/>
    </row>
    <row r="16649" spans="13:13" x14ac:dyDescent="0.2">
      <c r="M16649" s="79"/>
    </row>
    <row r="16650" spans="13:13" x14ac:dyDescent="0.2">
      <c r="M16650" s="79"/>
    </row>
    <row r="16651" spans="13:13" x14ac:dyDescent="0.2">
      <c r="M16651" s="79"/>
    </row>
    <row r="16652" spans="13:13" x14ac:dyDescent="0.2">
      <c r="M16652" s="79"/>
    </row>
    <row r="16653" spans="13:13" x14ac:dyDescent="0.2">
      <c r="M16653" s="79"/>
    </row>
    <row r="16654" spans="13:13" x14ac:dyDescent="0.2">
      <c r="M16654" s="79"/>
    </row>
    <row r="16655" spans="13:13" x14ac:dyDescent="0.2">
      <c r="M16655" s="79"/>
    </row>
    <row r="16656" spans="13:13" x14ac:dyDescent="0.2">
      <c r="M16656" s="79"/>
    </row>
    <row r="16657" spans="13:13" x14ac:dyDescent="0.2">
      <c r="M16657" s="79"/>
    </row>
    <row r="16658" spans="13:13" x14ac:dyDescent="0.2">
      <c r="M16658" s="79"/>
    </row>
    <row r="16659" spans="13:13" x14ac:dyDescent="0.2">
      <c r="M16659" s="79"/>
    </row>
    <row r="16660" spans="13:13" x14ac:dyDescent="0.2">
      <c r="M16660" s="79"/>
    </row>
    <row r="16661" spans="13:13" x14ac:dyDescent="0.2">
      <c r="M16661" s="79"/>
    </row>
    <row r="16662" spans="13:13" x14ac:dyDescent="0.2">
      <c r="M16662" s="79"/>
    </row>
    <row r="16663" spans="13:13" x14ac:dyDescent="0.2">
      <c r="M16663" s="79"/>
    </row>
    <row r="16664" spans="13:13" x14ac:dyDescent="0.2">
      <c r="M16664" s="79"/>
    </row>
    <row r="16665" spans="13:13" x14ac:dyDescent="0.2">
      <c r="M16665" s="79"/>
    </row>
    <row r="16666" spans="13:13" x14ac:dyDescent="0.2">
      <c r="M16666" s="79"/>
    </row>
    <row r="16667" spans="13:13" x14ac:dyDescent="0.2">
      <c r="M16667" s="79"/>
    </row>
    <row r="16668" spans="13:13" x14ac:dyDescent="0.2">
      <c r="M16668" s="79"/>
    </row>
    <row r="16669" spans="13:13" x14ac:dyDescent="0.2">
      <c r="M16669" s="79"/>
    </row>
    <row r="16670" spans="13:13" x14ac:dyDescent="0.2">
      <c r="M16670" s="79"/>
    </row>
    <row r="16671" spans="13:13" x14ac:dyDescent="0.2">
      <c r="M16671" s="79"/>
    </row>
    <row r="16672" spans="13:13" x14ac:dyDescent="0.2">
      <c r="M16672" s="79"/>
    </row>
    <row r="16673" spans="13:13" x14ac:dyDescent="0.2">
      <c r="M16673" s="79"/>
    </row>
    <row r="16674" spans="13:13" x14ac:dyDescent="0.2">
      <c r="M16674" s="79"/>
    </row>
    <row r="16675" spans="13:13" x14ac:dyDescent="0.2">
      <c r="M16675" s="79"/>
    </row>
    <row r="16676" spans="13:13" x14ac:dyDescent="0.2">
      <c r="M16676" s="79"/>
    </row>
    <row r="16677" spans="13:13" x14ac:dyDescent="0.2">
      <c r="M16677" s="79"/>
    </row>
    <row r="16678" spans="13:13" x14ac:dyDescent="0.2">
      <c r="M16678" s="79"/>
    </row>
    <row r="16679" spans="13:13" x14ac:dyDescent="0.2">
      <c r="M16679" s="79"/>
    </row>
    <row r="16680" spans="13:13" x14ac:dyDescent="0.2">
      <c r="M16680" s="79"/>
    </row>
    <row r="16681" spans="13:13" x14ac:dyDescent="0.2">
      <c r="M16681" s="79"/>
    </row>
    <row r="16682" spans="13:13" x14ac:dyDescent="0.2">
      <c r="M16682" s="79"/>
    </row>
    <row r="16683" spans="13:13" x14ac:dyDescent="0.2">
      <c r="M16683" s="79"/>
    </row>
    <row r="16684" spans="13:13" x14ac:dyDescent="0.2">
      <c r="M16684" s="79"/>
    </row>
    <row r="16685" spans="13:13" x14ac:dyDescent="0.2">
      <c r="M16685" s="79"/>
    </row>
    <row r="16686" spans="13:13" x14ac:dyDescent="0.2">
      <c r="M16686" s="79"/>
    </row>
    <row r="16687" spans="13:13" x14ac:dyDescent="0.2">
      <c r="M16687" s="79"/>
    </row>
    <row r="16688" spans="13:13" x14ac:dyDescent="0.2">
      <c r="M16688" s="79"/>
    </row>
    <row r="16689" spans="13:13" x14ac:dyDescent="0.2">
      <c r="M16689" s="79"/>
    </row>
    <row r="16690" spans="13:13" x14ac:dyDescent="0.2">
      <c r="M16690" s="79"/>
    </row>
    <row r="16691" spans="13:13" x14ac:dyDescent="0.2">
      <c r="M16691" s="79"/>
    </row>
    <row r="16692" spans="13:13" x14ac:dyDescent="0.2">
      <c r="M16692" s="79"/>
    </row>
    <row r="16693" spans="13:13" x14ac:dyDescent="0.2">
      <c r="M16693" s="79"/>
    </row>
    <row r="16694" spans="13:13" x14ac:dyDescent="0.2">
      <c r="M16694" s="79"/>
    </row>
    <row r="16695" spans="13:13" x14ac:dyDescent="0.2">
      <c r="M16695" s="79"/>
    </row>
    <row r="16696" spans="13:13" x14ac:dyDescent="0.2">
      <c r="M16696" s="79"/>
    </row>
    <row r="16697" spans="13:13" x14ac:dyDescent="0.2">
      <c r="M16697" s="79"/>
    </row>
    <row r="16698" spans="13:13" x14ac:dyDescent="0.2">
      <c r="M16698" s="79"/>
    </row>
    <row r="16699" spans="13:13" x14ac:dyDescent="0.2">
      <c r="M16699" s="79"/>
    </row>
    <row r="16700" spans="13:13" x14ac:dyDescent="0.2">
      <c r="M16700" s="79"/>
    </row>
    <row r="16701" spans="13:13" x14ac:dyDescent="0.2">
      <c r="M16701" s="79"/>
    </row>
    <row r="16702" spans="13:13" x14ac:dyDescent="0.2">
      <c r="M16702" s="79"/>
    </row>
    <row r="16703" spans="13:13" x14ac:dyDescent="0.2">
      <c r="M16703" s="79"/>
    </row>
    <row r="16704" spans="13:13" x14ac:dyDescent="0.2">
      <c r="M16704" s="79"/>
    </row>
    <row r="16705" spans="13:13" x14ac:dyDescent="0.2">
      <c r="M16705" s="79"/>
    </row>
    <row r="16706" spans="13:13" x14ac:dyDescent="0.2">
      <c r="M16706" s="79"/>
    </row>
    <row r="16707" spans="13:13" x14ac:dyDescent="0.2">
      <c r="M16707" s="79"/>
    </row>
    <row r="16708" spans="13:13" x14ac:dyDescent="0.2">
      <c r="M16708" s="79"/>
    </row>
    <row r="16709" spans="13:13" x14ac:dyDescent="0.2">
      <c r="M16709" s="79"/>
    </row>
    <row r="16710" spans="13:13" x14ac:dyDescent="0.2">
      <c r="M16710" s="79"/>
    </row>
    <row r="16711" spans="13:13" x14ac:dyDescent="0.2">
      <c r="M16711" s="79"/>
    </row>
    <row r="16712" spans="13:13" x14ac:dyDescent="0.2">
      <c r="M16712" s="79"/>
    </row>
    <row r="16713" spans="13:13" x14ac:dyDescent="0.2">
      <c r="M16713" s="79"/>
    </row>
    <row r="16714" spans="13:13" x14ac:dyDescent="0.2">
      <c r="M16714" s="79"/>
    </row>
    <row r="16715" spans="13:13" x14ac:dyDescent="0.2">
      <c r="M16715" s="79"/>
    </row>
    <row r="16716" spans="13:13" x14ac:dyDescent="0.2">
      <c r="M16716" s="79"/>
    </row>
    <row r="16717" spans="13:13" x14ac:dyDescent="0.2">
      <c r="M16717" s="79"/>
    </row>
    <row r="16718" spans="13:13" x14ac:dyDescent="0.2">
      <c r="M16718" s="79"/>
    </row>
    <row r="16719" spans="13:13" x14ac:dyDescent="0.2">
      <c r="M16719" s="79"/>
    </row>
    <row r="16720" spans="13:13" x14ac:dyDescent="0.2">
      <c r="M16720" s="79"/>
    </row>
    <row r="16721" spans="13:13" x14ac:dyDescent="0.2">
      <c r="M16721" s="79"/>
    </row>
    <row r="16722" spans="13:13" x14ac:dyDescent="0.2">
      <c r="M16722" s="79"/>
    </row>
    <row r="16723" spans="13:13" x14ac:dyDescent="0.2">
      <c r="M16723" s="79"/>
    </row>
    <row r="16724" spans="13:13" x14ac:dyDescent="0.2">
      <c r="M16724" s="79"/>
    </row>
    <row r="16725" spans="13:13" x14ac:dyDescent="0.2">
      <c r="M16725" s="79"/>
    </row>
    <row r="16726" spans="13:13" x14ac:dyDescent="0.2">
      <c r="M16726" s="79"/>
    </row>
    <row r="16727" spans="13:13" x14ac:dyDescent="0.2">
      <c r="M16727" s="79"/>
    </row>
    <row r="16728" spans="13:13" x14ac:dyDescent="0.2">
      <c r="M16728" s="79"/>
    </row>
    <row r="16729" spans="13:13" x14ac:dyDescent="0.2">
      <c r="M16729" s="79"/>
    </row>
    <row r="16730" spans="13:13" x14ac:dyDescent="0.2">
      <c r="M16730" s="79"/>
    </row>
    <row r="16731" spans="13:13" x14ac:dyDescent="0.2">
      <c r="M16731" s="79"/>
    </row>
    <row r="16732" spans="13:13" x14ac:dyDescent="0.2">
      <c r="M16732" s="79"/>
    </row>
    <row r="16733" spans="13:13" x14ac:dyDescent="0.2">
      <c r="M16733" s="79"/>
    </row>
    <row r="16734" spans="13:13" x14ac:dyDescent="0.2">
      <c r="M16734" s="79"/>
    </row>
    <row r="16735" spans="13:13" x14ac:dyDescent="0.2">
      <c r="M16735" s="79"/>
    </row>
    <row r="16736" spans="13:13" x14ac:dyDescent="0.2">
      <c r="M16736" s="79"/>
    </row>
    <row r="16737" spans="13:13" x14ac:dyDescent="0.2">
      <c r="M16737" s="79"/>
    </row>
    <row r="16738" spans="13:13" x14ac:dyDescent="0.2">
      <c r="M16738" s="79"/>
    </row>
    <row r="16739" spans="13:13" x14ac:dyDescent="0.2">
      <c r="M16739" s="79"/>
    </row>
    <row r="16740" spans="13:13" x14ac:dyDescent="0.2">
      <c r="M16740" s="79"/>
    </row>
    <row r="16741" spans="13:13" x14ac:dyDescent="0.2">
      <c r="M16741" s="79"/>
    </row>
    <row r="16742" spans="13:13" x14ac:dyDescent="0.2">
      <c r="M16742" s="79"/>
    </row>
    <row r="16743" spans="13:13" x14ac:dyDescent="0.2">
      <c r="M16743" s="79"/>
    </row>
    <row r="16744" spans="13:13" x14ac:dyDescent="0.2">
      <c r="M16744" s="79"/>
    </row>
    <row r="16745" spans="13:13" x14ac:dyDescent="0.2">
      <c r="M16745" s="79"/>
    </row>
    <row r="16746" spans="13:13" x14ac:dyDescent="0.2">
      <c r="M16746" s="79"/>
    </row>
    <row r="16747" spans="13:13" x14ac:dyDescent="0.2">
      <c r="M16747" s="79"/>
    </row>
    <row r="16748" spans="13:13" x14ac:dyDescent="0.2">
      <c r="M16748" s="79"/>
    </row>
    <row r="16749" spans="13:13" x14ac:dyDescent="0.2">
      <c r="M16749" s="79"/>
    </row>
    <row r="16750" spans="13:13" x14ac:dyDescent="0.2">
      <c r="M16750" s="79"/>
    </row>
    <row r="16751" spans="13:13" x14ac:dyDescent="0.2">
      <c r="M16751" s="79"/>
    </row>
    <row r="16752" spans="13:13" x14ac:dyDescent="0.2">
      <c r="M16752" s="79"/>
    </row>
    <row r="16753" spans="13:13" x14ac:dyDescent="0.2">
      <c r="M16753" s="79"/>
    </row>
    <row r="16754" spans="13:13" x14ac:dyDescent="0.2">
      <c r="M16754" s="79"/>
    </row>
    <row r="16755" spans="13:13" x14ac:dyDescent="0.2">
      <c r="M16755" s="79"/>
    </row>
    <row r="16756" spans="13:13" x14ac:dyDescent="0.2">
      <c r="M16756" s="79"/>
    </row>
    <row r="16757" spans="13:13" x14ac:dyDescent="0.2">
      <c r="M16757" s="79"/>
    </row>
    <row r="16758" spans="13:13" x14ac:dyDescent="0.2">
      <c r="M16758" s="79"/>
    </row>
    <row r="16759" spans="13:13" x14ac:dyDescent="0.2">
      <c r="M16759" s="79"/>
    </row>
    <row r="16760" spans="13:13" x14ac:dyDescent="0.2">
      <c r="M16760" s="79"/>
    </row>
    <row r="16761" spans="13:13" x14ac:dyDescent="0.2">
      <c r="M16761" s="79"/>
    </row>
    <row r="16762" spans="13:13" x14ac:dyDescent="0.2">
      <c r="M16762" s="79"/>
    </row>
    <row r="16763" spans="13:13" x14ac:dyDescent="0.2">
      <c r="M16763" s="79"/>
    </row>
    <row r="16764" spans="13:13" x14ac:dyDescent="0.2">
      <c r="M16764" s="79"/>
    </row>
    <row r="16765" spans="13:13" x14ac:dyDescent="0.2">
      <c r="M16765" s="79"/>
    </row>
    <row r="16766" spans="13:13" x14ac:dyDescent="0.2">
      <c r="M16766" s="79"/>
    </row>
    <row r="16767" spans="13:13" x14ac:dyDescent="0.2">
      <c r="M16767" s="79"/>
    </row>
    <row r="16768" spans="13:13" x14ac:dyDescent="0.2">
      <c r="M16768" s="79"/>
    </row>
    <row r="16769" spans="13:13" x14ac:dyDescent="0.2">
      <c r="M16769" s="79"/>
    </row>
    <row r="16770" spans="13:13" x14ac:dyDescent="0.2">
      <c r="M16770" s="79"/>
    </row>
    <row r="16771" spans="13:13" x14ac:dyDescent="0.2">
      <c r="M16771" s="79"/>
    </row>
    <row r="16772" spans="13:13" x14ac:dyDescent="0.2">
      <c r="M16772" s="79"/>
    </row>
    <row r="16773" spans="13:13" x14ac:dyDescent="0.2">
      <c r="M16773" s="79"/>
    </row>
    <row r="16774" spans="13:13" x14ac:dyDescent="0.2">
      <c r="M16774" s="79"/>
    </row>
    <row r="16775" spans="13:13" x14ac:dyDescent="0.2">
      <c r="M16775" s="79"/>
    </row>
    <row r="16776" spans="13:13" x14ac:dyDescent="0.2">
      <c r="M16776" s="79"/>
    </row>
    <row r="16777" spans="13:13" x14ac:dyDescent="0.2">
      <c r="M16777" s="79"/>
    </row>
    <row r="16778" spans="13:13" x14ac:dyDescent="0.2">
      <c r="M16778" s="79"/>
    </row>
    <row r="16779" spans="13:13" x14ac:dyDescent="0.2">
      <c r="M16779" s="79"/>
    </row>
    <row r="16780" spans="13:13" x14ac:dyDescent="0.2">
      <c r="M16780" s="79"/>
    </row>
    <row r="16781" spans="13:13" x14ac:dyDescent="0.2">
      <c r="M16781" s="79"/>
    </row>
    <row r="16782" spans="13:13" x14ac:dyDescent="0.2">
      <c r="M16782" s="79"/>
    </row>
    <row r="16783" spans="13:13" x14ac:dyDescent="0.2">
      <c r="M16783" s="79"/>
    </row>
    <row r="16784" spans="13:13" x14ac:dyDescent="0.2">
      <c r="M16784" s="79"/>
    </row>
    <row r="16785" spans="13:13" x14ac:dyDescent="0.2">
      <c r="M16785" s="79"/>
    </row>
    <row r="16786" spans="13:13" x14ac:dyDescent="0.2">
      <c r="M16786" s="79"/>
    </row>
    <row r="16787" spans="13:13" x14ac:dyDescent="0.2">
      <c r="M16787" s="79"/>
    </row>
    <row r="16788" spans="13:13" x14ac:dyDescent="0.2">
      <c r="M16788" s="79"/>
    </row>
    <row r="16789" spans="13:13" x14ac:dyDescent="0.2">
      <c r="M16789" s="79"/>
    </row>
    <row r="16790" spans="13:13" x14ac:dyDescent="0.2">
      <c r="M16790" s="79"/>
    </row>
    <row r="16791" spans="13:13" x14ac:dyDescent="0.2">
      <c r="M16791" s="79"/>
    </row>
    <row r="16792" spans="13:13" x14ac:dyDescent="0.2">
      <c r="M16792" s="79"/>
    </row>
    <row r="16793" spans="13:13" x14ac:dyDescent="0.2">
      <c r="M16793" s="79"/>
    </row>
    <row r="16794" spans="13:13" x14ac:dyDescent="0.2">
      <c r="M16794" s="79"/>
    </row>
    <row r="16795" spans="13:13" x14ac:dyDescent="0.2">
      <c r="M16795" s="79"/>
    </row>
    <row r="16796" spans="13:13" x14ac:dyDescent="0.2">
      <c r="M16796" s="79"/>
    </row>
    <row r="16797" spans="13:13" x14ac:dyDescent="0.2">
      <c r="M16797" s="79"/>
    </row>
    <row r="16798" spans="13:13" x14ac:dyDescent="0.2">
      <c r="M16798" s="79"/>
    </row>
    <row r="16799" spans="13:13" x14ac:dyDescent="0.2">
      <c r="M16799" s="79"/>
    </row>
    <row r="16800" spans="13:13" x14ac:dyDescent="0.2">
      <c r="M16800" s="79"/>
    </row>
    <row r="16801" spans="13:13" x14ac:dyDescent="0.2">
      <c r="M16801" s="79"/>
    </row>
    <row r="16802" spans="13:13" x14ac:dyDescent="0.2">
      <c r="M16802" s="79"/>
    </row>
    <row r="16803" spans="13:13" x14ac:dyDescent="0.2">
      <c r="M16803" s="79"/>
    </row>
    <row r="16804" spans="13:13" x14ac:dyDescent="0.2">
      <c r="M16804" s="79"/>
    </row>
    <row r="16805" spans="13:13" x14ac:dyDescent="0.2">
      <c r="M16805" s="79"/>
    </row>
    <row r="16806" spans="13:13" x14ac:dyDescent="0.2">
      <c r="M16806" s="79"/>
    </row>
    <row r="16807" spans="13:13" x14ac:dyDescent="0.2">
      <c r="M16807" s="79"/>
    </row>
    <row r="16808" spans="13:13" x14ac:dyDescent="0.2">
      <c r="M16808" s="79"/>
    </row>
    <row r="16809" spans="13:13" x14ac:dyDescent="0.2">
      <c r="M16809" s="79"/>
    </row>
    <row r="16810" spans="13:13" x14ac:dyDescent="0.2">
      <c r="M16810" s="79"/>
    </row>
    <row r="16811" spans="13:13" x14ac:dyDescent="0.2">
      <c r="M16811" s="79"/>
    </row>
    <row r="16812" spans="13:13" x14ac:dyDescent="0.2">
      <c r="M16812" s="79"/>
    </row>
    <row r="16813" spans="13:13" x14ac:dyDescent="0.2">
      <c r="M16813" s="79"/>
    </row>
    <row r="16814" spans="13:13" x14ac:dyDescent="0.2">
      <c r="M16814" s="79"/>
    </row>
    <row r="16815" spans="13:13" x14ac:dyDescent="0.2">
      <c r="M16815" s="79"/>
    </row>
    <row r="16816" spans="13:13" x14ac:dyDescent="0.2">
      <c r="M16816" s="79"/>
    </row>
    <row r="16817" spans="13:13" x14ac:dyDescent="0.2">
      <c r="M16817" s="79"/>
    </row>
    <row r="16818" spans="13:13" x14ac:dyDescent="0.2">
      <c r="M16818" s="79"/>
    </row>
    <row r="16819" spans="13:13" x14ac:dyDescent="0.2">
      <c r="M16819" s="79"/>
    </row>
    <row r="16820" spans="13:13" x14ac:dyDescent="0.2">
      <c r="M16820" s="79"/>
    </row>
    <row r="16821" spans="13:13" x14ac:dyDescent="0.2">
      <c r="M16821" s="79"/>
    </row>
    <row r="16822" spans="13:13" x14ac:dyDescent="0.2">
      <c r="M16822" s="79"/>
    </row>
    <row r="16823" spans="13:13" x14ac:dyDescent="0.2">
      <c r="M16823" s="79"/>
    </row>
    <row r="16824" spans="13:13" x14ac:dyDescent="0.2">
      <c r="M16824" s="79"/>
    </row>
    <row r="16825" spans="13:13" x14ac:dyDescent="0.2">
      <c r="M16825" s="79"/>
    </row>
    <row r="16826" spans="13:13" x14ac:dyDescent="0.2">
      <c r="M16826" s="79"/>
    </row>
    <row r="16827" spans="13:13" x14ac:dyDescent="0.2">
      <c r="M16827" s="79"/>
    </row>
    <row r="16828" spans="13:13" x14ac:dyDescent="0.2">
      <c r="M16828" s="79"/>
    </row>
    <row r="16829" spans="13:13" x14ac:dyDescent="0.2">
      <c r="M16829" s="79"/>
    </row>
    <row r="16830" spans="13:13" x14ac:dyDescent="0.2">
      <c r="M16830" s="79"/>
    </row>
    <row r="16831" spans="13:13" x14ac:dyDescent="0.2">
      <c r="M16831" s="79"/>
    </row>
    <row r="16832" spans="13:13" x14ac:dyDescent="0.2">
      <c r="M16832" s="79"/>
    </row>
    <row r="16833" spans="13:13" x14ac:dyDescent="0.2">
      <c r="M16833" s="79"/>
    </row>
    <row r="16834" spans="13:13" x14ac:dyDescent="0.2">
      <c r="M16834" s="79"/>
    </row>
    <row r="16835" spans="13:13" x14ac:dyDescent="0.2">
      <c r="M16835" s="79"/>
    </row>
    <row r="16836" spans="13:13" x14ac:dyDescent="0.2">
      <c r="M16836" s="79"/>
    </row>
    <row r="16837" spans="13:13" x14ac:dyDescent="0.2">
      <c r="M16837" s="79"/>
    </row>
    <row r="16838" spans="13:13" x14ac:dyDescent="0.2">
      <c r="M16838" s="79"/>
    </row>
    <row r="16839" spans="13:13" x14ac:dyDescent="0.2">
      <c r="M16839" s="79"/>
    </row>
    <row r="16840" spans="13:13" x14ac:dyDescent="0.2">
      <c r="M16840" s="79"/>
    </row>
    <row r="16841" spans="13:13" x14ac:dyDescent="0.2">
      <c r="M16841" s="79"/>
    </row>
    <row r="16842" spans="13:13" x14ac:dyDescent="0.2">
      <c r="M16842" s="79"/>
    </row>
    <row r="16843" spans="13:13" x14ac:dyDescent="0.2">
      <c r="M16843" s="79"/>
    </row>
    <row r="16844" spans="13:13" x14ac:dyDescent="0.2">
      <c r="M16844" s="79"/>
    </row>
    <row r="16845" spans="13:13" x14ac:dyDescent="0.2">
      <c r="M16845" s="79"/>
    </row>
    <row r="16846" spans="13:13" x14ac:dyDescent="0.2">
      <c r="M16846" s="79"/>
    </row>
    <row r="16847" spans="13:13" x14ac:dyDescent="0.2">
      <c r="M16847" s="79"/>
    </row>
    <row r="16848" spans="13:13" x14ac:dyDescent="0.2">
      <c r="M16848" s="79"/>
    </row>
    <row r="16849" spans="13:13" x14ac:dyDescent="0.2">
      <c r="M16849" s="79"/>
    </row>
    <row r="16850" spans="13:13" x14ac:dyDescent="0.2">
      <c r="M16850" s="79"/>
    </row>
    <row r="16851" spans="13:13" x14ac:dyDescent="0.2">
      <c r="M16851" s="79"/>
    </row>
    <row r="16852" spans="13:13" x14ac:dyDescent="0.2">
      <c r="M16852" s="79"/>
    </row>
    <row r="16853" spans="13:13" x14ac:dyDescent="0.2">
      <c r="M16853" s="79"/>
    </row>
    <row r="16854" spans="13:13" x14ac:dyDescent="0.2">
      <c r="M16854" s="79"/>
    </row>
    <row r="16855" spans="13:13" x14ac:dyDescent="0.2">
      <c r="M16855" s="79"/>
    </row>
    <row r="16856" spans="13:13" x14ac:dyDescent="0.2">
      <c r="M16856" s="79"/>
    </row>
    <row r="16857" spans="13:13" x14ac:dyDescent="0.2">
      <c r="M16857" s="79"/>
    </row>
    <row r="16858" spans="13:13" x14ac:dyDescent="0.2">
      <c r="M16858" s="79"/>
    </row>
    <row r="16859" spans="13:13" x14ac:dyDescent="0.2">
      <c r="M16859" s="79"/>
    </row>
    <row r="16860" spans="13:13" x14ac:dyDescent="0.2">
      <c r="M16860" s="79"/>
    </row>
    <row r="16861" spans="13:13" x14ac:dyDescent="0.2">
      <c r="M16861" s="79"/>
    </row>
    <row r="16862" spans="13:13" x14ac:dyDescent="0.2">
      <c r="M16862" s="79"/>
    </row>
    <row r="16863" spans="13:13" x14ac:dyDescent="0.2">
      <c r="M16863" s="79"/>
    </row>
    <row r="16864" spans="13:13" x14ac:dyDescent="0.2">
      <c r="M16864" s="79"/>
    </row>
    <row r="16865" spans="13:13" x14ac:dyDescent="0.2">
      <c r="M16865" s="79"/>
    </row>
    <row r="16866" spans="13:13" x14ac:dyDescent="0.2">
      <c r="M16866" s="79"/>
    </row>
    <row r="16867" spans="13:13" x14ac:dyDescent="0.2">
      <c r="M16867" s="79"/>
    </row>
    <row r="16868" spans="13:13" x14ac:dyDescent="0.2">
      <c r="M16868" s="79"/>
    </row>
    <row r="16869" spans="13:13" x14ac:dyDescent="0.2">
      <c r="M16869" s="79"/>
    </row>
    <row r="16870" spans="13:13" x14ac:dyDescent="0.2">
      <c r="M16870" s="79"/>
    </row>
    <row r="16871" spans="13:13" x14ac:dyDescent="0.2">
      <c r="M16871" s="79"/>
    </row>
    <row r="16872" spans="13:13" x14ac:dyDescent="0.2">
      <c r="M16872" s="79"/>
    </row>
    <row r="16873" spans="13:13" x14ac:dyDescent="0.2">
      <c r="M16873" s="79"/>
    </row>
    <row r="16874" spans="13:13" x14ac:dyDescent="0.2">
      <c r="M16874" s="79"/>
    </row>
    <row r="16875" spans="13:13" x14ac:dyDescent="0.2">
      <c r="M16875" s="79"/>
    </row>
    <row r="16876" spans="13:13" x14ac:dyDescent="0.2">
      <c r="M16876" s="79"/>
    </row>
    <row r="16877" spans="13:13" x14ac:dyDescent="0.2">
      <c r="M16877" s="79"/>
    </row>
    <row r="16878" spans="13:13" x14ac:dyDescent="0.2">
      <c r="M16878" s="79"/>
    </row>
    <row r="16879" spans="13:13" x14ac:dyDescent="0.2">
      <c r="M16879" s="79"/>
    </row>
    <row r="16880" spans="13:13" x14ac:dyDescent="0.2">
      <c r="M16880" s="79"/>
    </row>
    <row r="16881" spans="13:13" x14ac:dyDescent="0.2">
      <c r="M16881" s="79"/>
    </row>
    <row r="16882" spans="13:13" x14ac:dyDescent="0.2">
      <c r="M16882" s="79"/>
    </row>
    <row r="16883" spans="13:13" x14ac:dyDescent="0.2">
      <c r="M16883" s="79"/>
    </row>
    <row r="16884" spans="13:13" x14ac:dyDescent="0.2">
      <c r="M16884" s="79"/>
    </row>
    <row r="16885" spans="13:13" x14ac:dyDescent="0.2">
      <c r="M16885" s="79"/>
    </row>
    <row r="16886" spans="13:13" x14ac:dyDescent="0.2">
      <c r="M16886" s="79"/>
    </row>
    <row r="16887" spans="13:13" x14ac:dyDescent="0.2">
      <c r="M16887" s="79"/>
    </row>
    <row r="16888" spans="13:13" x14ac:dyDescent="0.2">
      <c r="M16888" s="79"/>
    </row>
    <row r="16889" spans="13:13" x14ac:dyDescent="0.2">
      <c r="M16889" s="79"/>
    </row>
    <row r="16890" spans="13:13" x14ac:dyDescent="0.2">
      <c r="M16890" s="79"/>
    </row>
    <row r="16891" spans="13:13" x14ac:dyDescent="0.2">
      <c r="M16891" s="79"/>
    </row>
    <row r="16892" spans="13:13" x14ac:dyDescent="0.2">
      <c r="M16892" s="79"/>
    </row>
    <row r="16893" spans="13:13" x14ac:dyDescent="0.2">
      <c r="M16893" s="79"/>
    </row>
    <row r="16894" spans="13:13" x14ac:dyDescent="0.2">
      <c r="M16894" s="79"/>
    </row>
    <row r="16895" spans="13:13" x14ac:dyDescent="0.2">
      <c r="M16895" s="79"/>
    </row>
    <row r="16896" spans="13:13" x14ac:dyDescent="0.2">
      <c r="M16896" s="79"/>
    </row>
    <row r="16897" spans="13:13" x14ac:dyDescent="0.2">
      <c r="M16897" s="79"/>
    </row>
    <row r="16898" spans="13:13" x14ac:dyDescent="0.2">
      <c r="M16898" s="79"/>
    </row>
    <row r="16899" spans="13:13" x14ac:dyDescent="0.2">
      <c r="M16899" s="79"/>
    </row>
    <row r="16900" spans="13:13" x14ac:dyDescent="0.2">
      <c r="M16900" s="79"/>
    </row>
    <row r="16901" spans="13:13" x14ac:dyDescent="0.2">
      <c r="M16901" s="79"/>
    </row>
    <row r="16902" spans="13:13" x14ac:dyDescent="0.2">
      <c r="M16902" s="79"/>
    </row>
    <row r="16903" spans="13:13" x14ac:dyDescent="0.2">
      <c r="M16903" s="79"/>
    </row>
    <row r="16904" spans="13:13" x14ac:dyDescent="0.2">
      <c r="M16904" s="79"/>
    </row>
    <row r="16905" spans="13:13" x14ac:dyDescent="0.2">
      <c r="M16905" s="79"/>
    </row>
    <row r="16906" spans="13:13" x14ac:dyDescent="0.2">
      <c r="M16906" s="79"/>
    </row>
    <row r="16907" spans="13:13" x14ac:dyDescent="0.2">
      <c r="M16907" s="79"/>
    </row>
    <row r="16908" spans="13:13" x14ac:dyDescent="0.2">
      <c r="M16908" s="79"/>
    </row>
    <row r="16909" spans="13:13" x14ac:dyDescent="0.2">
      <c r="M16909" s="79"/>
    </row>
    <row r="16910" spans="13:13" x14ac:dyDescent="0.2">
      <c r="M16910" s="79"/>
    </row>
    <row r="16911" spans="13:13" x14ac:dyDescent="0.2">
      <c r="M16911" s="79"/>
    </row>
    <row r="16912" spans="13:13" x14ac:dyDescent="0.2">
      <c r="M16912" s="79"/>
    </row>
    <row r="16913" spans="13:13" x14ac:dyDescent="0.2">
      <c r="M16913" s="79"/>
    </row>
    <row r="16914" spans="13:13" x14ac:dyDescent="0.2">
      <c r="M16914" s="79"/>
    </row>
    <row r="16915" spans="13:13" x14ac:dyDescent="0.2">
      <c r="M16915" s="79"/>
    </row>
    <row r="16916" spans="13:13" x14ac:dyDescent="0.2">
      <c r="M16916" s="79"/>
    </row>
    <row r="16917" spans="13:13" x14ac:dyDescent="0.2">
      <c r="M16917" s="79"/>
    </row>
    <row r="16918" spans="13:13" x14ac:dyDescent="0.2">
      <c r="M16918" s="79"/>
    </row>
    <row r="16919" spans="13:13" x14ac:dyDescent="0.2">
      <c r="M16919" s="79"/>
    </row>
    <row r="16920" spans="13:13" x14ac:dyDescent="0.2">
      <c r="M16920" s="79"/>
    </row>
    <row r="16921" spans="13:13" x14ac:dyDescent="0.2">
      <c r="M16921" s="79"/>
    </row>
    <row r="16922" spans="13:13" x14ac:dyDescent="0.2">
      <c r="M16922" s="79"/>
    </row>
    <row r="16923" spans="13:13" x14ac:dyDescent="0.2">
      <c r="M16923" s="79"/>
    </row>
    <row r="16924" spans="13:13" x14ac:dyDescent="0.2">
      <c r="M16924" s="79"/>
    </row>
    <row r="16925" spans="13:13" x14ac:dyDescent="0.2">
      <c r="M16925" s="79"/>
    </row>
    <row r="16926" spans="13:13" x14ac:dyDescent="0.2">
      <c r="M16926" s="79"/>
    </row>
    <row r="16927" spans="13:13" x14ac:dyDescent="0.2">
      <c r="M16927" s="79"/>
    </row>
    <row r="16928" spans="13:13" x14ac:dyDescent="0.2">
      <c r="M16928" s="79"/>
    </row>
    <row r="16929" spans="13:13" x14ac:dyDescent="0.2">
      <c r="M16929" s="79"/>
    </row>
    <row r="16930" spans="13:13" x14ac:dyDescent="0.2">
      <c r="M16930" s="79"/>
    </row>
    <row r="16931" spans="13:13" x14ac:dyDescent="0.2">
      <c r="M16931" s="79"/>
    </row>
    <row r="16932" spans="13:13" x14ac:dyDescent="0.2">
      <c r="M16932" s="79"/>
    </row>
    <row r="16933" spans="13:13" x14ac:dyDescent="0.2">
      <c r="M16933" s="79"/>
    </row>
    <row r="16934" spans="13:13" x14ac:dyDescent="0.2">
      <c r="M16934" s="79"/>
    </row>
    <row r="16935" spans="13:13" x14ac:dyDescent="0.2">
      <c r="M16935" s="79"/>
    </row>
    <row r="16936" spans="13:13" x14ac:dyDescent="0.2">
      <c r="M16936" s="79"/>
    </row>
    <row r="16937" spans="13:13" x14ac:dyDescent="0.2">
      <c r="M16937" s="79"/>
    </row>
    <row r="16938" spans="13:13" x14ac:dyDescent="0.2">
      <c r="M16938" s="79"/>
    </row>
    <row r="16939" spans="13:13" x14ac:dyDescent="0.2">
      <c r="M16939" s="79"/>
    </row>
    <row r="16940" spans="13:13" x14ac:dyDescent="0.2">
      <c r="M16940" s="79"/>
    </row>
    <row r="16941" spans="13:13" x14ac:dyDescent="0.2">
      <c r="M16941" s="79"/>
    </row>
    <row r="16942" spans="13:13" x14ac:dyDescent="0.2">
      <c r="M16942" s="79"/>
    </row>
    <row r="16943" spans="13:13" x14ac:dyDescent="0.2">
      <c r="M16943" s="79"/>
    </row>
    <row r="16944" spans="13:13" x14ac:dyDescent="0.2">
      <c r="M16944" s="79"/>
    </row>
    <row r="16945" spans="13:13" x14ac:dyDescent="0.2">
      <c r="M16945" s="79"/>
    </row>
    <row r="16946" spans="13:13" x14ac:dyDescent="0.2">
      <c r="M16946" s="79"/>
    </row>
    <row r="16947" spans="13:13" x14ac:dyDescent="0.2">
      <c r="M16947" s="79"/>
    </row>
    <row r="16948" spans="13:13" x14ac:dyDescent="0.2">
      <c r="M16948" s="79"/>
    </row>
    <row r="16949" spans="13:13" x14ac:dyDescent="0.2">
      <c r="M16949" s="79"/>
    </row>
    <row r="16950" spans="13:13" x14ac:dyDescent="0.2">
      <c r="M16950" s="79"/>
    </row>
    <row r="16951" spans="13:13" x14ac:dyDescent="0.2">
      <c r="M16951" s="79"/>
    </row>
    <row r="16952" spans="13:13" x14ac:dyDescent="0.2">
      <c r="M16952" s="79"/>
    </row>
    <row r="16953" spans="13:13" x14ac:dyDescent="0.2">
      <c r="M16953" s="79"/>
    </row>
    <row r="16954" spans="13:13" x14ac:dyDescent="0.2">
      <c r="M16954" s="79"/>
    </row>
    <row r="16955" spans="13:13" x14ac:dyDescent="0.2">
      <c r="M16955" s="79"/>
    </row>
    <row r="16956" spans="13:13" x14ac:dyDescent="0.2">
      <c r="M16956" s="79"/>
    </row>
    <row r="16957" spans="13:13" x14ac:dyDescent="0.2">
      <c r="M16957" s="79"/>
    </row>
    <row r="16958" spans="13:13" x14ac:dyDescent="0.2">
      <c r="M16958" s="79"/>
    </row>
    <row r="16959" spans="13:13" x14ac:dyDescent="0.2">
      <c r="M16959" s="79"/>
    </row>
    <row r="16960" spans="13:13" x14ac:dyDescent="0.2">
      <c r="M16960" s="79"/>
    </row>
    <row r="16961" spans="13:13" x14ac:dyDescent="0.2">
      <c r="M16961" s="79"/>
    </row>
    <row r="16962" spans="13:13" x14ac:dyDescent="0.2">
      <c r="M16962" s="79"/>
    </row>
    <row r="16963" spans="13:13" x14ac:dyDescent="0.2">
      <c r="M16963" s="79"/>
    </row>
    <row r="16964" spans="13:13" x14ac:dyDescent="0.2">
      <c r="M16964" s="79"/>
    </row>
    <row r="16965" spans="13:13" x14ac:dyDescent="0.2">
      <c r="M16965" s="79"/>
    </row>
    <row r="16966" spans="13:13" x14ac:dyDescent="0.2">
      <c r="M16966" s="79"/>
    </row>
    <row r="16967" spans="13:13" x14ac:dyDescent="0.2">
      <c r="M16967" s="79"/>
    </row>
    <row r="16968" spans="13:13" x14ac:dyDescent="0.2">
      <c r="M16968" s="79"/>
    </row>
    <row r="16969" spans="13:13" x14ac:dyDescent="0.2">
      <c r="M16969" s="79"/>
    </row>
    <row r="16970" spans="13:13" x14ac:dyDescent="0.2">
      <c r="M16970" s="79"/>
    </row>
    <row r="16971" spans="13:13" x14ac:dyDescent="0.2">
      <c r="M16971" s="79"/>
    </row>
    <row r="16972" spans="13:13" x14ac:dyDescent="0.2">
      <c r="M16972" s="79"/>
    </row>
    <row r="16973" spans="13:13" x14ac:dyDescent="0.2">
      <c r="M16973" s="79"/>
    </row>
    <row r="16974" spans="13:13" x14ac:dyDescent="0.2">
      <c r="M16974" s="79"/>
    </row>
    <row r="16975" spans="13:13" x14ac:dyDescent="0.2">
      <c r="M16975" s="79"/>
    </row>
    <row r="16976" spans="13:13" x14ac:dyDescent="0.2">
      <c r="M16976" s="79"/>
    </row>
    <row r="16977" spans="13:13" x14ac:dyDescent="0.2">
      <c r="M16977" s="79"/>
    </row>
    <row r="16978" spans="13:13" x14ac:dyDescent="0.2">
      <c r="M16978" s="79"/>
    </row>
    <row r="16979" spans="13:13" x14ac:dyDescent="0.2">
      <c r="M16979" s="79"/>
    </row>
    <row r="16980" spans="13:13" x14ac:dyDescent="0.2">
      <c r="M16980" s="79"/>
    </row>
    <row r="16981" spans="13:13" x14ac:dyDescent="0.2">
      <c r="M16981" s="79"/>
    </row>
    <row r="16982" spans="13:13" x14ac:dyDescent="0.2">
      <c r="M16982" s="79"/>
    </row>
    <row r="16983" spans="13:13" x14ac:dyDescent="0.2">
      <c r="M16983" s="79"/>
    </row>
    <row r="16984" spans="13:13" x14ac:dyDescent="0.2">
      <c r="M16984" s="79"/>
    </row>
    <row r="16985" spans="13:13" x14ac:dyDescent="0.2">
      <c r="M16985" s="79"/>
    </row>
    <row r="16986" spans="13:13" x14ac:dyDescent="0.2">
      <c r="M16986" s="79"/>
    </row>
    <row r="16987" spans="13:13" x14ac:dyDescent="0.2">
      <c r="M16987" s="79"/>
    </row>
    <row r="16988" spans="13:13" x14ac:dyDescent="0.2">
      <c r="M16988" s="79"/>
    </row>
    <row r="16989" spans="13:13" x14ac:dyDescent="0.2">
      <c r="M16989" s="79"/>
    </row>
    <row r="16990" spans="13:13" x14ac:dyDescent="0.2">
      <c r="M16990" s="79"/>
    </row>
    <row r="16991" spans="13:13" x14ac:dyDescent="0.2">
      <c r="M16991" s="79"/>
    </row>
    <row r="16992" spans="13:13" x14ac:dyDescent="0.2">
      <c r="M16992" s="79"/>
    </row>
    <row r="16993" spans="13:13" x14ac:dyDescent="0.2">
      <c r="M16993" s="79"/>
    </row>
    <row r="16994" spans="13:13" x14ac:dyDescent="0.2">
      <c r="M16994" s="79"/>
    </row>
    <row r="16995" spans="13:13" x14ac:dyDescent="0.2">
      <c r="M16995" s="79"/>
    </row>
    <row r="16996" spans="13:13" x14ac:dyDescent="0.2">
      <c r="M16996" s="79"/>
    </row>
    <row r="16997" spans="13:13" x14ac:dyDescent="0.2">
      <c r="M16997" s="79"/>
    </row>
    <row r="16998" spans="13:13" x14ac:dyDescent="0.2">
      <c r="M16998" s="79"/>
    </row>
    <row r="16999" spans="13:13" x14ac:dyDescent="0.2">
      <c r="M16999" s="79"/>
    </row>
    <row r="17000" spans="13:13" x14ac:dyDescent="0.2">
      <c r="M17000" s="79"/>
    </row>
    <row r="17001" spans="13:13" x14ac:dyDescent="0.2">
      <c r="M17001" s="79"/>
    </row>
    <row r="17002" spans="13:13" x14ac:dyDescent="0.2">
      <c r="M17002" s="79"/>
    </row>
    <row r="17003" spans="13:13" x14ac:dyDescent="0.2">
      <c r="M17003" s="79"/>
    </row>
    <row r="17004" spans="13:13" x14ac:dyDescent="0.2">
      <c r="M17004" s="79"/>
    </row>
    <row r="17005" spans="13:13" x14ac:dyDescent="0.2">
      <c r="M17005" s="79"/>
    </row>
    <row r="17006" spans="13:13" x14ac:dyDescent="0.2">
      <c r="M17006" s="79"/>
    </row>
    <row r="17007" spans="13:13" x14ac:dyDescent="0.2">
      <c r="M17007" s="79"/>
    </row>
    <row r="17008" spans="13:13" x14ac:dyDescent="0.2">
      <c r="M17008" s="79"/>
    </row>
    <row r="17009" spans="13:13" x14ac:dyDescent="0.2">
      <c r="M17009" s="79"/>
    </row>
    <row r="17010" spans="13:13" x14ac:dyDescent="0.2">
      <c r="M17010" s="79"/>
    </row>
    <row r="17011" spans="13:13" x14ac:dyDescent="0.2">
      <c r="M17011" s="79"/>
    </row>
    <row r="17012" spans="13:13" x14ac:dyDescent="0.2">
      <c r="M17012" s="79"/>
    </row>
    <row r="17013" spans="13:13" x14ac:dyDescent="0.2">
      <c r="M17013" s="79"/>
    </row>
    <row r="17014" spans="13:13" x14ac:dyDescent="0.2">
      <c r="M17014" s="79"/>
    </row>
    <row r="17015" spans="13:13" x14ac:dyDescent="0.2">
      <c r="M17015" s="79"/>
    </row>
    <row r="17016" spans="13:13" x14ac:dyDescent="0.2">
      <c r="M17016" s="79"/>
    </row>
    <row r="17017" spans="13:13" x14ac:dyDescent="0.2">
      <c r="M17017" s="79"/>
    </row>
    <row r="17018" spans="13:13" x14ac:dyDescent="0.2">
      <c r="M17018" s="79"/>
    </row>
    <row r="17019" spans="13:13" x14ac:dyDescent="0.2">
      <c r="M17019" s="79"/>
    </row>
    <row r="17020" spans="13:13" x14ac:dyDescent="0.2">
      <c r="M17020" s="79"/>
    </row>
    <row r="17021" spans="13:13" x14ac:dyDescent="0.2">
      <c r="M17021" s="79"/>
    </row>
    <row r="17022" spans="13:13" x14ac:dyDescent="0.2">
      <c r="M17022" s="79"/>
    </row>
    <row r="17023" spans="13:13" x14ac:dyDescent="0.2">
      <c r="M17023" s="79"/>
    </row>
    <row r="17024" spans="13:13" x14ac:dyDescent="0.2">
      <c r="M17024" s="79"/>
    </row>
    <row r="17025" spans="13:13" x14ac:dyDescent="0.2">
      <c r="M17025" s="79"/>
    </row>
    <row r="17026" spans="13:13" x14ac:dyDescent="0.2">
      <c r="M17026" s="79"/>
    </row>
    <row r="17027" spans="13:13" x14ac:dyDescent="0.2">
      <c r="M17027" s="79"/>
    </row>
    <row r="17028" spans="13:13" x14ac:dyDescent="0.2">
      <c r="M17028" s="79"/>
    </row>
    <row r="17029" spans="13:13" x14ac:dyDescent="0.2">
      <c r="M17029" s="79"/>
    </row>
    <row r="17030" spans="13:13" x14ac:dyDescent="0.2">
      <c r="M17030" s="79"/>
    </row>
    <row r="17031" spans="13:13" x14ac:dyDescent="0.2">
      <c r="M17031" s="79"/>
    </row>
    <row r="17032" spans="13:13" x14ac:dyDescent="0.2">
      <c r="M17032" s="79"/>
    </row>
    <row r="17033" spans="13:13" x14ac:dyDescent="0.2">
      <c r="M17033" s="79"/>
    </row>
    <row r="17034" spans="13:13" x14ac:dyDescent="0.2">
      <c r="M17034" s="79"/>
    </row>
    <row r="17035" spans="13:13" x14ac:dyDescent="0.2">
      <c r="M17035" s="79"/>
    </row>
    <row r="17036" spans="13:13" x14ac:dyDescent="0.2">
      <c r="M17036" s="79"/>
    </row>
    <row r="17037" spans="13:13" x14ac:dyDescent="0.2">
      <c r="M17037" s="79"/>
    </row>
    <row r="17038" spans="13:13" x14ac:dyDescent="0.2">
      <c r="M17038" s="79"/>
    </row>
    <row r="17039" spans="13:13" x14ac:dyDescent="0.2">
      <c r="M17039" s="79"/>
    </row>
    <row r="17040" spans="13:13" x14ac:dyDescent="0.2">
      <c r="M17040" s="79"/>
    </row>
    <row r="17041" spans="13:13" x14ac:dyDescent="0.2">
      <c r="M17041" s="79"/>
    </row>
    <row r="17042" spans="13:13" x14ac:dyDescent="0.2">
      <c r="M17042" s="79"/>
    </row>
    <row r="17043" spans="13:13" x14ac:dyDescent="0.2">
      <c r="M17043" s="79"/>
    </row>
    <row r="17044" spans="13:13" x14ac:dyDescent="0.2">
      <c r="M17044" s="79"/>
    </row>
    <row r="17045" spans="13:13" x14ac:dyDescent="0.2">
      <c r="M17045" s="79"/>
    </row>
    <row r="17046" spans="13:13" x14ac:dyDescent="0.2">
      <c r="M17046" s="79"/>
    </row>
    <row r="17047" spans="13:13" x14ac:dyDescent="0.2">
      <c r="M17047" s="79"/>
    </row>
    <row r="17048" spans="13:13" x14ac:dyDescent="0.2">
      <c r="M17048" s="79"/>
    </row>
    <row r="17049" spans="13:13" x14ac:dyDescent="0.2">
      <c r="M17049" s="79"/>
    </row>
    <row r="17050" spans="13:13" x14ac:dyDescent="0.2">
      <c r="M17050" s="79"/>
    </row>
    <row r="17051" spans="13:13" x14ac:dyDescent="0.2">
      <c r="M17051" s="79"/>
    </row>
    <row r="17052" spans="13:13" x14ac:dyDescent="0.2">
      <c r="M17052" s="79"/>
    </row>
    <row r="17053" spans="13:13" x14ac:dyDescent="0.2">
      <c r="M17053" s="79"/>
    </row>
    <row r="17054" spans="13:13" x14ac:dyDescent="0.2">
      <c r="M17054" s="79"/>
    </row>
    <row r="17055" spans="13:13" x14ac:dyDescent="0.2">
      <c r="M17055" s="79"/>
    </row>
    <row r="17056" spans="13:13" x14ac:dyDescent="0.2">
      <c r="M17056" s="79"/>
    </row>
    <row r="17057" spans="13:13" x14ac:dyDescent="0.2">
      <c r="M17057" s="79"/>
    </row>
    <row r="17058" spans="13:13" x14ac:dyDescent="0.2">
      <c r="M17058" s="79"/>
    </row>
    <row r="17059" spans="13:13" x14ac:dyDescent="0.2">
      <c r="M17059" s="79"/>
    </row>
    <row r="17060" spans="13:13" x14ac:dyDescent="0.2">
      <c r="M17060" s="79"/>
    </row>
    <row r="17061" spans="13:13" x14ac:dyDescent="0.2">
      <c r="M17061" s="79"/>
    </row>
    <row r="17062" spans="13:13" x14ac:dyDescent="0.2">
      <c r="M17062" s="79"/>
    </row>
    <row r="17063" spans="13:13" x14ac:dyDescent="0.2">
      <c r="M17063" s="79"/>
    </row>
    <row r="17064" spans="13:13" x14ac:dyDescent="0.2">
      <c r="M17064" s="79"/>
    </row>
    <row r="17065" spans="13:13" x14ac:dyDescent="0.2">
      <c r="M17065" s="79"/>
    </row>
    <row r="17066" spans="13:13" x14ac:dyDescent="0.2">
      <c r="M17066" s="79"/>
    </row>
    <row r="17067" spans="13:13" x14ac:dyDescent="0.2">
      <c r="M17067" s="79"/>
    </row>
    <row r="17068" spans="13:13" x14ac:dyDescent="0.2">
      <c r="M17068" s="79"/>
    </row>
    <row r="17069" spans="13:13" x14ac:dyDescent="0.2">
      <c r="M17069" s="79"/>
    </row>
    <row r="17070" spans="13:13" x14ac:dyDescent="0.2">
      <c r="M17070" s="79"/>
    </row>
    <row r="17071" spans="13:13" x14ac:dyDescent="0.2">
      <c r="M17071" s="79"/>
    </row>
    <row r="17072" spans="13:13" x14ac:dyDescent="0.2">
      <c r="M17072" s="79"/>
    </row>
    <row r="17073" spans="13:13" x14ac:dyDescent="0.2">
      <c r="M17073" s="79"/>
    </row>
    <row r="17074" spans="13:13" x14ac:dyDescent="0.2">
      <c r="M17074" s="79"/>
    </row>
    <row r="17075" spans="13:13" x14ac:dyDescent="0.2">
      <c r="M17075" s="79"/>
    </row>
    <row r="17076" spans="13:13" x14ac:dyDescent="0.2">
      <c r="M17076" s="79"/>
    </row>
    <row r="17077" spans="13:13" x14ac:dyDescent="0.2">
      <c r="M17077" s="79"/>
    </row>
    <row r="17078" spans="13:13" x14ac:dyDescent="0.2">
      <c r="M17078" s="79"/>
    </row>
    <row r="17079" spans="13:13" x14ac:dyDescent="0.2">
      <c r="M17079" s="79"/>
    </row>
    <row r="17080" spans="13:13" x14ac:dyDescent="0.2">
      <c r="M17080" s="79"/>
    </row>
    <row r="17081" spans="13:13" x14ac:dyDescent="0.2">
      <c r="M17081" s="79"/>
    </row>
    <row r="17082" spans="13:13" x14ac:dyDescent="0.2">
      <c r="M17082" s="79"/>
    </row>
    <row r="17083" spans="13:13" x14ac:dyDescent="0.2">
      <c r="M17083" s="79"/>
    </row>
    <row r="17084" spans="13:13" x14ac:dyDescent="0.2">
      <c r="M17084" s="79"/>
    </row>
    <row r="17085" spans="13:13" x14ac:dyDescent="0.2">
      <c r="M17085" s="79"/>
    </row>
    <row r="17086" spans="13:13" x14ac:dyDescent="0.2">
      <c r="M17086" s="79"/>
    </row>
    <row r="17087" spans="13:13" x14ac:dyDescent="0.2">
      <c r="M17087" s="79"/>
    </row>
    <row r="17088" spans="13:13" x14ac:dyDescent="0.2">
      <c r="M17088" s="79"/>
    </row>
    <row r="17089" spans="13:13" x14ac:dyDescent="0.2">
      <c r="M17089" s="79"/>
    </row>
    <row r="17090" spans="13:13" x14ac:dyDescent="0.2">
      <c r="M17090" s="79"/>
    </row>
    <row r="17091" spans="13:13" x14ac:dyDescent="0.2">
      <c r="M17091" s="79"/>
    </row>
    <row r="17092" spans="13:13" x14ac:dyDescent="0.2">
      <c r="M17092" s="79"/>
    </row>
    <row r="17093" spans="13:13" x14ac:dyDescent="0.2">
      <c r="M17093" s="79"/>
    </row>
    <row r="17094" spans="13:13" x14ac:dyDescent="0.2">
      <c r="M17094" s="79"/>
    </row>
    <row r="17095" spans="13:13" x14ac:dyDescent="0.2">
      <c r="M17095" s="79"/>
    </row>
    <row r="17096" spans="13:13" x14ac:dyDescent="0.2">
      <c r="M17096" s="79"/>
    </row>
    <row r="17097" spans="13:13" x14ac:dyDescent="0.2">
      <c r="M17097" s="79"/>
    </row>
    <row r="17098" spans="13:13" x14ac:dyDescent="0.2">
      <c r="M17098" s="79"/>
    </row>
    <row r="17099" spans="13:13" x14ac:dyDescent="0.2">
      <c r="M17099" s="79"/>
    </row>
    <row r="17100" spans="13:13" x14ac:dyDescent="0.2">
      <c r="M17100" s="79"/>
    </row>
    <row r="17101" spans="13:13" x14ac:dyDescent="0.2">
      <c r="M17101" s="79"/>
    </row>
    <row r="17102" spans="13:13" x14ac:dyDescent="0.2">
      <c r="M17102" s="79"/>
    </row>
    <row r="17103" spans="13:13" x14ac:dyDescent="0.2">
      <c r="M17103" s="79"/>
    </row>
    <row r="17104" spans="13:13" x14ac:dyDescent="0.2">
      <c r="M17104" s="79"/>
    </row>
    <row r="17105" spans="13:13" x14ac:dyDescent="0.2">
      <c r="M17105" s="79"/>
    </row>
    <row r="17106" spans="13:13" x14ac:dyDescent="0.2">
      <c r="M17106" s="79"/>
    </row>
    <row r="17107" spans="13:13" x14ac:dyDescent="0.2">
      <c r="M17107" s="79"/>
    </row>
    <row r="17108" spans="13:13" x14ac:dyDescent="0.2">
      <c r="M17108" s="79"/>
    </row>
    <row r="17109" spans="13:13" x14ac:dyDescent="0.2">
      <c r="M17109" s="79"/>
    </row>
    <row r="17110" spans="13:13" x14ac:dyDescent="0.2">
      <c r="M17110" s="79"/>
    </row>
    <row r="17111" spans="13:13" x14ac:dyDescent="0.2">
      <c r="M17111" s="79"/>
    </row>
    <row r="17112" spans="13:13" x14ac:dyDescent="0.2">
      <c r="M17112" s="79"/>
    </row>
    <row r="17113" spans="13:13" x14ac:dyDescent="0.2">
      <c r="M17113" s="79"/>
    </row>
    <row r="17114" spans="13:13" x14ac:dyDescent="0.2">
      <c r="M17114" s="79"/>
    </row>
    <row r="17115" spans="13:13" x14ac:dyDescent="0.2">
      <c r="M17115" s="79"/>
    </row>
    <row r="17116" spans="13:13" x14ac:dyDescent="0.2">
      <c r="M17116" s="79"/>
    </row>
    <row r="17117" spans="13:13" x14ac:dyDescent="0.2">
      <c r="M17117" s="79"/>
    </row>
    <row r="17118" spans="13:13" x14ac:dyDescent="0.2">
      <c r="M17118" s="79"/>
    </row>
    <row r="17119" spans="13:13" x14ac:dyDescent="0.2">
      <c r="M17119" s="79"/>
    </row>
    <row r="17120" spans="13:13" x14ac:dyDescent="0.2">
      <c r="M17120" s="79"/>
    </row>
    <row r="17121" spans="13:13" x14ac:dyDescent="0.2">
      <c r="M17121" s="79"/>
    </row>
    <row r="17122" spans="13:13" x14ac:dyDescent="0.2">
      <c r="M17122" s="79"/>
    </row>
    <row r="17123" spans="13:13" x14ac:dyDescent="0.2">
      <c r="M17123" s="79"/>
    </row>
    <row r="17124" spans="13:13" x14ac:dyDescent="0.2">
      <c r="M17124" s="79"/>
    </row>
    <row r="17125" spans="13:13" x14ac:dyDescent="0.2">
      <c r="M17125" s="79"/>
    </row>
    <row r="17126" spans="13:13" x14ac:dyDescent="0.2">
      <c r="M17126" s="79"/>
    </row>
    <row r="17127" spans="13:13" x14ac:dyDescent="0.2">
      <c r="M17127" s="79"/>
    </row>
    <row r="17128" spans="13:13" x14ac:dyDescent="0.2">
      <c r="M17128" s="79"/>
    </row>
    <row r="17129" spans="13:13" x14ac:dyDescent="0.2">
      <c r="M17129" s="79"/>
    </row>
    <row r="17130" spans="13:13" x14ac:dyDescent="0.2">
      <c r="M17130" s="79"/>
    </row>
    <row r="17131" spans="13:13" x14ac:dyDescent="0.2">
      <c r="M17131" s="79"/>
    </row>
    <row r="17132" spans="13:13" x14ac:dyDescent="0.2">
      <c r="M17132" s="79"/>
    </row>
    <row r="17133" spans="13:13" x14ac:dyDescent="0.2">
      <c r="M17133" s="79"/>
    </row>
    <row r="17134" spans="13:13" x14ac:dyDescent="0.2">
      <c r="M17134" s="79"/>
    </row>
    <row r="17135" spans="13:13" x14ac:dyDescent="0.2">
      <c r="M17135" s="79"/>
    </row>
    <row r="17136" spans="13:13" x14ac:dyDescent="0.2">
      <c r="M17136" s="79"/>
    </row>
    <row r="17137" spans="13:13" x14ac:dyDescent="0.2">
      <c r="M17137" s="79"/>
    </row>
    <row r="17138" spans="13:13" x14ac:dyDescent="0.2">
      <c r="M17138" s="79"/>
    </row>
    <row r="17139" spans="13:13" x14ac:dyDescent="0.2">
      <c r="M17139" s="79"/>
    </row>
    <row r="17140" spans="13:13" x14ac:dyDescent="0.2">
      <c r="M17140" s="79"/>
    </row>
    <row r="17141" spans="13:13" x14ac:dyDescent="0.2">
      <c r="M17141" s="79"/>
    </row>
    <row r="17142" spans="13:13" x14ac:dyDescent="0.2">
      <c r="M17142" s="79"/>
    </row>
    <row r="17143" spans="13:13" x14ac:dyDescent="0.2">
      <c r="M17143" s="79"/>
    </row>
    <row r="17144" spans="13:13" x14ac:dyDescent="0.2">
      <c r="M17144" s="79"/>
    </row>
    <row r="17145" spans="13:13" x14ac:dyDescent="0.2">
      <c r="M17145" s="79"/>
    </row>
    <row r="17146" spans="13:13" x14ac:dyDescent="0.2">
      <c r="M17146" s="79"/>
    </row>
    <row r="17147" spans="13:13" x14ac:dyDescent="0.2">
      <c r="M17147" s="79"/>
    </row>
    <row r="17148" spans="13:13" x14ac:dyDescent="0.2">
      <c r="M17148" s="79"/>
    </row>
    <row r="17149" spans="13:13" x14ac:dyDescent="0.2">
      <c r="M17149" s="79"/>
    </row>
    <row r="17150" spans="13:13" x14ac:dyDescent="0.2">
      <c r="M17150" s="79"/>
    </row>
    <row r="17151" spans="13:13" x14ac:dyDescent="0.2">
      <c r="M17151" s="79"/>
    </row>
    <row r="17152" spans="13:13" x14ac:dyDescent="0.2">
      <c r="M17152" s="79"/>
    </row>
    <row r="17153" spans="13:13" x14ac:dyDescent="0.2">
      <c r="M17153" s="79"/>
    </row>
    <row r="17154" spans="13:13" x14ac:dyDescent="0.2">
      <c r="M17154" s="79"/>
    </row>
    <row r="17155" spans="13:13" x14ac:dyDescent="0.2">
      <c r="M17155" s="79"/>
    </row>
    <row r="17156" spans="13:13" x14ac:dyDescent="0.2">
      <c r="M17156" s="79"/>
    </row>
    <row r="17157" spans="13:13" x14ac:dyDescent="0.2">
      <c r="M17157" s="79"/>
    </row>
    <row r="17158" spans="13:13" x14ac:dyDescent="0.2">
      <c r="M17158" s="79"/>
    </row>
    <row r="17159" spans="13:13" x14ac:dyDescent="0.2">
      <c r="M17159" s="79"/>
    </row>
    <row r="17160" spans="13:13" x14ac:dyDescent="0.2">
      <c r="M17160" s="79"/>
    </row>
    <row r="17161" spans="13:13" x14ac:dyDescent="0.2">
      <c r="M17161" s="79"/>
    </row>
    <row r="17162" spans="13:13" x14ac:dyDescent="0.2">
      <c r="M17162" s="79"/>
    </row>
    <row r="17163" spans="13:13" x14ac:dyDescent="0.2">
      <c r="M17163" s="79"/>
    </row>
    <row r="17164" spans="13:13" x14ac:dyDescent="0.2">
      <c r="M17164" s="79"/>
    </row>
    <row r="17165" spans="13:13" x14ac:dyDescent="0.2">
      <c r="M17165" s="79"/>
    </row>
    <row r="17166" spans="13:13" x14ac:dyDescent="0.2">
      <c r="M17166" s="79"/>
    </row>
    <row r="17167" spans="13:13" x14ac:dyDescent="0.2">
      <c r="M17167" s="79"/>
    </row>
    <row r="17168" spans="13:13" x14ac:dyDescent="0.2">
      <c r="M17168" s="79"/>
    </row>
    <row r="17169" spans="13:13" x14ac:dyDescent="0.2">
      <c r="M17169" s="79"/>
    </row>
    <row r="17170" spans="13:13" x14ac:dyDescent="0.2">
      <c r="M17170" s="79"/>
    </row>
    <row r="17171" spans="13:13" x14ac:dyDescent="0.2">
      <c r="M17171" s="79"/>
    </row>
    <row r="17172" spans="13:13" x14ac:dyDescent="0.2">
      <c r="M17172" s="79"/>
    </row>
    <row r="17173" spans="13:13" x14ac:dyDescent="0.2">
      <c r="M17173" s="79"/>
    </row>
    <row r="17174" spans="13:13" x14ac:dyDescent="0.2">
      <c r="M17174" s="79"/>
    </row>
    <row r="17175" spans="13:13" x14ac:dyDescent="0.2">
      <c r="M17175" s="79"/>
    </row>
    <row r="17176" spans="13:13" x14ac:dyDescent="0.2">
      <c r="M17176" s="79"/>
    </row>
    <row r="17177" spans="13:13" x14ac:dyDescent="0.2">
      <c r="M17177" s="79"/>
    </row>
    <row r="17178" spans="13:13" x14ac:dyDescent="0.2">
      <c r="M17178" s="79"/>
    </row>
    <row r="17179" spans="13:13" x14ac:dyDescent="0.2">
      <c r="M17179" s="79"/>
    </row>
    <row r="17180" spans="13:13" x14ac:dyDescent="0.2">
      <c r="M17180" s="79"/>
    </row>
    <row r="17181" spans="13:13" x14ac:dyDescent="0.2">
      <c r="M17181" s="79"/>
    </row>
    <row r="17182" spans="13:13" x14ac:dyDescent="0.2">
      <c r="M17182" s="79"/>
    </row>
    <row r="17183" spans="13:13" x14ac:dyDescent="0.2">
      <c r="M17183" s="79"/>
    </row>
    <row r="17184" spans="13:13" x14ac:dyDescent="0.2">
      <c r="M17184" s="79"/>
    </row>
    <row r="17185" spans="13:13" x14ac:dyDescent="0.2">
      <c r="M17185" s="79"/>
    </row>
    <row r="17186" spans="13:13" x14ac:dyDescent="0.2">
      <c r="M17186" s="79"/>
    </row>
    <row r="17187" spans="13:13" x14ac:dyDescent="0.2">
      <c r="M17187" s="79"/>
    </row>
    <row r="17188" spans="13:13" x14ac:dyDescent="0.2">
      <c r="M17188" s="79"/>
    </row>
    <row r="17189" spans="13:13" x14ac:dyDescent="0.2">
      <c r="M17189" s="79"/>
    </row>
    <row r="17190" spans="13:13" x14ac:dyDescent="0.2">
      <c r="M17190" s="79"/>
    </row>
    <row r="17191" spans="13:13" x14ac:dyDescent="0.2">
      <c r="M17191" s="79"/>
    </row>
    <row r="17192" spans="13:13" x14ac:dyDescent="0.2">
      <c r="M17192" s="79"/>
    </row>
    <row r="17193" spans="13:13" x14ac:dyDescent="0.2">
      <c r="M17193" s="79"/>
    </row>
    <row r="17194" spans="13:13" x14ac:dyDescent="0.2">
      <c r="M17194" s="79"/>
    </row>
    <row r="17195" spans="13:13" x14ac:dyDescent="0.2">
      <c r="M17195" s="79"/>
    </row>
    <row r="17196" spans="13:13" x14ac:dyDescent="0.2">
      <c r="M17196" s="79"/>
    </row>
    <row r="17197" spans="13:13" x14ac:dyDescent="0.2">
      <c r="M17197" s="79"/>
    </row>
    <row r="17198" spans="13:13" x14ac:dyDescent="0.2">
      <c r="M17198" s="79"/>
    </row>
    <row r="17199" spans="13:13" x14ac:dyDescent="0.2">
      <c r="M17199" s="79"/>
    </row>
    <row r="17200" spans="13:13" x14ac:dyDescent="0.2">
      <c r="M17200" s="79"/>
    </row>
    <row r="17201" spans="13:13" x14ac:dyDescent="0.2">
      <c r="M17201" s="79"/>
    </row>
    <row r="17202" spans="13:13" x14ac:dyDescent="0.2">
      <c r="M17202" s="79"/>
    </row>
    <row r="17203" spans="13:13" x14ac:dyDescent="0.2">
      <c r="M17203" s="79"/>
    </row>
    <row r="17204" spans="13:13" x14ac:dyDescent="0.2">
      <c r="M17204" s="79"/>
    </row>
    <row r="17205" spans="13:13" x14ac:dyDescent="0.2">
      <c r="M17205" s="79"/>
    </row>
    <row r="17206" spans="13:13" x14ac:dyDescent="0.2">
      <c r="M17206" s="79"/>
    </row>
    <row r="17207" spans="13:13" x14ac:dyDescent="0.2">
      <c r="M17207" s="79"/>
    </row>
    <row r="17208" spans="13:13" x14ac:dyDescent="0.2">
      <c r="M17208" s="79"/>
    </row>
    <row r="17209" spans="13:13" x14ac:dyDescent="0.2">
      <c r="M17209" s="79"/>
    </row>
    <row r="17210" spans="13:13" x14ac:dyDescent="0.2">
      <c r="M17210" s="79"/>
    </row>
    <row r="17211" spans="13:13" x14ac:dyDescent="0.2">
      <c r="M17211" s="79"/>
    </row>
    <row r="17212" spans="13:13" x14ac:dyDescent="0.2">
      <c r="M17212" s="79"/>
    </row>
    <row r="17213" spans="13:13" x14ac:dyDescent="0.2">
      <c r="M17213" s="79"/>
    </row>
    <row r="17214" spans="13:13" x14ac:dyDescent="0.2">
      <c r="M17214" s="79"/>
    </row>
    <row r="17215" spans="13:13" x14ac:dyDescent="0.2">
      <c r="M17215" s="79"/>
    </row>
    <row r="17216" spans="13:13" x14ac:dyDescent="0.2">
      <c r="M17216" s="79"/>
    </row>
    <row r="17217" spans="13:13" x14ac:dyDescent="0.2">
      <c r="M17217" s="79"/>
    </row>
    <row r="17218" spans="13:13" x14ac:dyDescent="0.2">
      <c r="M17218" s="79"/>
    </row>
    <row r="17219" spans="13:13" x14ac:dyDescent="0.2">
      <c r="M17219" s="79"/>
    </row>
    <row r="17220" spans="13:13" x14ac:dyDescent="0.2">
      <c r="M17220" s="79"/>
    </row>
    <row r="17221" spans="13:13" x14ac:dyDescent="0.2">
      <c r="M17221" s="79"/>
    </row>
    <row r="17222" spans="13:13" x14ac:dyDescent="0.2">
      <c r="M17222" s="79"/>
    </row>
    <row r="17223" spans="13:13" x14ac:dyDescent="0.2">
      <c r="M17223" s="79"/>
    </row>
    <row r="17224" spans="13:13" x14ac:dyDescent="0.2">
      <c r="M17224" s="79"/>
    </row>
    <row r="17225" spans="13:13" x14ac:dyDescent="0.2">
      <c r="M17225" s="79"/>
    </row>
    <row r="17226" spans="13:13" x14ac:dyDescent="0.2">
      <c r="M17226" s="79"/>
    </row>
    <row r="17227" spans="13:13" x14ac:dyDescent="0.2">
      <c r="M17227" s="79"/>
    </row>
    <row r="17228" spans="13:13" x14ac:dyDescent="0.2">
      <c r="M17228" s="79"/>
    </row>
    <row r="17229" spans="13:13" x14ac:dyDescent="0.2">
      <c r="M17229" s="79"/>
    </row>
    <row r="17230" spans="13:13" x14ac:dyDescent="0.2">
      <c r="M17230" s="79"/>
    </row>
    <row r="17231" spans="13:13" x14ac:dyDescent="0.2">
      <c r="M17231" s="79"/>
    </row>
    <row r="17232" spans="13:13" x14ac:dyDescent="0.2">
      <c r="M17232" s="79"/>
    </row>
    <row r="17233" spans="13:13" x14ac:dyDescent="0.2">
      <c r="M17233" s="79"/>
    </row>
    <row r="17234" spans="13:13" x14ac:dyDescent="0.2">
      <c r="M17234" s="79"/>
    </row>
    <row r="17235" spans="13:13" x14ac:dyDescent="0.2">
      <c r="M17235" s="79"/>
    </row>
    <row r="17236" spans="13:13" x14ac:dyDescent="0.2">
      <c r="M17236" s="79"/>
    </row>
    <row r="17237" spans="13:13" x14ac:dyDescent="0.2">
      <c r="M17237" s="79"/>
    </row>
    <row r="17238" spans="13:13" x14ac:dyDescent="0.2">
      <c r="M17238" s="79"/>
    </row>
    <row r="17239" spans="13:13" x14ac:dyDescent="0.2">
      <c r="M17239" s="79"/>
    </row>
    <row r="17240" spans="13:13" x14ac:dyDescent="0.2">
      <c r="M17240" s="79"/>
    </row>
    <row r="17241" spans="13:13" x14ac:dyDescent="0.2">
      <c r="M17241" s="79"/>
    </row>
    <row r="17242" spans="13:13" x14ac:dyDescent="0.2">
      <c r="M17242" s="79"/>
    </row>
    <row r="17243" spans="13:13" x14ac:dyDescent="0.2">
      <c r="M17243" s="79"/>
    </row>
    <row r="17244" spans="13:13" x14ac:dyDescent="0.2">
      <c r="M17244" s="79"/>
    </row>
    <row r="17245" spans="13:13" x14ac:dyDescent="0.2">
      <c r="M17245" s="79"/>
    </row>
    <row r="17246" spans="13:13" x14ac:dyDescent="0.2">
      <c r="M17246" s="79"/>
    </row>
    <row r="17247" spans="13:13" x14ac:dyDescent="0.2">
      <c r="M17247" s="79"/>
    </row>
    <row r="17248" spans="13:13" x14ac:dyDescent="0.2">
      <c r="M17248" s="79"/>
    </row>
    <row r="17249" spans="13:13" x14ac:dyDescent="0.2">
      <c r="M17249" s="79"/>
    </row>
    <row r="17250" spans="13:13" x14ac:dyDescent="0.2">
      <c r="M17250" s="79"/>
    </row>
    <row r="17251" spans="13:13" x14ac:dyDescent="0.2">
      <c r="M17251" s="79"/>
    </row>
    <row r="17252" spans="13:13" x14ac:dyDescent="0.2">
      <c r="M17252" s="79"/>
    </row>
    <row r="17253" spans="13:13" x14ac:dyDescent="0.2">
      <c r="M17253" s="79"/>
    </row>
    <row r="17254" spans="13:13" x14ac:dyDescent="0.2">
      <c r="M17254" s="79"/>
    </row>
    <row r="17255" spans="13:13" x14ac:dyDescent="0.2">
      <c r="M17255" s="79"/>
    </row>
    <row r="17256" spans="13:13" x14ac:dyDescent="0.2">
      <c r="M17256" s="79"/>
    </row>
    <row r="17257" spans="13:13" x14ac:dyDescent="0.2">
      <c r="M17257" s="79"/>
    </row>
    <row r="17258" spans="13:13" x14ac:dyDescent="0.2">
      <c r="M17258" s="79"/>
    </row>
    <row r="17259" spans="13:13" x14ac:dyDescent="0.2">
      <c r="M17259" s="79"/>
    </row>
    <row r="17260" spans="13:13" x14ac:dyDescent="0.2">
      <c r="M17260" s="79"/>
    </row>
    <row r="17261" spans="13:13" x14ac:dyDescent="0.2">
      <c r="M17261" s="79"/>
    </row>
    <row r="17262" spans="13:13" x14ac:dyDescent="0.2">
      <c r="M17262" s="79"/>
    </row>
    <row r="17263" spans="13:13" x14ac:dyDescent="0.2">
      <c r="M17263" s="79"/>
    </row>
    <row r="17264" spans="13:13" x14ac:dyDescent="0.2">
      <c r="M17264" s="79"/>
    </row>
    <row r="17265" spans="13:13" x14ac:dyDescent="0.2">
      <c r="M17265" s="79"/>
    </row>
    <row r="17266" spans="13:13" x14ac:dyDescent="0.2">
      <c r="M17266" s="79"/>
    </row>
    <row r="17267" spans="13:13" x14ac:dyDescent="0.2">
      <c r="M17267" s="79"/>
    </row>
    <row r="17268" spans="13:13" x14ac:dyDescent="0.2">
      <c r="M17268" s="79"/>
    </row>
    <row r="17269" spans="13:13" x14ac:dyDescent="0.2">
      <c r="M17269" s="79"/>
    </row>
    <row r="17270" spans="13:13" x14ac:dyDescent="0.2">
      <c r="M17270" s="79"/>
    </row>
    <row r="17271" spans="13:13" x14ac:dyDescent="0.2">
      <c r="M17271" s="79"/>
    </row>
    <row r="17272" spans="13:13" x14ac:dyDescent="0.2">
      <c r="M17272" s="79"/>
    </row>
    <row r="17273" spans="13:13" x14ac:dyDescent="0.2">
      <c r="M17273" s="79"/>
    </row>
    <row r="17274" spans="13:13" x14ac:dyDescent="0.2">
      <c r="M17274" s="79"/>
    </row>
    <row r="17275" spans="13:13" x14ac:dyDescent="0.2">
      <c r="M17275" s="79"/>
    </row>
    <row r="17276" spans="13:13" x14ac:dyDescent="0.2">
      <c r="M17276" s="79"/>
    </row>
    <row r="17277" spans="13:13" x14ac:dyDescent="0.2">
      <c r="M17277" s="79"/>
    </row>
    <row r="17278" spans="13:13" x14ac:dyDescent="0.2">
      <c r="M17278" s="79"/>
    </row>
    <row r="17279" spans="13:13" x14ac:dyDescent="0.2">
      <c r="M17279" s="79"/>
    </row>
    <row r="17280" spans="13:13" x14ac:dyDescent="0.2">
      <c r="M17280" s="79"/>
    </row>
    <row r="17281" spans="13:13" x14ac:dyDescent="0.2">
      <c r="M17281" s="79"/>
    </row>
    <row r="17282" spans="13:13" x14ac:dyDescent="0.2">
      <c r="M17282" s="79"/>
    </row>
    <row r="17283" spans="13:13" x14ac:dyDescent="0.2">
      <c r="M17283" s="79"/>
    </row>
    <row r="17284" spans="13:13" x14ac:dyDescent="0.2">
      <c r="M17284" s="79"/>
    </row>
    <row r="17285" spans="13:13" x14ac:dyDescent="0.2">
      <c r="M17285" s="79"/>
    </row>
    <row r="17286" spans="13:13" x14ac:dyDescent="0.2">
      <c r="M17286" s="79"/>
    </row>
    <row r="17287" spans="13:13" x14ac:dyDescent="0.2">
      <c r="M17287" s="79"/>
    </row>
    <row r="17288" spans="13:13" x14ac:dyDescent="0.2">
      <c r="M17288" s="79"/>
    </row>
    <row r="17289" spans="13:13" x14ac:dyDescent="0.2">
      <c r="M17289" s="79"/>
    </row>
    <row r="17290" spans="13:13" x14ac:dyDescent="0.2">
      <c r="M17290" s="79"/>
    </row>
    <row r="17291" spans="13:13" x14ac:dyDescent="0.2">
      <c r="M17291" s="79"/>
    </row>
    <row r="17292" spans="13:13" x14ac:dyDescent="0.2">
      <c r="M17292" s="79"/>
    </row>
    <row r="17293" spans="13:13" x14ac:dyDescent="0.2">
      <c r="M17293" s="79"/>
    </row>
    <row r="17294" spans="13:13" x14ac:dyDescent="0.2">
      <c r="M17294" s="79"/>
    </row>
    <row r="17295" spans="13:13" x14ac:dyDescent="0.2">
      <c r="M17295" s="79"/>
    </row>
    <row r="17296" spans="13:13" x14ac:dyDescent="0.2">
      <c r="M17296" s="79"/>
    </row>
    <row r="17297" spans="13:13" x14ac:dyDescent="0.2">
      <c r="M17297" s="79"/>
    </row>
    <row r="17298" spans="13:13" x14ac:dyDescent="0.2">
      <c r="M17298" s="79"/>
    </row>
    <row r="17299" spans="13:13" x14ac:dyDescent="0.2">
      <c r="M17299" s="79"/>
    </row>
    <row r="17300" spans="13:13" x14ac:dyDescent="0.2">
      <c r="M17300" s="79"/>
    </row>
    <row r="17301" spans="13:13" x14ac:dyDescent="0.2">
      <c r="M17301" s="79"/>
    </row>
    <row r="17302" spans="13:13" x14ac:dyDescent="0.2">
      <c r="M17302" s="79"/>
    </row>
    <row r="17303" spans="13:13" x14ac:dyDescent="0.2">
      <c r="M17303" s="79"/>
    </row>
    <row r="17304" spans="13:13" x14ac:dyDescent="0.2">
      <c r="M17304" s="79"/>
    </row>
    <row r="17305" spans="13:13" x14ac:dyDescent="0.2">
      <c r="M17305" s="79"/>
    </row>
    <row r="17306" spans="13:13" x14ac:dyDescent="0.2">
      <c r="M17306" s="79"/>
    </row>
    <row r="17307" spans="13:13" x14ac:dyDescent="0.2">
      <c r="M17307" s="79"/>
    </row>
    <row r="17308" spans="13:13" x14ac:dyDescent="0.2">
      <c r="M17308" s="79"/>
    </row>
    <row r="17309" spans="13:13" x14ac:dyDescent="0.2">
      <c r="M17309" s="79"/>
    </row>
    <row r="17310" spans="13:13" x14ac:dyDescent="0.2">
      <c r="M17310" s="79"/>
    </row>
    <row r="17311" spans="13:13" x14ac:dyDescent="0.2">
      <c r="M17311" s="79"/>
    </row>
    <row r="17312" spans="13:13" x14ac:dyDescent="0.2">
      <c r="M17312" s="79"/>
    </row>
    <row r="17313" spans="13:13" x14ac:dyDescent="0.2">
      <c r="M17313" s="79"/>
    </row>
    <row r="17314" spans="13:13" x14ac:dyDescent="0.2">
      <c r="M17314" s="79"/>
    </row>
    <row r="17315" spans="13:13" x14ac:dyDescent="0.2">
      <c r="M17315" s="79"/>
    </row>
    <row r="17316" spans="13:13" x14ac:dyDescent="0.2">
      <c r="M17316" s="79"/>
    </row>
    <row r="17317" spans="13:13" x14ac:dyDescent="0.2">
      <c r="M17317" s="79"/>
    </row>
    <row r="17318" spans="13:13" x14ac:dyDescent="0.2">
      <c r="M17318" s="79"/>
    </row>
    <row r="17319" spans="13:13" x14ac:dyDescent="0.2">
      <c r="M17319" s="79"/>
    </row>
    <row r="17320" spans="13:13" x14ac:dyDescent="0.2">
      <c r="M17320" s="79"/>
    </row>
    <row r="17321" spans="13:13" x14ac:dyDescent="0.2">
      <c r="M17321" s="79"/>
    </row>
    <row r="17322" spans="13:13" x14ac:dyDescent="0.2">
      <c r="M17322" s="79"/>
    </row>
    <row r="17323" spans="13:13" x14ac:dyDescent="0.2">
      <c r="M17323" s="79"/>
    </row>
    <row r="17324" spans="13:13" x14ac:dyDescent="0.2">
      <c r="M17324" s="79"/>
    </row>
    <row r="17325" spans="13:13" x14ac:dyDescent="0.2">
      <c r="M17325" s="79"/>
    </row>
    <row r="17326" spans="13:13" x14ac:dyDescent="0.2">
      <c r="M17326" s="79"/>
    </row>
    <row r="17327" spans="13:13" x14ac:dyDescent="0.2">
      <c r="M17327" s="79"/>
    </row>
    <row r="17328" spans="13:13" x14ac:dyDescent="0.2">
      <c r="M17328" s="79"/>
    </row>
    <row r="17329" spans="13:13" x14ac:dyDescent="0.2">
      <c r="M17329" s="79"/>
    </row>
    <row r="17330" spans="13:13" x14ac:dyDescent="0.2">
      <c r="M17330" s="79"/>
    </row>
    <row r="17331" spans="13:13" x14ac:dyDescent="0.2">
      <c r="M17331" s="79"/>
    </row>
    <row r="17332" spans="13:13" x14ac:dyDescent="0.2">
      <c r="M17332" s="79"/>
    </row>
    <row r="17333" spans="13:13" x14ac:dyDescent="0.2">
      <c r="M17333" s="79"/>
    </row>
    <row r="17334" spans="13:13" x14ac:dyDescent="0.2">
      <c r="M17334" s="79"/>
    </row>
    <row r="17335" spans="13:13" x14ac:dyDescent="0.2">
      <c r="M17335" s="79"/>
    </row>
    <row r="17336" spans="13:13" x14ac:dyDescent="0.2">
      <c r="M17336" s="79"/>
    </row>
    <row r="17337" spans="13:13" x14ac:dyDescent="0.2">
      <c r="M17337" s="79"/>
    </row>
    <row r="17338" spans="13:13" x14ac:dyDescent="0.2">
      <c r="M17338" s="79"/>
    </row>
    <row r="17339" spans="13:13" x14ac:dyDescent="0.2">
      <c r="M17339" s="79"/>
    </row>
    <row r="17340" spans="13:13" x14ac:dyDescent="0.2">
      <c r="M17340" s="79"/>
    </row>
    <row r="17341" spans="13:13" x14ac:dyDescent="0.2">
      <c r="M17341" s="79"/>
    </row>
    <row r="17342" spans="13:13" x14ac:dyDescent="0.2">
      <c r="M17342" s="79"/>
    </row>
    <row r="17343" spans="13:13" x14ac:dyDescent="0.2">
      <c r="M17343" s="79"/>
    </row>
    <row r="17344" spans="13:13" x14ac:dyDescent="0.2">
      <c r="M17344" s="79"/>
    </row>
    <row r="17345" spans="13:13" x14ac:dyDescent="0.2">
      <c r="M17345" s="79"/>
    </row>
    <row r="17346" spans="13:13" x14ac:dyDescent="0.2">
      <c r="M17346" s="79"/>
    </row>
    <row r="17347" spans="13:13" x14ac:dyDescent="0.2">
      <c r="M17347" s="79"/>
    </row>
    <row r="17348" spans="13:13" x14ac:dyDescent="0.2">
      <c r="M17348" s="79"/>
    </row>
    <row r="17349" spans="13:13" x14ac:dyDescent="0.2">
      <c r="M17349" s="79"/>
    </row>
    <row r="17350" spans="13:13" x14ac:dyDescent="0.2">
      <c r="M17350" s="79"/>
    </row>
    <row r="17351" spans="13:13" x14ac:dyDescent="0.2">
      <c r="M17351" s="79"/>
    </row>
    <row r="17352" spans="13:13" x14ac:dyDescent="0.2">
      <c r="M17352" s="79"/>
    </row>
    <row r="17353" spans="13:13" x14ac:dyDescent="0.2">
      <c r="M17353" s="79"/>
    </row>
    <row r="17354" spans="13:13" x14ac:dyDescent="0.2">
      <c r="M17354" s="79"/>
    </row>
    <row r="17355" spans="13:13" x14ac:dyDescent="0.2">
      <c r="M17355" s="79"/>
    </row>
    <row r="17356" spans="13:13" x14ac:dyDescent="0.2">
      <c r="M17356" s="79"/>
    </row>
    <row r="17357" spans="13:13" x14ac:dyDescent="0.2">
      <c r="M17357" s="79"/>
    </row>
    <row r="17358" spans="13:13" x14ac:dyDescent="0.2">
      <c r="M17358" s="79"/>
    </row>
    <row r="17359" spans="13:13" x14ac:dyDescent="0.2">
      <c r="M17359" s="79"/>
    </row>
    <row r="17360" spans="13:13" x14ac:dyDescent="0.2">
      <c r="M17360" s="79"/>
    </row>
    <row r="17361" spans="13:13" x14ac:dyDescent="0.2">
      <c r="M17361" s="79"/>
    </row>
    <row r="17362" spans="13:13" x14ac:dyDescent="0.2">
      <c r="M17362" s="79"/>
    </row>
    <row r="17363" spans="13:13" x14ac:dyDescent="0.2">
      <c r="M17363" s="79"/>
    </row>
    <row r="17364" spans="13:13" x14ac:dyDescent="0.2">
      <c r="M17364" s="79"/>
    </row>
    <row r="17365" spans="13:13" x14ac:dyDescent="0.2">
      <c r="M17365" s="79"/>
    </row>
    <row r="17366" spans="13:13" x14ac:dyDescent="0.2">
      <c r="M17366" s="79"/>
    </row>
    <row r="17367" spans="13:13" x14ac:dyDescent="0.2">
      <c r="M17367" s="79"/>
    </row>
    <row r="17368" spans="13:13" x14ac:dyDescent="0.2">
      <c r="M17368" s="79"/>
    </row>
    <row r="17369" spans="13:13" x14ac:dyDescent="0.2">
      <c r="M17369" s="79"/>
    </row>
    <row r="17370" spans="13:13" x14ac:dyDescent="0.2">
      <c r="M17370" s="79"/>
    </row>
    <row r="17371" spans="13:13" x14ac:dyDescent="0.2">
      <c r="M17371" s="79"/>
    </row>
    <row r="17372" spans="13:13" x14ac:dyDescent="0.2">
      <c r="M17372" s="79"/>
    </row>
    <row r="17373" spans="13:13" x14ac:dyDescent="0.2">
      <c r="M17373" s="79"/>
    </row>
    <row r="17374" spans="13:13" x14ac:dyDescent="0.2">
      <c r="M17374" s="79"/>
    </row>
    <row r="17375" spans="13:13" x14ac:dyDescent="0.2">
      <c r="M17375" s="79"/>
    </row>
    <row r="17376" spans="13:13" x14ac:dyDescent="0.2">
      <c r="M17376" s="79"/>
    </row>
    <row r="17377" spans="13:13" x14ac:dyDescent="0.2">
      <c r="M17377" s="79"/>
    </row>
    <row r="17378" spans="13:13" x14ac:dyDescent="0.2">
      <c r="M17378" s="79"/>
    </row>
    <row r="17379" spans="13:13" x14ac:dyDescent="0.2">
      <c r="M17379" s="79"/>
    </row>
    <row r="17380" spans="13:13" x14ac:dyDescent="0.2">
      <c r="M17380" s="79"/>
    </row>
    <row r="17381" spans="13:13" x14ac:dyDescent="0.2">
      <c r="M17381" s="79"/>
    </row>
    <row r="17382" spans="13:13" x14ac:dyDescent="0.2">
      <c r="M17382" s="79"/>
    </row>
    <row r="17383" spans="13:13" x14ac:dyDescent="0.2">
      <c r="M17383" s="79"/>
    </row>
    <row r="17384" spans="13:13" x14ac:dyDescent="0.2">
      <c r="M17384" s="79"/>
    </row>
    <row r="17385" spans="13:13" x14ac:dyDescent="0.2">
      <c r="M17385" s="79"/>
    </row>
    <row r="17386" spans="13:13" x14ac:dyDescent="0.2">
      <c r="M17386" s="79"/>
    </row>
    <row r="17387" spans="13:13" x14ac:dyDescent="0.2">
      <c r="M17387" s="79"/>
    </row>
    <row r="17388" spans="13:13" x14ac:dyDescent="0.2">
      <c r="M17388" s="79"/>
    </row>
    <row r="17389" spans="13:13" x14ac:dyDescent="0.2">
      <c r="M17389" s="79"/>
    </row>
    <row r="17390" spans="13:13" x14ac:dyDescent="0.2">
      <c r="M17390" s="79"/>
    </row>
    <row r="17391" spans="13:13" x14ac:dyDescent="0.2">
      <c r="M17391" s="79"/>
    </row>
    <row r="17392" spans="13:13" x14ac:dyDescent="0.2">
      <c r="M17392" s="79"/>
    </row>
    <row r="17393" spans="13:13" x14ac:dyDescent="0.2">
      <c r="M17393" s="79"/>
    </row>
    <row r="17394" spans="13:13" x14ac:dyDescent="0.2">
      <c r="M17394" s="79"/>
    </row>
    <row r="17395" spans="13:13" x14ac:dyDescent="0.2">
      <c r="M17395" s="79"/>
    </row>
    <row r="17396" spans="13:13" x14ac:dyDescent="0.2">
      <c r="M17396" s="79"/>
    </row>
    <row r="17397" spans="13:13" x14ac:dyDescent="0.2">
      <c r="M17397" s="79"/>
    </row>
    <row r="17398" spans="13:13" x14ac:dyDescent="0.2">
      <c r="M17398" s="79"/>
    </row>
    <row r="17399" spans="13:13" x14ac:dyDescent="0.2">
      <c r="M17399" s="79"/>
    </row>
    <row r="17400" spans="13:13" x14ac:dyDescent="0.2">
      <c r="M17400" s="79"/>
    </row>
    <row r="17401" spans="13:13" x14ac:dyDescent="0.2">
      <c r="M17401" s="79"/>
    </row>
    <row r="17402" spans="13:13" x14ac:dyDescent="0.2">
      <c r="M17402" s="79"/>
    </row>
    <row r="17403" spans="13:13" x14ac:dyDescent="0.2">
      <c r="M17403" s="79"/>
    </row>
    <row r="17404" spans="13:13" x14ac:dyDescent="0.2">
      <c r="M17404" s="79"/>
    </row>
    <row r="17405" spans="13:13" x14ac:dyDescent="0.2">
      <c r="M17405" s="79"/>
    </row>
    <row r="17406" spans="13:13" x14ac:dyDescent="0.2">
      <c r="M17406" s="79"/>
    </row>
    <row r="17407" spans="13:13" x14ac:dyDescent="0.2">
      <c r="M17407" s="79"/>
    </row>
    <row r="17408" spans="13:13" x14ac:dyDescent="0.2">
      <c r="M17408" s="79"/>
    </row>
    <row r="17409" spans="13:13" x14ac:dyDescent="0.2">
      <c r="M17409" s="79"/>
    </row>
    <row r="17410" spans="13:13" x14ac:dyDescent="0.2">
      <c r="M17410" s="79"/>
    </row>
    <row r="17411" spans="13:13" x14ac:dyDescent="0.2">
      <c r="M17411" s="79"/>
    </row>
    <row r="17412" spans="13:13" x14ac:dyDescent="0.2">
      <c r="M17412" s="79"/>
    </row>
    <row r="17413" spans="13:13" x14ac:dyDescent="0.2">
      <c r="M17413" s="79"/>
    </row>
    <row r="17414" spans="13:13" x14ac:dyDescent="0.2">
      <c r="M17414" s="79"/>
    </row>
    <row r="17415" spans="13:13" x14ac:dyDescent="0.2">
      <c r="M17415" s="79"/>
    </row>
    <row r="17416" spans="13:13" x14ac:dyDescent="0.2">
      <c r="M17416" s="79"/>
    </row>
    <row r="17417" spans="13:13" x14ac:dyDescent="0.2">
      <c r="M17417" s="79"/>
    </row>
    <row r="17418" spans="13:13" x14ac:dyDescent="0.2">
      <c r="M17418" s="79"/>
    </row>
    <row r="17419" spans="13:13" x14ac:dyDescent="0.2">
      <c r="M17419" s="79"/>
    </row>
    <row r="17420" spans="13:13" x14ac:dyDescent="0.2">
      <c r="M17420" s="79"/>
    </row>
    <row r="17421" spans="13:13" x14ac:dyDescent="0.2">
      <c r="M17421" s="79"/>
    </row>
    <row r="17422" spans="13:13" x14ac:dyDescent="0.2">
      <c r="M17422" s="79"/>
    </row>
    <row r="17423" spans="13:13" x14ac:dyDescent="0.2">
      <c r="M17423" s="79"/>
    </row>
    <row r="17424" spans="13:13" x14ac:dyDescent="0.2">
      <c r="M17424" s="79"/>
    </row>
    <row r="17425" spans="13:13" x14ac:dyDescent="0.2">
      <c r="M17425" s="79"/>
    </row>
    <row r="17426" spans="13:13" x14ac:dyDescent="0.2">
      <c r="M17426" s="79"/>
    </row>
    <row r="17427" spans="13:13" x14ac:dyDescent="0.2">
      <c r="M17427" s="79"/>
    </row>
    <row r="17428" spans="13:13" x14ac:dyDescent="0.2">
      <c r="M17428" s="79"/>
    </row>
    <row r="17429" spans="13:13" x14ac:dyDescent="0.2">
      <c r="M17429" s="79"/>
    </row>
    <row r="17430" spans="13:13" x14ac:dyDescent="0.2">
      <c r="M17430" s="79"/>
    </row>
    <row r="17431" spans="13:13" x14ac:dyDescent="0.2">
      <c r="M17431" s="79"/>
    </row>
    <row r="17432" spans="13:13" x14ac:dyDescent="0.2">
      <c r="M17432" s="79"/>
    </row>
    <row r="17433" spans="13:13" x14ac:dyDescent="0.2">
      <c r="M17433" s="79"/>
    </row>
    <row r="17434" spans="13:13" x14ac:dyDescent="0.2">
      <c r="M17434" s="79"/>
    </row>
    <row r="17435" spans="13:13" x14ac:dyDescent="0.2">
      <c r="M17435" s="79"/>
    </row>
    <row r="17436" spans="13:13" x14ac:dyDescent="0.2">
      <c r="M17436" s="79"/>
    </row>
    <row r="17437" spans="13:13" x14ac:dyDescent="0.2">
      <c r="M17437" s="79"/>
    </row>
    <row r="17438" spans="13:13" x14ac:dyDescent="0.2">
      <c r="M17438" s="79"/>
    </row>
    <row r="17439" spans="13:13" x14ac:dyDescent="0.2">
      <c r="M17439" s="79"/>
    </row>
    <row r="17440" spans="13:13" x14ac:dyDescent="0.2">
      <c r="M17440" s="79"/>
    </row>
    <row r="17441" spans="13:13" x14ac:dyDescent="0.2">
      <c r="M17441" s="79"/>
    </row>
    <row r="17442" spans="13:13" x14ac:dyDescent="0.2">
      <c r="M17442" s="79"/>
    </row>
    <row r="17443" spans="13:13" x14ac:dyDescent="0.2">
      <c r="M17443" s="79"/>
    </row>
    <row r="17444" spans="13:13" x14ac:dyDescent="0.2">
      <c r="M17444" s="79"/>
    </row>
    <row r="17445" spans="13:13" x14ac:dyDescent="0.2">
      <c r="M17445" s="79"/>
    </row>
    <row r="17446" spans="13:13" x14ac:dyDescent="0.2">
      <c r="M17446" s="79"/>
    </row>
    <row r="17447" spans="13:13" x14ac:dyDescent="0.2">
      <c r="M17447" s="79"/>
    </row>
    <row r="17448" spans="13:13" x14ac:dyDescent="0.2">
      <c r="M17448" s="79"/>
    </row>
    <row r="17449" spans="13:13" x14ac:dyDescent="0.2">
      <c r="M17449" s="79"/>
    </row>
    <row r="17450" spans="13:13" x14ac:dyDescent="0.2">
      <c r="M17450" s="79"/>
    </row>
    <row r="17451" spans="13:13" x14ac:dyDescent="0.2">
      <c r="M17451" s="79"/>
    </row>
    <row r="17452" spans="13:13" x14ac:dyDescent="0.2">
      <c r="M17452" s="79"/>
    </row>
    <row r="17453" spans="13:13" x14ac:dyDescent="0.2">
      <c r="M17453" s="79"/>
    </row>
    <row r="17454" spans="13:13" x14ac:dyDescent="0.2">
      <c r="M17454" s="79"/>
    </row>
    <row r="17455" spans="13:13" x14ac:dyDescent="0.2">
      <c r="M17455" s="79"/>
    </row>
    <row r="17456" spans="13:13" x14ac:dyDescent="0.2">
      <c r="M17456" s="79"/>
    </row>
    <row r="17457" spans="13:13" x14ac:dyDescent="0.2">
      <c r="M17457" s="79"/>
    </row>
    <row r="17458" spans="13:13" x14ac:dyDescent="0.2">
      <c r="M17458" s="79"/>
    </row>
    <row r="17459" spans="13:13" x14ac:dyDescent="0.2">
      <c r="M17459" s="79"/>
    </row>
    <row r="17460" spans="13:13" x14ac:dyDescent="0.2">
      <c r="M17460" s="79"/>
    </row>
    <row r="17461" spans="13:13" x14ac:dyDescent="0.2">
      <c r="M17461" s="79"/>
    </row>
    <row r="17462" spans="13:13" x14ac:dyDescent="0.2">
      <c r="M17462" s="79"/>
    </row>
    <row r="17463" spans="13:13" x14ac:dyDescent="0.2">
      <c r="M17463" s="79"/>
    </row>
    <row r="17464" spans="13:13" x14ac:dyDescent="0.2">
      <c r="M17464" s="79"/>
    </row>
    <row r="17465" spans="13:13" x14ac:dyDescent="0.2">
      <c r="M17465" s="79"/>
    </row>
    <row r="17466" spans="13:13" x14ac:dyDescent="0.2">
      <c r="M17466" s="79"/>
    </row>
    <row r="17467" spans="13:13" x14ac:dyDescent="0.2">
      <c r="M17467" s="79"/>
    </row>
    <row r="17468" spans="13:13" x14ac:dyDescent="0.2">
      <c r="M17468" s="79"/>
    </row>
    <row r="17469" spans="13:13" x14ac:dyDescent="0.2">
      <c r="M17469" s="79"/>
    </row>
    <row r="17470" spans="13:13" x14ac:dyDescent="0.2">
      <c r="M17470" s="79"/>
    </row>
    <row r="17471" spans="13:13" x14ac:dyDescent="0.2">
      <c r="M17471" s="79"/>
    </row>
    <row r="17472" spans="13:13" x14ac:dyDescent="0.2">
      <c r="M17472" s="79"/>
    </row>
    <row r="17473" spans="13:13" x14ac:dyDescent="0.2">
      <c r="M17473" s="79"/>
    </row>
    <row r="17474" spans="13:13" x14ac:dyDescent="0.2">
      <c r="M17474" s="79"/>
    </row>
    <row r="17475" spans="13:13" x14ac:dyDescent="0.2">
      <c r="M17475" s="79"/>
    </row>
    <row r="17476" spans="13:13" x14ac:dyDescent="0.2">
      <c r="M17476" s="79"/>
    </row>
    <row r="17477" spans="13:13" x14ac:dyDescent="0.2">
      <c r="M17477" s="79"/>
    </row>
    <row r="17478" spans="13:13" x14ac:dyDescent="0.2">
      <c r="M17478" s="79"/>
    </row>
    <row r="17479" spans="13:13" x14ac:dyDescent="0.2">
      <c r="M17479" s="79"/>
    </row>
    <row r="17480" spans="13:13" x14ac:dyDescent="0.2">
      <c r="M17480" s="79"/>
    </row>
    <row r="17481" spans="13:13" x14ac:dyDescent="0.2">
      <c r="M17481" s="79"/>
    </row>
    <row r="17482" spans="13:13" x14ac:dyDescent="0.2">
      <c r="M17482" s="79"/>
    </row>
    <row r="17483" spans="13:13" x14ac:dyDescent="0.2">
      <c r="M17483" s="79"/>
    </row>
    <row r="17484" spans="13:13" x14ac:dyDescent="0.2">
      <c r="M17484" s="79"/>
    </row>
    <row r="17485" spans="13:13" x14ac:dyDescent="0.2">
      <c r="M17485" s="79"/>
    </row>
    <row r="17486" spans="13:13" x14ac:dyDescent="0.2">
      <c r="M17486" s="79"/>
    </row>
    <row r="17487" spans="13:13" x14ac:dyDescent="0.2">
      <c r="M17487" s="79"/>
    </row>
    <row r="17488" spans="13:13" x14ac:dyDescent="0.2">
      <c r="M17488" s="79"/>
    </row>
    <row r="17489" spans="13:13" x14ac:dyDescent="0.2">
      <c r="M17489" s="79"/>
    </row>
    <row r="17490" spans="13:13" x14ac:dyDescent="0.2">
      <c r="M17490" s="79"/>
    </row>
    <row r="17491" spans="13:13" x14ac:dyDescent="0.2">
      <c r="M17491" s="79"/>
    </row>
    <row r="17492" spans="13:13" x14ac:dyDescent="0.2">
      <c r="M17492" s="79"/>
    </row>
    <row r="17493" spans="13:13" x14ac:dyDescent="0.2">
      <c r="M17493" s="79"/>
    </row>
    <row r="17494" spans="13:13" x14ac:dyDescent="0.2">
      <c r="M17494" s="79"/>
    </row>
    <row r="17495" spans="13:13" x14ac:dyDescent="0.2">
      <c r="M17495" s="79"/>
    </row>
    <row r="17496" spans="13:13" x14ac:dyDescent="0.2">
      <c r="M17496" s="79"/>
    </row>
    <row r="17497" spans="13:13" x14ac:dyDescent="0.2">
      <c r="M17497" s="79"/>
    </row>
    <row r="17498" spans="13:13" x14ac:dyDescent="0.2">
      <c r="M17498" s="79"/>
    </row>
    <row r="17499" spans="13:13" x14ac:dyDescent="0.2">
      <c r="M17499" s="79"/>
    </row>
    <row r="17500" spans="13:13" x14ac:dyDescent="0.2">
      <c r="M17500" s="79"/>
    </row>
    <row r="17501" spans="13:13" x14ac:dyDescent="0.2">
      <c r="M17501" s="79"/>
    </row>
    <row r="17502" spans="13:13" x14ac:dyDescent="0.2">
      <c r="M17502" s="79"/>
    </row>
    <row r="17503" spans="13:13" x14ac:dyDescent="0.2">
      <c r="M17503" s="79"/>
    </row>
    <row r="17504" spans="13:13" x14ac:dyDescent="0.2">
      <c r="M17504" s="79"/>
    </row>
    <row r="17505" spans="13:13" x14ac:dyDescent="0.2">
      <c r="M17505" s="79"/>
    </row>
    <row r="17506" spans="13:13" x14ac:dyDescent="0.2">
      <c r="M17506" s="79"/>
    </row>
    <row r="17507" spans="13:13" x14ac:dyDescent="0.2">
      <c r="M17507" s="79"/>
    </row>
    <row r="17508" spans="13:13" x14ac:dyDescent="0.2">
      <c r="M17508" s="79"/>
    </row>
    <row r="17509" spans="13:13" x14ac:dyDescent="0.2">
      <c r="M17509" s="79"/>
    </row>
    <row r="17510" spans="13:13" x14ac:dyDescent="0.2">
      <c r="M17510" s="79"/>
    </row>
    <row r="17511" spans="13:13" x14ac:dyDescent="0.2">
      <c r="M17511" s="79"/>
    </row>
    <row r="17512" spans="13:13" x14ac:dyDescent="0.2">
      <c r="M17512" s="79"/>
    </row>
    <row r="17513" spans="13:13" x14ac:dyDescent="0.2">
      <c r="M17513" s="79"/>
    </row>
    <row r="17514" spans="13:13" x14ac:dyDescent="0.2">
      <c r="M17514" s="79"/>
    </row>
    <row r="17515" spans="13:13" x14ac:dyDescent="0.2">
      <c r="M17515" s="79"/>
    </row>
    <row r="17516" spans="13:13" x14ac:dyDescent="0.2">
      <c r="M17516" s="79"/>
    </row>
    <row r="17517" spans="13:13" x14ac:dyDescent="0.2">
      <c r="M17517" s="79"/>
    </row>
    <row r="17518" spans="13:13" x14ac:dyDescent="0.2">
      <c r="M17518" s="79"/>
    </row>
    <row r="17519" spans="13:13" x14ac:dyDescent="0.2">
      <c r="M17519" s="79"/>
    </row>
    <row r="17520" spans="13:13" x14ac:dyDescent="0.2">
      <c r="M17520" s="79"/>
    </row>
    <row r="17521" spans="13:13" x14ac:dyDescent="0.2">
      <c r="M17521" s="79"/>
    </row>
    <row r="17522" spans="13:13" x14ac:dyDescent="0.2">
      <c r="M17522" s="79"/>
    </row>
    <row r="17523" spans="13:13" x14ac:dyDescent="0.2">
      <c r="M17523" s="79"/>
    </row>
    <row r="17524" spans="13:13" x14ac:dyDescent="0.2">
      <c r="M17524" s="79"/>
    </row>
    <row r="17525" spans="13:13" x14ac:dyDescent="0.2">
      <c r="M17525" s="79"/>
    </row>
    <row r="17526" spans="13:13" x14ac:dyDescent="0.2">
      <c r="M17526" s="79"/>
    </row>
    <row r="17527" spans="13:13" x14ac:dyDescent="0.2">
      <c r="M17527" s="79"/>
    </row>
    <row r="17528" spans="13:13" x14ac:dyDescent="0.2">
      <c r="M17528" s="79"/>
    </row>
    <row r="17529" spans="13:13" x14ac:dyDescent="0.2">
      <c r="M17529" s="79"/>
    </row>
    <row r="17530" spans="13:13" x14ac:dyDescent="0.2">
      <c r="M17530" s="79"/>
    </row>
    <row r="17531" spans="13:13" x14ac:dyDescent="0.2">
      <c r="M17531" s="79"/>
    </row>
    <row r="17532" spans="13:13" x14ac:dyDescent="0.2">
      <c r="M17532" s="79"/>
    </row>
    <row r="17533" spans="13:13" x14ac:dyDescent="0.2">
      <c r="M17533" s="79"/>
    </row>
    <row r="17534" spans="13:13" x14ac:dyDescent="0.2">
      <c r="M17534" s="79"/>
    </row>
    <row r="17535" spans="13:13" x14ac:dyDescent="0.2">
      <c r="M17535" s="79"/>
    </row>
    <row r="17536" spans="13:13" x14ac:dyDescent="0.2">
      <c r="M17536" s="79"/>
    </row>
    <row r="17537" spans="13:13" x14ac:dyDescent="0.2">
      <c r="M17537" s="79"/>
    </row>
    <row r="17538" spans="13:13" x14ac:dyDescent="0.2">
      <c r="M17538" s="79"/>
    </row>
    <row r="17539" spans="13:13" x14ac:dyDescent="0.2">
      <c r="M17539" s="79"/>
    </row>
    <row r="17540" spans="13:13" x14ac:dyDescent="0.2">
      <c r="M17540" s="79"/>
    </row>
    <row r="17541" spans="13:13" x14ac:dyDescent="0.2">
      <c r="M17541" s="79"/>
    </row>
    <row r="17542" spans="13:13" x14ac:dyDescent="0.2">
      <c r="M17542" s="79"/>
    </row>
    <row r="17543" spans="13:13" x14ac:dyDescent="0.2">
      <c r="M17543" s="79"/>
    </row>
    <row r="17544" spans="13:13" x14ac:dyDescent="0.2">
      <c r="M17544" s="79"/>
    </row>
    <row r="17545" spans="13:13" x14ac:dyDescent="0.2">
      <c r="M17545" s="79"/>
    </row>
    <row r="17546" spans="13:13" x14ac:dyDescent="0.2">
      <c r="M17546" s="79"/>
    </row>
    <row r="17547" spans="13:13" x14ac:dyDescent="0.2">
      <c r="M17547" s="79"/>
    </row>
    <row r="17548" spans="13:13" x14ac:dyDescent="0.2">
      <c r="M17548" s="79"/>
    </row>
    <row r="17549" spans="13:13" x14ac:dyDescent="0.2">
      <c r="M17549" s="79"/>
    </row>
    <row r="17550" spans="13:13" x14ac:dyDescent="0.2">
      <c r="M17550" s="79"/>
    </row>
    <row r="17551" spans="13:13" x14ac:dyDescent="0.2">
      <c r="M17551" s="79"/>
    </row>
    <row r="17552" spans="13:13" x14ac:dyDescent="0.2">
      <c r="M17552" s="79"/>
    </row>
    <row r="17553" spans="13:13" x14ac:dyDescent="0.2">
      <c r="M17553" s="79"/>
    </row>
    <row r="17554" spans="13:13" x14ac:dyDescent="0.2">
      <c r="M17554" s="79"/>
    </row>
    <row r="17555" spans="13:13" x14ac:dyDescent="0.2">
      <c r="M17555" s="79"/>
    </row>
    <row r="17556" spans="13:13" x14ac:dyDescent="0.2">
      <c r="M17556" s="79"/>
    </row>
    <row r="17557" spans="13:13" x14ac:dyDescent="0.2">
      <c r="M17557" s="79"/>
    </row>
    <row r="17558" spans="13:13" x14ac:dyDescent="0.2">
      <c r="M17558" s="79"/>
    </row>
    <row r="17559" spans="13:13" x14ac:dyDescent="0.2">
      <c r="M17559" s="79"/>
    </row>
    <row r="17560" spans="13:13" x14ac:dyDescent="0.2">
      <c r="M17560" s="79"/>
    </row>
    <row r="17561" spans="13:13" x14ac:dyDescent="0.2">
      <c r="M17561" s="79"/>
    </row>
    <row r="17562" spans="13:13" x14ac:dyDescent="0.2">
      <c r="M17562" s="79"/>
    </row>
    <row r="17563" spans="13:13" x14ac:dyDescent="0.2">
      <c r="M17563" s="79"/>
    </row>
    <row r="17564" spans="13:13" x14ac:dyDescent="0.2">
      <c r="M17564" s="79"/>
    </row>
    <row r="17565" spans="13:13" x14ac:dyDescent="0.2">
      <c r="M17565" s="79"/>
    </row>
    <row r="17566" spans="13:13" x14ac:dyDescent="0.2">
      <c r="M17566" s="79"/>
    </row>
    <row r="17567" spans="13:13" x14ac:dyDescent="0.2">
      <c r="M17567" s="79"/>
    </row>
    <row r="17568" spans="13:13" x14ac:dyDescent="0.2">
      <c r="M17568" s="79"/>
    </row>
    <row r="17569" spans="13:13" x14ac:dyDescent="0.2">
      <c r="M17569" s="79"/>
    </row>
    <row r="17570" spans="13:13" x14ac:dyDescent="0.2">
      <c r="M17570" s="79"/>
    </row>
    <row r="17571" spans="13:13" x14ac:dyDescent="0.2">
      <c r="M17571" s="79"/>
    </row>
    <row r="17572" spans="13:13" x14ac:dyDescent="0.2">
      <c r="M17572" s="79"/>
    </row>
    <row r="17573" spans="13:13" x14ac:dyDescent="0.2">
      <c r="M17573" s="79"/>
    </row>
    <row r="17574" spans="13:13" x14ac:dyDescent="0.2">
      <c r="M17574" s="79"/>
    </row>
    <row r="17575" spans="13:13" x14ac:dyDescent="0.2">
      <c r="M17575" s="79"/>
    </row>
    <row r="17576" spans="13:13" x14ac:dyDescent="0.2">
      <c r="M17576" s="79"/>
    </row>
    <row r="17577" spans="13:13" x14ac:dyDescent="0.2">
      <c r="M17577" s="79"/>
    </row>
    <row r="17578" spans="13:13" x14ac:dyDescent="0.2">
      <c r="M17578" s="79"/>
    </row>
    <row r="17579" spans="13:13" x14ac:dyDescent="0.2">
      <c r="M17579" s="79"/>
    </row>
    <row r="17580" spans="13:13" x14ac:dyDescent="0.2">
      <c r="M17580" s="79"/>
    </row>
    <row r="17581" spans="13:13" x14ac:dyDescent="0.2">
      <c r="M17581" s="79"/>
    </row>
    <row r="17582" spans="13:13" x14ac:dyDescent="0.2">
      <c r="M17582" s="79"/>
    </row>
    <row r="17583" spans="13:13" x14ac:dyDescent="0.2">
      <c r="M17583" s="79"/>
    </row>
    <row r="17584" spans="13:13" x14ac:dyDescent="0.2">
      <c r="M17584" s="79"/>
    </row>
    <row r="17585" spans="13:13" x14ac:dyDescent="0.2">
      <c r="M17585" s="79"/>
    </row>
    <row r="17586" spans="13:13" x14ac:dyDescent="0.2">
      <c r="M17586" s="79"/>
    </row>
    <row r="17587" spans="13:13" x14ac:dyDescent="0.2">
      <c r="M17587" s="79"/>
    </row>
    <row r="17588" spans="13:13" x14ac:dyDescent="0.2">
      <c r="M17588" s="79"/>
    </row>
    <row r="17589" spans="13:13" x14ac:dyDescent="0.2">
      <c r="M17589" s="79"/>
    </row>
    <row r="17590" spans="13:13" x14ac:dyDescent="0.2">
      <c r="M17590" s="79"/>
    </row>
    <row r="17591" spans="13:13" x14ac:dyDescent="0.2">
      <c r="M17591" s="79"/>
    </row>
    <row r="17592" spans="13:13" x14ac:dyDescent="0.2">
      <c r="M17592" s="79"/>
    </row>
    <row r="17593" spans="13:13" x14ac:dyDescent="0.2">
      <c r="M17593" s="79"/>
    </row>
    <row r="17594" spans="13:13" x14ac:dyDescent="0.2">
      <c r="M17594" s="79"/>
    </row>
    <row r="17595" spans="13:13" x14ac:dyDescent="0.2">
      <c r="M17595" s="79"/>
    </row>
    <row r="17596" spans="13:13" x14ac:dyDescent="0.2">
      <c r="M17596" s="79"/>
    </row>
    <row r="17597" spans="13:13" x14ac:dyDescent="0.2">
      <c r="M17597" s="79"/>
    </row>
    <row r="17598" spans="13:13" x14ac:dyDescent="0.2">
      <c r="M17598" s="79"/>
    </row>
    <row r="17599" spans="13:13" x14ac:dyDescent="0.2">
      <c r="M17599" s="79"/>
    </row>
    <row r="17600" spans="13:13" x14ac:dyDescent="0.2">
      <c r="M17600" s="79"/>
    </row>
    <row r="17601" spans="13:13" x14ac:dyDescent="0.2">
      <c r="M17601" s="79"/>
    </row>
    <row r="17602" spans="13:13" x14ac:dyDescent="0.2">
      <c r="M17602" s="79"/>
    </row>
    <row r="17603" spans="13:13" x14ac:dyDescent="0.2">
      <c r="M17603" s="79"/>
    </row>
    <row r="17604" spans="13:13" x14ac:dyDescent="0.2">
      <c r="M17604" s="79"/>
    </row>
    <row r="17605" spans="13:13" x14ac:dyDescent="0.2">
      <c r="M17605" s="79"/>
    </row>
    <row r="17606" spans="13:13" x14ac:dyDescent="0.2">
      <c r="M17606" s="79"/>
    </row>
    <row r="17607" spans="13:13" x14ac:dyDescent="0.2">
      <c r="M17607" s="79"/>
    </row>
    <row r="17608" spans="13:13" x14ac:dyDescent="0.2">
      <c r="M17608" s="79"/>
    </row>
    <row r="17609" spans="13:13" x14ac:dyDescent="0.2">
      <c r="M17609" s="79"/>
    </row>
    <row r="17610" spans="13:13" x14ac:dyDescent="0.2">
      <c r="M17610" s="79"/>
    </row>
    <row r="17611" spans="13:13" x14ac:dyDescent="0.2">
      <c r="M17611" s="79"/>
    </row>
    <row r="17612" spans="13:13" x14ac:dyDescent="0.2">
      <c r="M17612" s="79"/>
    </row>
    <row r="17613" spans="13:13" x14ac:dyDescent="0.2">
      <c r="M17613" s="79"/>
    </row>
    <row r="17614" spans="13:13" x14ac:dyDescent="0.2">
      <c r="M17614" s="79"/>
    </row>
    <row r="17615" spans="13:13" x14ac:dyDescent="0.2">
      <c r="M17615" s="79"/>
    </row>
    <row r="17616" spans="13:13" x14ac:dyDescent="0.2">
      <c r="M17616" s="79"/>
    </row>
    <row r="17617" spans="13:13" x14ac:dyDescent="0.2">
      <c r="M17617" s="79"/>
    </row>
    <row r="17618" spans="13:13" x14ac:dyDescent="0.2">
      <c r="M17618" s="79"/>
    </row>
    <row r="17619" spans="13:13" x14ac:dyDescent="0.2">
      <c r="M17619" s="79"/>
    </row>
    <row r="17620" spans="13:13" x14ac:dyDescent="0.2">
      <c r="M17620" s="79"/>
    </row>
    <row r="17621" spans="13:13" x14ac:dyDescent="0.2">
      <c r="M17621" s="79"/>
    </row>
    <row r="17622" spans="13:13" x14ac:dyDescent="0.2">
      <c r="M17622" s="79"/>
    </row>
    <row r="17623" spans="13:13" x14ac:dyDescent="0.2">
      <c r="M17623" s="79"/>
    </row>
    <row r="17624" spans="13:13" x14ac:dyDescent="0.2">
      <c r="M17624" s="79"/>
    </row>
    <row r="17625" spans="13:13" x14ac:dyDescent="0.2">
      <c r="M17625" s="79"/>
    </row>
    <row r="17626" spans="13:13" x14ac:dyDescent="0.2">
      <c r="M17626" s="79"/>
    </row>
    <row r="17627" spans="13:13" x14ac:dyDescent="0.2">
      <c r="M17627" s="79"/>
    </row>
    <row r="17628" spans="13:13" x14ac:dyDescent="0.2">
      <c r="M17628" s="79"/>
    </row>
    <row r="17629" spans="13:13" x14ac:dyDescent="0.2">
      <c r="M17629" s="79"/>
    </row>
    <row r="17630" spans="13:13" x14ac:dyDescent="0.2">
      <c r="M17630" s="79"/>
    </row>
    <row r="17631" spans="13:13" x14ac:dyDescent="0.2">
      <c r="M17631" s="79"/>
    </row>
    <row r="17632" spans="13:13" x14ac:dyDescent="0.2">
      <c r="M17632" s="79"/>
    </row>
    <row r="17633" spans="13:13" x14ac:dyDescent="0.2">
      <c r="M17633" s="79"/>
    </row>
    <row r="17634" spans="13:13" x14ac:dyDescent="0.2">
      <c r="M17634" s="79"/>
    </row>
    <row r="17635" spans="13:13" x14ac:dyDescent="0.2">
      <c r="M17635" s="79"/>
    </row>
    <row r="17636" spans="13:13" x14ac:dyDescent="0.2">
      <c r="M17636" s="79"/>
    </row>
    <row r="17637" spans="13:13" x14ac:dyDescent="0.2">
      <c r="M17637" s="79"/>
    </row>
    <row r="17638" spans="13:13" x14ac:dyDescent="0.2">
      <c r="M17638" s="79"/>
    </row>
    <row r="17639" spans="13:13" x14ac:dyDescent="0.2">
      <c r="M17639" s="79"/>
    </row>
    <row r="17640" spans="13:13" x14ac:dyDescent="0.2">
      <c r="M17640" s="79"/>
    </row>
    <row r="17641" spans="13:13" x14ac:dyDescent="0.2">
      <c r="M17641" s="79"/>
    </row>
    <row r="17642" spans="13:13" x14ac:dyDescent="0.2">
      <c r="M17642" s="79"/>
    </row>
    <row r="17643" spans="13:13" x14ac:dyDescent="0.2">
      <c r="M17643" s="79"/>
    </row>
    <row r="17644" spans="13:13" x14ac:dyDescent="0.2">
      <c r="M17644" s="79"/>
    </row>
    <row r="17645" spans="13:13" x14ac:dyDescent="0.2">
      <c r="M17645" s="79"/>
    </row>
    <row r="17646" spans="13:13" x14ac:dyDescent="0.2">
      <c r="M17646" s="79"/>
    </row>
    <row r="17647" spans="13:13" x14ac:dyDescent="0.2">
      <c r="M17647" s="79"/>
    </row>
    <row r="17648" spans="13:13" x14ac:dyDescent="0.2">
      <c r="M17648" s="79"/>
    </row>
    <row r="17649" spans="13:13" x14ac:dyDescent="0.2">
      <c r="M17649" s="79"/>
    </row>
    <row r="17650" spans="13:13" x14ac:dyDescent="0.2">
      <c r="M17650" s="79"/>
    </row>
    <row r="17651" spans="13:13" x14ac:dyDescent="0.2">
      <c r="M17651" s="79"/>
    </row>
    <row r="17652" spans="13:13" x14ac:dyDescent="0.2">
      <c r="M17652" s="79"/>
    </row>
    <row r="17653" spans="13:13" x14ac:dyDescent="0.2">
      <c r="M17653" s="79"/>
    </row>
    <row r="17654" spans="13:13" x14ac:dyDescent="0.2">
      <c r="M17654" s="79"/>
    </row>
    <row r="17655" spans="13:13" x14ac:dyDescent="0.2">
      <c r="M17655" s="79"/>
    </row>
    <row r="17656" spans="13:13" x14ac:dyDescent="0.2">
      <c r="M17656" s="79"/>
    </row>
    <row r="17657" spans="13:13" x14ac:dyDescent="0.2">
      <c r="M17657" s="79"/>
    </row>
    <row r="17658" spans="13:13" x14ac:dyDescent="0.2">
      <c r="M17658" s="79"/>
    </row>
    <row r="17659" spans="13:13" x14ac:dyDescent="0.2">
      <c r="M17659" s="79"/>
    </row>
    <row r="17660" spans="13:13" x14ac:dyDescent="0.2">
      <c r="M17660" s="79"/>
    </row>
    <row r="17661" spans="13:13" x14ac:dyDescent="0.2">
      <c r="M17661" s="79"/>
    </row>
    <row r="17662" spans="13:13" x14ac:dyDescent="0.2">
      <c r="M17662" s="79"/>
    </row>
    <row r="17663" spans="13:13" x14ac:dyDescent="0.2">
      <c r="M17663" s="79"/>
    </row>
    <row r="17664" spans="13:13" x14ac:dyDescent="0.2">
      <c r="M17664" s="79"/>
    </row>
    <row r="17665" spans="13:13" x14ac:dyDescent="0.2">
      <c r="M17665" s="79"/>
    </row>
    <row r="17666" spans="13:13" x14ac:dyDescent="0.2">
      <c r="M17666" s="79"/>
    </row>
    <row r="17667" spans="13:13" x14ac:dyDescent="0.2">
      <c r="M17667" s="79"/>
    </row>
    <row r="17668" spans="13:13" x14ac:dyDescent="0.2">
      <c r="M17668" s="79"/>
    </row>
    <row r="17669" spans="13:13" x14ac:dyDescent="0.2">
      <c r="M17669" s="79"/>
    </row>
    <row r="17670" spans="13:13" x14ac:dyDescent="0.2">
      <c r="M17670" s="79"/>
    </row>
    <row r="17671" spans="13:13" x14ac:dyDescent="0.2">
      <c r="M17671" s="79"/>
    </row>
    <row r="17672" spans="13:13" x14ac:dyDescent="0.2">
      <c r="M17672" s="79"/>
    </row>
    <row r="17673" spans="13:13" x14ac:dyDescent="0.2">
      <c r="M17673" s="79"/>
    </row>
    <row r="17674" spans="13:13" x14ac:dyDescent="0.2">
      <c r="M17674" s="79"/>
    </row>
    <row r="17675" spans="13:13" x14ac:dyDescent="0.2">
      <c r="M17675" s="79"/>
    </row>
    <row r="17676" spans="13:13" x14ac:dyDescent="0.2">
      <c r="M17676" s="79"/>
    </row>
    <row r="17677" spans="13:13" x14ac:dyDescent="0.2">
      <c r="M17677" s="79"/>
    </row>
    <row r="17678" spans="13:13" x14ac:dyDescent="0.2">
      <c r="M17678" s="79"/>
    </row>
    <row r="17679" spans="13:13" x14ac:dyDescent="0.2">
      <c r="M17679" s="79"/>
    </row>
    <row r="17680" spans="13:13" x14ac:dyDescent="0.2">
      <c r="M17680" s="79"/>
    </row>
    <row r="17681" spans="13:13" x14ac:dyDescent="0.2">
      <c r="M17681" s="79"/>
    </row>
    <row r="17682" spans="13:13" x14ac:dyDescent="0.2">
      <c r="M17682" s="79"/>
    </row>
    <row r="17683" spans="13:13" x14ac:dyDescent="0.2">
      <c r="M17683" s="79"/>
    </row>
    <row r="17684" spans="13:13" x14ac:dyDescent="0.2">
      <c r="M17684" s="79"/>
    </row>
    <row r="17685" spans="13:13" x14ac:dyDescent="0.2">
      <c r="M17685" s="79"/>
    </row>
    <row r="17686" spans="13:13" x14ac:dyDescent="0.2">
      <c r="M17686" s="79"/>
    </row>
    <row r="17687" spans="13:13" x14ac:dyDescent="0.2">
      <c r="M17687" s="79"/>
    </row>
    <row r="17688" spans="13:13" x14ac:dyDescent="0.2">
      <c r="M17688" s="79"/>
    </row>
    <row r="17689" spans="13:13" x14ac:dyDescent="0.2">
      <c r="M17689" s="79"/>
    </row>
    <row r="17690" spans="13:13" x14ac:dyDescent="0.2">
      <c r="M17690" s="79"/>
    </row>
    <row r="17691" spans="13:13" x14ac:dyDescent="0.2">
      <c r="M17691" s="79"/>
    </row>
    <row r="17692" spans="13:13" x14ac:dyDescent="0.2">
      <c r="M17692" s="79"/>
    </row>
    <row r="17693" spans="13:13" x14ac:dyDescent="0.2">
      <c r="M17693" s="79"/>
    </row>
    <row r="17694" spans="13:13" x14ac:dyDescent="0.2">
      <c r="M17694" s="79"/>
    </row>
    <row r="17695" spans="13:13" x14ac:dyDescent="0.2">
      <c r="M17695" s="79"/>
    </row>
    <row r="17696" spans="13:13" x14ac:dyDescent="0.2">
      <c r="M17696" s="79"/>
    </row>
    <row r="17697" spans="13:13" x14ac:dyDescent="0.2">
      <c r="M17697" s="79"/>
    </row>
    <row r="17698" spans="13:13" x14ac:dyDescent="0.2">
      <c r="M17698" s="79"/>
    </row>
    <row r="17699" spans="13:13" x14ac:dyDescent="0.2">
      <c r="M17699" s="79"/>
    </row>
    <row r="17700" spans="13:13" x14ac:dyDescent="0.2">
      <c r="M17700" s="79"/>
    </row>
    <row r="17701" spans="13:13" x14ac:dyDescent="0.2">
      <c r="M17701" s="79"/>
    </row>
    <row r="17702" spans="13:13" x14ac:dyDescent="0.2">
      <c r="M17702" s="79"/>
    </row>
    <row r="17703" spans="13:13" x14ac:dyDescent="0.2">
      <c r="M17703" s="79"/>
    </row>
    <row r="17704" spans="13:13" x14ac:dyDescent="0.2">
      <c r="M17704" s="79"/>
    </row>
    <row r="17705" spans="13:13" x14ac:dyDescent="0.2">
      <c r="M17705" s="79"/>
    </row>
    <row r="17706" spans="13:13" x14ac:dyDescent="0.2">
      <c r="M17706" s="79"/>
    </row>
    <row r="17707" spans="13:13" x14ac:dyDescent="0.2">
      <c r="M17707" s="79"/>
    </row>
    <row r="17708" spans="13:13" x14ac:dyDescent="0.2">
      <c r="M17708" s="79"/>
    </row>
    <row r="17709" spans="13:13" x14ac:dyDescent="0.2">
      <c r="M17709" s="79"/>
    </row>
    <row r="17710" spans="13:13" x14ac:dyDescent="0.2">
      <c r="M17710" s="79"/>
    </row>
    <row r="17711" spans="13:13" x14ac:dyDescent="0.2">
      <c r="M17711" s="79"/>
    </row>
    <row r="17712" spans="13:13" x14ac:dyDescent="0.2">
      <c r="M17712" s="79"/>
    </row>
    <row r="17713" spans="13:13" x14ac:dyDescent="0.2">
      <c r="M17713" s="79"/>
    </row>
    <row r="17714" spans="13:13" x14ac:dyDescent="0.2">
      <c r="M17714" s="79"/>
    </row>
    <row r="17715" spans="13:13" x14ac:dyDescent="0.2">
      <c r="M17715" s="79"/>
    </row>
    <row r="17716" spans="13:13" x14ac:dyDescent="0.2">
      <c r="M17716" s="79"/>
    </row>
    <row r="17717" spans="13:13" x14ac:dyDescent="0.2">
      <c r="M17717" s="79"/>
    </row>
    <row r="17718" spans="13:13" x14ac:dyDescent="0.2">
      <c r="M17718" s="79"/>
    </row>
    <row r="17719" spans="13:13" x14ac:dyDescent="0.2">
      <c r="M17719" s="79"/>
    </row>
    <row r="17720" spans="13:13" x14ac:dyDescent="0.2">
      <c r="M17720" s="79"/>
    </row>
    <row r="17721" spans="13:13" x14ac:dyDescent="0.2">
      <c r="M17721" s="79"/>
    </row>
    <row r="17722" spans="13:13" x14ac:dyDescent="0.2">
      <c r="M17722" s="79"/>
    </row>
    <row r="17723" spans="13:13" x14ac:dyDescent="0.2">
      <c r="M17723" s="79"/>
    </row>
    <row r="17724" spans="13:13" x14ac:dyDescent="0.2">
      <c r="M17724" s="79"/>
    </row>
    <row r="17725" spans="13:13" x14ac:dyDescent="0.2">
      <c r="M17725" s="79"/>
    </row>
    <row r="17726" spans="13:13" x14ac:dyDescent="0.2">
      <c r="M17726" s="79"/>
    </row>
    <row r="17727" spans="13:13" x14ac:dyDescent="0.2">
      <c r="M17727" s="79"/>
    </row>
    <row r="17728" spans="13:13" x14ac:dyDescent="0.2">
      <c r="M17728" s="79"/>
    </row>
    <row r="17729" spans="13:13" x14ac:dyDescent="0.2">
      <c r="M17729" s="79"/>
    </row>
    <row r="17730" spans="13:13" x14ac:dyDescent="0.2">
      <c r="M17730" s="79"/>
    </row>
    <row r="17731" spans="13:13" x14ac:dyDescent="0.2">
      <c r="M17731" s="79"/>
    </row>
    <row r="17732" spans="13:13" x14ac:dyDescent="0.2">
      <c r="M17732" s="79"/>
    </row>
    <row r="17733" spans="13:13" x14ac:dyDescent="0.2">
      <c r="M17733" s="79"/>
    </row>
    <row r="17734" spans="13:13" x14ac:dyDescent="0.2">
      <c r="M17734" s="79"/>
    </row>
    <row r="17735" spans="13:13" x14ac:dyDescent="0.2">
      <c r="M17735" s="79"/>
    </row>
    <row r="17736" spans="13:13" x14ac:dyDescent="0.2">
      <c r="M17736" s="79"/>
    </row>
    <row r="17737" spans="13:13" x14ac:dyDescent="0.2">
      <c r="M17737" s="79"/>
    </row>
    <row r="17738" spans="13:13" x14ac:dyDescent="0.2">
      <c r="M17738" s="79"/>
    </row>
    <row r="17739" spans="13:13" x14ac:dyDescent="0.2">
      <c r="M17739" s="79"/>
    </row>
    <row r="17740" spans="13:13" x14ac:dyDescent="0.2">
      <c r="M17740" s="79"/>
    </row>
    <row r="17741" spans="13:13" x14ac:dyDescent="0.2">
      <c r="M17741" s="79"/>
    </row>
    <row r="17742" spans="13:13" x14ac:dyDescent="0.2">
      <c r="M17742" s="79"/>
    </row>
    <row r="17743" spans="13:13" x14ac:dyDescent="0.2">
      <c r="M17743" s="79"/>
    </row>
    <row r="17744" spans="13:13" x14ac:dyDescent="0.2">
      <c r="M17744" s="79"/>
    </row>
    <row r="17745" spans="13:13" x14ac:dyDescent="0.2">
      <c r="M17745" s="79"/>
    </row>
    <row r="17746" spans="13:13" x14ac:dyDescent="0.2">
      <c r="M17746" s="79"/>
    </row>
    <row r="17747" spans="13:13" x14ac:dyDescent="0.2">
      <c r="M17747" s="79"/>
    </row>
    <row r="17748" spans="13:13" x14ac:dyDescent="0.2">
      <c r="M17748" s="79"/>
    </row>
    <row r="17749" spans="13:13" x14ac:dyDescent="0.2">
      <c r="M17749" s="79"/>
    </row>
    <row r="17750" spans="13:13" x14ac:dyDescent="0.2">
      <c r="M17750" s="79"/>
    </row>
    <row r="17751" spans="13:13" x14ac:dyDescent="0.2">
      <c r="M17751" s="79"/>
    </row>
    <row r="17752" spans="13:13" x14ac:dyDescent="0.2">
      <c r="M17752" s="79"/>
    </row>
    <row r="17753" spans="13:13" x14ac:dyDescent="0.2">
      <c r="M17753" s="79"/>
    </row>
    <row r="17754" spans="13:13" x14ac:dyDescent="0.2">
      <c r="M17754" s="79"/>
    </row>
    <row r="17755" spans="13:13" x14ac:dyDescent="0.2">
      <c r="M17755" s="79"/>
    </row>
    <row r="17756" spans="13:13" x14ac:dyDescent="0.2">
      <c r="M17756" s="79"/>
    </row>
    <row r="17757" spans="13:13" x14ac:dyDescent="0.2">
      <c r="M17757" s="79"/>
    </row>
    <row r="17758" spans="13:13" x14ac:dyDescent="0.2">
      <c r="M17758" s="79"/>
    </row>
    <row r="17759" spans="13:13" x14ac:dyDescent="0.2">
      <c r="M17759" s="79"/>
    </row>
    <row r="17760" spans="13:13" x14ac:dyDescent="0.2">
      <c r="M17760" s="79"/>
    </row>
    <row r="17761" spans="13:13" x14ac:dyDescent="0.2">
      <c r="M17761" s="79"/>
    </row>
    <row r="17762" spans="13:13" x14ac:dyDescent="0.2">
      <c r="M17762" s="79"/>
    </row>
    <row r="17763" spans="13:13" x14ac:dyDescent="0.2">
      <c r="M17763" s="79"/>
    </row>
    <row r="17764" spans="13:13" x14ac:dyDescent="0.2">
      <c r="M17764" s="79"/>
    </row>
    <row r="17765" spans="13:13" x14ac:dyDescent="0.2">
      <c r="M17765" s="79"/>
    </row>
    <row r="17766" spans="13:13" x14ac:dyDescent="0.2">
      <c r="M17766" s="79"/>
    </row>
    <row r="17767" spans="13:13" x14ac:dyDescent="0.2">
      <c r="M17767" s="79"/>
    </row>
    <row r="17768" spans="13:13" x14ac:dyDescent="0.2">
      <c r="M17768" s="79"/>
    </row>
    <row r="17769" spans="13:13" x14ac:dyDescent="0.2">
      <c r="M17769" s="79"/>
    </row>
    <row r="17770" spans="13:13" x14ac:dyDescent="0.2">
      <c r="M17770" s="79"/>
    </row>
    <row r="17771" spans="13:13" x14ac:dyDescent="0.2">
      <c r="M17771" s="79"/>
    </row>
    <row r="17772" spans="13:13" x14ac:dyDescent="0.2">
      <c r="M17772" s="79"/>
    </row>
    <row r="17773" spans="13:13" x14ac:dyDescent="0.2">
      <c r="M17773" s="79"/>
    </row>
    <row r="17774" spans="13:13" x14ac:dyDescent="0.2">
      <c r="M17774" s="79"/>
    </row>
    <row r="17775" spans="13:13" x14ac:dyDescent="0.2">
      <c r="M17775" s="79"/>
    </row>
    <row r="17776" spans="13:13" x14ac:dyDescent="0.2">
      <c r="M17776" s="79"/>
    </row>
    <row r="17777" spans="13:13" x14ac:dyDescent="0.2">
      <c r="M17777" s="79"/>
    </row>
    <row r="17778" spans="13:13" x14ac:dyDescent="0.2">
      <c r="M17778" s="79"/>
    </row>
    <row r="17779" spans="13:13" x14ac:dyDescent="0.2">
      <c r="M17779" s="79"/>
    </row>
    <row r="17780" spans="13:13" x14ac:dyDescent="0.2">
      <c r="M17780" s="79"/>
    </row>
    <row r="17781" spans="13:13" x14ac:dyDescent="0.2">
      <c r="M17781" s="79"/>
    </row>
    <row r="17782" spans="13:13" x14ac:dyDescent="0.2">
      <c r="M17782" s="79"/>
    </row>
    <row r="17783" spans="13:13" x14ac:dyDescent="0.2">
      <c r="M17783" s="79"/>
    </row>
    <row r="17784" spans="13:13" x14ac:dyDescent="0.2">
      <c r="M17784" s="79"/>
    </row>
    <row r="17785" spans="13:13" x14ac:dyDescent="0.2">
      <c r="M17785" s="79"/>
    </row>
    <row r="17786" spans="13:13" x14ac:dyDescent="0.2">
      <c r="M17786" s="79"/>
    </row>
    <row r="17787" spans="13:13" x14ac:dyDescent="0.2">
      <c r="M17787" s="79"/>
    </row>
    <row r="17788" spans="13:13" x14ac:dyDescent="0.2">
      <c r="M17788" s="79"/>
    </row>
    <row r="17789" spans="13:13" x14ac:dyDescent="0.2">
      <c r="M17789" s="79"/>
    </row>
    <row r="17790" spans="13:13" x14ac:dyDescent="0.2">
      <c r="M17790" s="79"/>
    </row>
    <row r="17791" spans="13:13" x14ac:dyDescent="0.2">
      <c r="M17791" s="79"/>
    </row>
    <row r="17792" spans="13:13" x14ac:dyDescent="0.2">
      <c r="M17792" s="79"/>
    </row>
    <row r="17793" spans="13:13" x14ac:dyDescent="0.2">
      <c r="M17793" s="79"/>
    </row>
    <row r="17794" spans="13:13" x14ac:dyDescent="0.2">
      <c r="M17794" s="79"/>
    </row>
    <row r="17795" spans="13:13" x14ac:dyDescent="0.2">
      <c r="M17795" s="79"/>
    </row>
    <row r="17796" spans="13:13" x14ac:dyDescent="0.2">
      <c r="M17796" s="79"/>
    </row>
    <row r="17797" spans="13:13" x14ac:dyDescent="0.2">
      <c r="M17797" s="79"/>
    </row>
    <row r="17798" spans="13:13" x14ac:dyDescent="0.2">
      <c r="M17798" s="79"/>
    </row>
    <row r="17799" spans="13:13" x14ac:dyDescent="0.2">
      <c r="M17799" s="79"/>
    </row>
    <row r="17800" spans="13:13" x14ac:dyDescent="0.2">
      <c r="M17800" s="79"/>
    </row>
    <row r="17801" spans="13:13" x14ac:dyDescent="0.2">
      <c r="M17801" s="79"/>
    </row>
    <row r="17802" spans="13:13" x14ac:dyDescent="0.2">
      <c r="M17802" s="79"/>
    </row>
    <row r="17803" spans="13:13" x14ac:dyDescent="0.2">
      <c r="M17803" s="79"/>
    </row>
    <row r="17804" spans="13:13" x14ac:dyDescent="0.2">
      <c r="M17804" s="79"/>
    </row>
    <row r="17805" spans="13:13" x14ac:dyDescent="0.2">
      <c r="M17805" s="79"/>
    </row>
    <row r="17806" spans="13:13" x14ac:dyDescent="0.2">
      <c r="M17806" s="79"/>
    </row>
    <row r="17807" spans="13:13" x14ac:dyDescent="0.2">
      <c r="M17807" s="79"/>
    </row>
    <row r="17808" spans="13:13" x14ac:dyDescent="0.2">
      <c r="M17808" s="79"/>
    </row>
    <row r="17809" spans="13:13" x14ac:dyDescent="0.2">
      <c r="M17809" s="79"/>
    </row>
    <row r="17810" spans="13:13" x14ac:dyDescent="0.2">
      <c r="M17810" s="79"/>
    </row>
    <row r="17811" spans="13:13" x14ac:dyDescent="0.2">
      <c r="M17811" s="79"/>
    </row>
    <row r="17812" spans="13:13" x14ac:dyDescent="0.2">
      <c r="M17812" s="79"/>
    </row>
    <row r="17813" spans="13:13" x14ac:dyDescent="0.2">
      <c r="M17813" s="79"/>
    </row>
    <row r="17814" spans="13:13" x14ac:dyDescent="0.2">
      <c r="M17814" s="79"/>
    </row>
    <row r="17815" spans="13:13" x14ac:dyDescent="0.2">
      <c r="M17815" s="79"/>
    </row>
    <row r="17816" spans="13:13" x14ac:dyDescent="0.2">
      <c r="M17816" s="79"/>
    </row>
    <row r="17817" spans="13:13" x14ac:dyDescent="0.2">
      <c r="M17817" s="79"/>
    </row>
    <row r="17818" spans="13:13" x14ac:dyDescent="0.2">
      <c r="M17818" s="79"/>
    </row>
    <row r="17819" spans="13:13" x14ac:dyDescent="0.2">
      <c r="M17819" s="79"/>
    </row>
    <row r="17820" spans="13:13" x14ac:dyDescent="0.2">
      <c r="M17820" s="79"/>
    </row>
    <row r="17821" spans="13:13" x14ac:dyDescent="0.2">
      <c r="M17821" s="79"/>
    </row>
    <row r="17822" spans="13:13" x14ac:dyDescent="0.2">
      <c r="M17822" s="79"/>
    </row>
    <row r="17823" spans="13:13" x14ac:dyDescent="0.2">
      <c r="M17823" s="79"/>
    </row>
    <row r="17824" spans="13:13" x14ac:dyDescent="0.2">
      <c r="M17824" s="79"/>
    </row>
    <row r="17825" spans="13:13" x14ac:dyDescent="0.2">
      <c r="M17825" s="79"/>
    </row>
    <row r="17826" spans="13:13" x14ac:dyDescent="0.2">
      <c r="M17826" s="79"/>
    </row>
    <row r="17827" spans="13:13" x14ac:dyDescent="0.2">
      <c r="M17827" s="79"/>
    </row>
    <row r="17828" spans="13:13" x14ac:dyDescent="0.2">
      <c r="M17828" s="79"/>
    </row>
    <row r="17829" spans="13:13" x14ac:dyDescent="0.2">
      <c r="M17829" s="79"/>
    </row>
    <row r="17830" spans="13:13" x14ac:dyDescent="0.2">
      <c r="M17830" s="79"/>
    </row>
    <row r="17831" spans="13:13" x14ac:dyDescent="0.2">
      <c r="M17831" s="79"/>
    </row>
    <row r="17832" spans="13:13" x14ac:dyDescent="0.2">
      <c r="M17832" s="79"/>
    </row>
    <row r="17833" spans="13:13" x14ac:dyDescent="0.2">
      <c r="M17833" s="79"/>
    </row>
    <row r="17834" spans="13:13" x14ac:dyDescent="0.2">
      <c r="M17834" s="79"/>
    </row>
    <row r="17835" spans="13:13" x14ac:dyDescent="0.2">
      <c r="M17835" s="79"/>
    </row>
    <row r="17836" spans="13:13" x14ac:dyDescent="0.2">
      <c r="M17836" s="79"/>
    </row>
    <row r="17837" spans="13:13" x14ac:dyDescent="0.2">
      <c r="M17837" s="79"/>
    </row>
    <row r="17838" spans="13:13" x14ac:dyDescent="0.2">
      <c r="M17838" s="79"/>
    </row>
    <row r="17839" spans="13:13" x14ac:dyDescent="0.2">
      <c r="M17839" s="79"/>
    </row>
    <row r="17840" spans="13:13" x14ac:dyDescent="0.2">
      <c r="M17840" s="79"/>
    </row>
    <row r="17841" spans="13:13" x14ac:dyDescent="0.2">
      <c r="M17841" s="79"/>
    </row>
    <row r="17842" spans="13:13" x14ac:dyDescent="0.2">
      <c r="M17842" s="79"/>
    </row>
    <row r="17843" spans="13:13" x14ac:dyDescent="0.2">
      <c r="M17843" s="79"/>
    </row>
    <row r="17844" spans="13:13" x14ac:dyDescent="0.2">
      <c r="M17844" s="79"/>
    </row>
    <row r="17845" spans="13:13" x14ac:dyDescent="0.2">
      <c r="M17845" s="79"/>
    </row>
    <row r="17846" spans="13:13" x14ac:dyDescent="0.2">
      <c r="M17846" s="79"/>
    </row>
    <row r="17847" spans="13:13" x14ac:dyDescent="0.2">
      <c r="M17847" s="79"/>
    </row>
    <row r="17848" spans="13:13" x14ac:dyDescent="0.2">
      <c r="M17848" s="79"/>
    </row>
    <row r="17849" spans="13:13" x14ac:dyDescent="0.2">
      <c r="M17849" s="79"/>
    </row>
    <row r="17850" spans="13:13" x14ac:dyDescent="0.2">
      <c r="M17850" s="79"/>
    </row>
    <row r="17851" spans="13:13" x14ac:dyDescent="0.2">
      <c r="M17851" s="79"/>
    </row>
    <row r="17852" spans="13:13" x14ac:dyDescent="0.2">
      <c r="M17852" s="79"/>
    </row>
    <row r="17853" spans="13:13" x14ac:dyDescent="0.2">
      <c r="M17853" s="79"/>
    </row>
    <row r="17854" spans="13:13" x14ac:dyDescent="0.2">
      <c r="M17854" s="79"/>
    </row>
    <row r="17855" spans="13:13" x14ac:dyDescent="0.2">
      <c r="M17855" s="79"/>
    </row>
    <row r="17856" spans="13:13" x14ac:dyDescent="0.2">
      <c r="M17856" s="79"/>
    </row>
    <row r="17857" spans="13:13" x14ac:dyDescent="0.2">
      <c r="M17857" s="79"/>
    </row>
    <row r="17858" spans="13:13" x14ac:dyDescent="0.2">
      <c r="M17858" s="79"/>
    </row>
    <row r="17859" spans="13:13" x14ac:dyDescent="0.2">
      <c r="M17859" s="79"/>
    </row>
    <row r="17860" spans="13:13" x14ac:dyDescent="0.2">
      <c r="M17860" s="79"/>
    </row>
    <row r="17861" spans="13:13" x14ac:dyDescent="0.2">
      <c r="M17861" s="79"/>
    </row>
    <row r="17862" spans="13:13" x14ac:dyDescent="0.2">
      <c r="M17862" s="79"/>
    </row>
    <row r="17863" spans="13:13" x14ac:dyDescent="0.2">
      <c r="M17863" s="79"/>
    </row>
    <row r="17864" spans="13:13" x14ac:dyDescent="0.2">
      <c r="M17864" s="79"/>
    </row>
    <row r="17865" spans="13:13" x14ac:dyDescent="0.2">
      <c r="M17865" s="79"/>
    </row>
    <row r="17866" spans="13:13" x14ac:dyDescent="0.2">
      <c r="M17866" s="79"/>
    </row>
    <row r="17867" spans="13:13" x14ac:dyDescent="0.2">
      <c r="M17867" s="79"/>
    </row>
    <row r="17868" spans="13:13" x14ac:dyDescent="0.2">
      <c r="M17868" s="79"/>
    </row>
    <row r="17869" spans="13:13" x14ac:dyDescent="0.2">
      <c r="M17869" s="79"/>
    </row>
    <row r="17870" spans="13:13" x14ac:dyDescent="0.2">
      <c r="M17870" s="79"/>
    </row>
    <row r="17871" spans="13:13" x14ac:dyDescent="0.2">
      <c r="M17871" s="79"/>
    </row>
    <row r="17872" spans="13:13" x14ac:dyDescent="0.2">
      <c r="M17872" s="79"/>
    </row>
    <row r="17873" spans="13:13" x14ac:dyDescent="0.2">
      <c r="M17873" s="79"/>
    </row>
    <row r="17874" spans="13:13" x14ac:dyDescent="0.2">
      <c r="M17874" s="79"/>
    </row>
    <row r="17875" spans="13:13" x14ac:dyDescent="0.2">
      <c r="M17875" s="79"/>
    </row>
    <row r="17876" spans="13:13" x14ac:dyDescent="0.2">
      <c r="M17876" s="79"/>
    </row>
    <row r="17877" spans="13:13" x14ac:dyDescent="0.2">
      <c r="M17877" s="79"/>
    </row>
    <row r="17878" spans="13:13" x14ac:dyDescent="0.2">
      <c r="M17878" s="79"/>
    </row>
    <row r="17879" spans="13:13" x14ac:dyDescent="0.2">
      <c r="M17879" s="79"/>
    </row>
    <row r="17880" spans="13:13" x14ac:dyDescent="0.2">
      <c r="M17880" s="79"/>
    </row>
    <row r="17881" spans="13:13" x14ac:dyDescent="0.2">
      <c r="M17881" s="79"/>
    </row>
    <row r="17882" spans="13:13" x14ac:dyDescent="0.2">
      <c r="M17882" s="79"/>
    </row>
    <row r="17883" spans="13:13" x14ac:dyDescent="0.2">
      <c r="M17883" s="79"/>
    </row>
    <row r="17884" spans="13:13" x14ac:dyDescent="0.2">
      <c r="M17884" s="79"/>
    </row>
    <row r="17885" spans="13:13" x14ac:dyDescent="0.2">
      <c r="M17885" s="79"/>
    </row>
    <row r="17886" spans="13:13" x14ac:dyDescent="0.2">
      <c r="M17886" s="79"/>
    </row>
    <row r="17887" spans="13:13" x14ac:dyDescent="0.2">
      <c r="M17887" s="79"/>
    </row>
    <row r="17888" spans="13:13" x14ac:dyDescent="0.2">
      <c r="M17888" s="79"/>
    </row>
    <row r="17889" spans="13:13" x14ac:dyDescent="0.2">
      <c r="M17889" s="79"/>
    </row>
    <row r="17890" spans="13:13" x14ac:dyDescent="0.2">
      <c r="M17890" s="79"/>
    </row>
    <row r="17891" spans="13:13" x14ac:dyDescent="0.2">
      <c r="M17891" s="79"/>
    </row>
    <row r="17892" spans="13:13" x14ac:dyDescent="0.2">
      <c r="M17892" s="79"/>
    </row>
    <row r="17893" spans="13:13" x14ac:dyDescent="0.2">
      <c r="M17893" s="79"/>
    </row>
    <row r="17894" spans="13:13" x14ac:dyDescent="0.2">
      <c r="M17894" s="79"/>
    </row>
    <row r="17895" spans="13:13" x14ac:dyDescent="0.2">
      <c r="M17895" s="79"/>
    </row>
    <row r="17896" spans="13:13" x14ac:dyDescent="0.2">
      <c r="M17896" s="79"/>
    </row>
    <row r="17897" spans="13:13" x14ac:dyDescent="0.2">
      <c r="M17897" s="79"/>
    </row>
    <row r="17898" spans="13:13" x14ac:dyDescent="0.2">
      <c r="M17898" s="79"/>
    </row>
    <row r="17899" spans="13:13" x14ac:dyDescent="0.2">
      <c r="M17899" s="79"/>
    </row>
    <row r="17900" spans="13:13" x14ac:dyDescent="0.2">
      <c r="M17900" s="79"/>
    </row>
    <row r="17901" spans="13:13" x14ac:dyDescent="0.2">
      <c r="M17901" s="79"/>
    </row>
    <row r="17902" spans="13:13" x14ac:dyDescent="0.2">
      <c r="M17902" s="79"/>
    </row>
    <row r="17903" spans="13:13" x14ac:dyDescent="0.2">
      <c r="M17903" s="79"/>
    </row>
    <row r="17904" spans="13:13" x14ac:dyDescent="0.2">
      <c r="M17904" s="79"/>
    </row>
    <row r="17905" spans="13:13" x14ac:dyDescent="0.2">
      <c r="M17905" s="79"/>
    </row>
    <row r="17906" spans="13:13" x14ac:dyDescent="0.2">
      <c r="M17906" s="79"/>
    </row>
    <row r="17907" spans="13:13" x14ac:dyDescent="0.2">
      <c r="M17907" s="79"/>
    </row>
    <row r="17908" spans="13:13" x14ac:dyDescent="0.2">
      <c r="M17908" s="79"/>
    </row>
    <row r="17909" spans="13:13" x14ac:dyDescent="0.2">
      <c r="M17909" s="79"/>
    </row>
    <row r="17910" spans="13:13" x14ac:dyDescent="0.2">
      <c r="M17910" s="79"/>
    </row>
    <row r="17911" spans="13:13" x14ac:dyDescent="0.2">
      <c r="M17911" s="79"/>
    </row>
    <row r="17912" spans="13:13" x14ac:dyDescent="0.2">
      <c r="M17912" s="79"/>
    </row>
    <row r="17913" spans="13:13" x14ac:dyDescent="0.2">
      <c r="M17913" s="79"/>
    </row>
    <row r="17914" spans="13:13" x14ac:dyDescent="0.2">
      <c r="M17914" s="79"/>
    </row>
    <row r="17915" spans="13:13" x14ac:dyDescent="0.2">
      <c r="M17915" s="79"/>
    </row>
    <row r="17916" spans="13:13" x14ac:dyDescent="0.2">
      <c r="M17916" s="79"/>
    </row>
    <row r="17917" spans="13:13" x14ac:dyDescent="0.2">
      <c r="M17917" s="79"/>
    </row>
    <row r="17918" spans="13:13" x14ac:dyDescent="0.2">
      <c r="M17918" s="79"/>
    </row>
    <row r="17919" spans="13:13" x14ac:dyDescent="0.2">
      <c r="M17919" s="79"/>
    </row>
    <row r="17920" spans="13:13" x14ac:dyDescent="0.2">
      <c r="M17920" s="79"/>
    </row>
    <row r="17921" spans="13:13" x14ac:dyDescent="0.2">
      <c r="M17921" s="79"/>
    </row>
    <row r="17922" spans="13:13" x14ac:dyDescent="0.2">
      <c r="M17922" s="79"/>
    </row>
    <row r="17923" spans="13:13" x14ac:dyDescent="0.2">
      <c r="M17923" s="79"/>
    </row>
    <row r="17924" spans="13:13" x14ac:dyDescent="0.2">
      <c r="M17924" s="79"/>
    </row>
    <row r="17925" spans="13:13" x14ac:dyDescent="0.2">
      <c r="M17925" s="79"/>
    </row>
    <row r="17926" spans="13:13" x14ac:dyDescent="0.2">
      <c r="M17926" s="79"/>
    </row>
    <row r="17927" spans="13:13" x14ac:dyDescent="0.2">
      <c r="M17927" s="79"/>
    </row>
    <row r="17928" spans="13:13" x14ac:dyDescent="0.2">
      <c r="M17928" s="79"/>
    </row>
    <row r="17929" spans="13:13" x14ac:dyDescent="0.2">
      <c r="M17929" s="79"/>
    </row>
    <row r="17930" spans="13:13" x14ac:dyDescent="0.2">
      <c r="M17930" s="79"/>
    </row>
    <row r="17931" spans="13:13" x14ac:dyDescent="0.2">
      <c r="M17931" s="79"/>
    </row>
    <row r="17932" spans="13:13" x14ac:dyDescent="0.2">
      <c r="M17932" s="79"/>
    </row>
    <row r="17933" spans="13:13" x14ac:dyDescent="0.2">
      <c r="M17933" s="79"/>
    </row>
    <row r="17934" spans="13:13" x14ac:dyDescent="0.2">
      <c r="M17934" s="79"/>
    </row>
    <row r="17935" spans="13:13" x14ac:dyDescent="0.2">
      <c r="M17935" s="79"/>
    </row>
    <row r="17936" spans="13:13" x14ac:dyDescent="0.2">
      <c r="M17936" s="79"/>
    </row>
    <row r="17937" spans="13:13" x14ac:dyDescent="0.2">
      <c r="M17937" s="79"/>
    </row>
    <row r="17938" spans="13:13" x14ac:dyDescent="0.2">
      <c r="M17938" s="79"/>
    </row>
    <row r="17939" spans="13:13" x14ac:dyDescent="0.2">
      <c r="M17939" s="79"/>
    </row>
    <row r="17940" spans="13:13" x14ac:dyDescent="0.2">
      <c r="M17940" s="79"/>
    </row>
    <row r="17941" spans="13:13" x14ac:dyDescent="0.2">
      <c r="M17941" s="79"/>
    </row>
    <row r="17942" spans="13:13" x14ac:dyDescent="0.2">
      <c r="M17942" s="79"/>
    </row>
    <row r="17943" spans="13:13" x14ac:dyDescent="0.2">
      <c r="M17943" s="79"/>
    </row>
    <row r="17944" spans="13:13" x14ac:dyDescent="0.2">
      <c r="M17944" s="79"/>
    </row>
    <row r="17945" spans="13:13" x14ac:dyDescent="0.2">
      <c r="M17945" s="79"/>
    </row>
    <row r="17946" spans="13:13" x14ac:dyDescent="0.2">
      <c r="M17946" s="79"/>
    </row>
    <row r="17947" spans="13:13" x14ac:dyDescent="0.2">
      <c r="M17947" s="79"/>
    </row>
    <row r="17948" spans="13:13" x14ac:dyDescent="0.2">
      <c r="M17948" s="79"/>
    </row>
    <row r="17949" spans="13:13" x14ac:dyDescent="0.2">
      <c r="M17949" s="79"/>
    </row>
    <row r="17950" spans="13:13" x14ac:dyDescent="0.2">
      <c r="M17950" s="79"/>
    </row>
    <row r="17951" spans="13:13" x14ac:dyDescent="0.2">
      <c r="M17951" s="79"/>
    </row>
    <row r="17952" spans="13:13" x14ac:dyDescent="0.2">
      <c r="M17952" s="79"/>
    </row>
    <row r="17953" spans="13:13" x14ac:dyDescent="0.2">
      <c r="M17953" s="79"/>
    </row>
    <row r="17954" spans="13:13" x14ac:dyDescent="0.2">
      <c r="M17954" s="79"/>
    </row>
    <row r="17955" spans="13:13" x14ac:dyDescent="0.2">
      <c r="M17955" s="79"/>
    </row>
    <row r="17956" spans="13:13" x14ac:dyDescent="0.2">
      <c r="M17956" s="79"/>
    </row>
    <row r="17957" spans="13:13" x14ac:dyDescent="0.2">
      <c r="M17957" s="79"/>
    </row>
    <row r="17958" spans="13:13" x14ac:dyDescent="0.2">
      <c r="M17958" s="79"/>
    </row>
    <row r="17959" spans="13:13" x14ac:dyDescent="0.2">
      <c r="M17959" s="79"/>
    </row>
    <row r="17960" spans="13:13" x14ac:dyDescent="0.2">
      <c r="M17960" s="79"/>
    </row>
    <row r="17961" spans="13:13" x14ac:dyDescent="0.2">
      <c r="M17961" s="79"/>
    </row>
    <row r="17962" spans="13:13" x14ac:dyDescent="0.2">
      <c r="M17962" s="79"/>
    </row>
    <row r="17963" spans="13:13" x14ac:dyDescent="0.2">
      <c r="M17963" s="79"/>
    </row>
    <row r="17964" spans="13:13" x14ac:dyDescent="0.2">
      <c r="M17964" s="79"/>
    </row>
    <row r="17965" spans="13:13" x14ac:dyDescent="0.2">
      <c r="M17965" s="79"/>
    </row>
    <row r="17966" spans="13:13" x14ac:dyDescent="0.2">
      <c r="M17966" s="79"/>
    </row>
    <row r="17967" spans="13:13" x14ac:dyDescent="0.2">
      <c r="M17967" s="79"/>
    </row>
    <row r="17968" spans="13:13" x14ac:dyDescent="0.2">
      <c r="M17968" s="79"/>
    </row>
    <row r="17969" spans="13:13" x14ac:dyDescent="0.2">
      <c r="M17969" s="79"/>
    </row>
    <row r="17970" spans="13:13" x14ac:dyDescent="0.2">
      <c r="M17970" s="79"/>
    </row>
    <row r="17971" spans="13:13" x14ac:dyDescent="0.2">
      <c r="M17971" s="79"/>
    </row>
    <row r="17972" spans="13:13" x14ac:dyDescent="0.2">
      <c r="M17972" s="79"/>
    </row>
    <row r="17973" spans="13:13" x14ac:dyDescent="0.2">
      <c r="M17973" s="79"/>
    </row>
    <row r="17974" spans="13:13" x14ac:dyDescent="0.2">
      <c r="M17974" s="79"/>
    </row>
    <row r="17975" spans="13:13" x14ac:dyDescent="0.2">
      <c r="M17975" s="79"/>
    </row>
    <row r="17976" spans="13:13" x14ac:dyDescent="0.2">
      <c r="M17976" s="79"/>
    </row>
    <row r="17977" spans="13:13" x14ac:dyDescent="0.2">
      <c r="M17977" s="79"/>
    </row>
    <row r="17978" spans="13:13" x14ac:dyDescent="0.2">
      <c r="M17978" s="79"/>
    </row>
    <row r="17979" spans="13:13" x14ac:dyDescent="0.2">
      <c r="M17979" s="79"/>
    </row>
    <row r="17980" spans="13:13" x14ac:dyDescent="0.2">
      <c r="M17980" s="79"/>
    </row>
    <row r="17981" spans="13:13" x14ac:dyDescent="0.2">
      <c r="M17981" s="79"/>
    </row>
    <row r="17982" spans="13:13" x14ac:dyDescent="0.2">
      <c r="M17982" s="79"/>
    </row>
    <row r="17983" spans="13:13" x14ac:dyDescent="0.2">
      <c r="M17983" s="79"/>
    </row>
    <row r="17984" spans="13:13" x14ac:dyDescent="0.2">
      <c r="M17984" s="79"/>
    </row>
    <row r="17985" spans="13:13" x14ac:dyDescent="0.2">
      <c r="M17985" s="79"/>
    </row>
    <row r="17986" spans="13:13" x14ac:dyDescent="0.2">
      <c r="M17986" s="79"/>
    </row>
    <row r="17987" spans="13:13" x14ac:dyDescent="0.2">
      <c r="M17987" s="79"/>
    </row>
    <row r="17988" spans="13:13" x14ac:dyDescent="0.2">
      <c r="M17988" s="79"/>
    </row>
    <row r="17989" spans="13:13" x14ac:dyDescent="0.2">
      <c r="M17989" s="79"/>
    </row>
    <row r="17990" spans="13:13" x14ac:dyDescent="0.2">
      <c r="M17990" s="79"/>
    </row>
    <row r="17991" spans="13:13" x14ac:dyDescent="0.2">
      <c r="M17991" s="79"/>
    </row>
    <row r="17992" spans="13:13" x14ac:dyDescent="0.2">
      <c r="M17992" s="79"/>
    </row>
    <row r="17993" spans="13:13" x14ac:dyDescent="0.2">
      <c r="M17993" s="79"/>
    </row>
    <row r="17994" spans="13:13" x14ac:dyDescent="0.2">
      <c r="M17994" s="79"/>
    </row>
    <row r="17995" spans="13:13" x14ac:dyDescent="0.2">
      <c r="M17995" s="79"/>
    </row>
    <row r="17996" spans="13:13" x14ac:dyDescent="0.2">
      <c r="M17996" s="79"/>
    </row>
    <row r="17997" spans="13:13" x14ac:dyDescent="0.2">
      <c r="M17997" s="79"/>
    </row>
    <row r="17998" spans="13:13" x14ac:dyDescent="0.2">
      <c r="M17998" s="79"/>
    </row>
    <row r="17999" spans="13:13" x14ac:dyDescent="0.2">
      <c r="M17999" s="79"/>
    </row>
    <row r="18000" spans="13:13" x14ac:dyDescent="0.2">
      <c r="M18000" s="79"/>
    </row>
    <row r="18001" spans="13:13" x14ac:dyDescent="0.2">
      <c r="M18001" s="79"/>
    </row>
    <row r="18002" spans="13:13" x14ac:dyDescent="0.2">
      <c r="M18002" s="79"/>
    </row>
    <row r="18003" spans="13:13" x14ac:dyDescent="0.2">
      <c r="M18003" s="79"/>
    </row>
    <row r="18004" spans="13:13" x14ac:dyDescent="0.2">
      <c r="M18004" s="79"/>
    </row>
    <row r="18005" spans="13:13" x14ac:dyDescent="0.2">
      <c r="M18005" s="79"/>
    </row>
    <row r="18006" spans="13:13" x14ac:dyDescent="0.2">
      <c r="M18006" s="79"/>
    </row>
    <row r="18007" spans="13:13" x14ac:dyDescent="0.2">
      <c r="M18007" s="79"/>
    </row>
    <row r="18008" spans="13:13" x14ac:dyDescent="0.2">
      <c r="M18008" s="79"/>
    </row>
    <row r="18009" spans="13:13" x14ac:dyDescent="0.2">
      <c r="M18009" s="79"/>
    </row>
    <row r="18010" spans="13:13" x14ac:dyDescent="0.2">
      <c r="M18010" s="79"/>
    </row>
    <row r="18011" spans="13:13" x14ac:dyDescent="0.2">
      <c r="M18011" s="79"/>
    </row>
    <row r="18012" spans="13:13" x14ac:dyDescent="0.2">
      <c r="M18012" s="79"/>
    </row>
    <row r="18013" spans="13:13" x14ac:dyDescent="0.2">
      <c r="M18013" s="79"/>
    </row>
    <row r="18014" spans="13:13" x14ac:dyDescent="0.2">
      <c r="M18014" s="79"/>
    </row>
    <row r="18015" spans="13:13" x14ac:dyDescent="0.2">
      <c r="M18015" s="79"/>
    </row>
    <row r="18016" spans="13:13" x14ac:dyDescent="0.2">
      <c r="M18016" s="79"/>
    </row>
    <row r="18017" spans="13:13" x14ac:dyDescent="0.2">
      <c r="M18017" s="79"/>
    </row>
    <row r="18018" spans="13:13" x14ac:dyDescent="0.2">
      <c r="M18018" s="79"/>
    </row>
    <row r="18019" spans="13:13" x14ac:dyDescent="0.2">
      <c r="M18019" s="79"/>
    </row>
    <row r="18020" spans="13:13" x14ac:dyDescent="0.2">
      <c r="M18020" s="79"/>
    </row>
    <row r="18021" spans="13:13" x14ac:dyDescent="0.2">
      <c r="M18021" s="79"/>
    </row>
    <row r="18022" spans="13:13" x14ac:dyDescent="0.2">
      <c r="M18022" s="79"/>
    </row>
    <row r="18023" spans="13:13" x14ac:dyDescent="0.2">
      <c r="M18023" s="79"/>
    </row>
    <row r="18024" spans="13:13" x14ac:dyDescent="0.2">
      <c r="M18024" s="79"/>
    </row>
    <row r="18025" spans="13:13" x14ac:dyDescent="0.2">
      <c r="M18025" s="79"/>
    </row>
    <row r="18026" spans="13:13" x14ac:dyDescent="0.2">
      <c r="M18026" s="79"/>
    </row>
    <row r="18027" spans="13:13" x14ac:dyDescent="0.2">
      <c r="M18027" s="79"/>
    </row>
    <row r="18028" spans="13:13" x14ac:dyDescent="0.2">
      <c r="M18028" s="79"/>
    </row>
    <row r="18029" spans="13:13" x14ac:dyDescent="0.2">
      <c r="M18029" s="79"/>
    </row>
    <row r="18030" spans="13:13" x14ac:dyDescent="0.2">
      <c r="M18030" s="79"/>
    </row>
    <row r="18031" spans="13:13" x14ac:dyDescent="0.2">
      <c r="M18031" s="79"/>
    </row>
    <row r="18032" spans="13:13" x14ac:dyDescent="0.2">
      <c r="M18032" s="79"/>
    </row>
    <row r="18033" spans="13:13" x14ac:dyDescent="0.2">
      <c r="M18033" s="79"/>
    </row>
    <row r="18034" spans="13:13" x14ac:dyDescent="0.2">
      <c r="M18034" s="79"/>
    </row>
    <row r="18035" spans="13:13" x14ac:dyDescent="0.2">
      <c r="M18035" s="79"/>
    </row>
    <row r="18036" spans="13:13" x14ac:dyDescent="0.2">
      <c r="M18036" s="79"/>
    </row>
    <row r="18037" spans="13:13" x14ac:dyDescent="0.2">
      <c r="M18037" s="79"/>
    </row>
    <row r="18038" spans="13:13" x14ac:dyDescent="0.2">
      <c r="M18038" s="79"/>
    </row>
    <row r="18039" spans="13:13" x14ac:dyDescent="0.2">
      <c r="M18039" s="79"/>
    </row>
    <row r="18040" spans="13:13" x14ac:dyDescent="0.2">
      <c r="M18040" s="79"/>
    </row>
    <row r="18041" spans="13:13" x14ac:dyDescent="0.2">
      <c r="M18041" s="79"/>
    </row>
    <row r="18042" spans="13:13" x14ac:dyDescent="0.2">
      <c r="M18042" s="79"/>
    </row>
    <row r="18043" spans="13:13" x14ac:dyDescent="0.2">
      <c r="M18043" s="79"/>
    </row>
    <row r="18044" spans="13:13" x14ac:dyDescent="0.2">
      <c r="M18044" s="79"/>
    </row>
    <row r="18045" spans="13:13" x14ac:dyDescent="0.2">
      <c r="M18045" s="79"/>
    </row>
    <row r="18046" spans="13:13" x14ac:dyDescent="0.2">
      <c r="M18046" s="79"/>
    </row>
    <row r="18047" spans="13:13" x14ac:dyDescent="0.2">
      <c r="M18047" s="79"/>
    </row>
    <row r="18048" spans="13:13" x14ac:dyDescent="0.2">
      <c r="M18048" s="79"/>
    </row>
    <row r="18049" spans="13:13" x14ac:dyDescent="0.2">
      <c r="M18049" s="79"/>
    </row>
    <row r="18050" spans="13:13" x14ac:dyDescent="0.2">
      <c r="M18050" s="79"/>
    </row>
    <row r="18051" spans="13:13" x14ac:dyDescent="0.2">
      <c r="M18051" s="79"/>
    </row>
    <row r="18052" spans="13:13" x14ac:dyDescent="0.2">
      <c r="M18052" s="79"/>
    </row>
    <row r="18053" spans="13:13" x14ac:dyDescent="0.2">
      <c r="M18053" s="79"/>
    </row>
    <row r="18054" spans="13:13" x14ac:dyDescent="0.2">
      <c r="M18054" s="79"/>
    </row>
    <row r="18055" spans="13:13" x14ac:dyDescent="0.2">
      <c r="M18055" s="79"/>
    </row>
    <row r="18056" spans="13:13" x14ac:dyDescent="0.2">
      <c r="M18056" s="79"/>
    </row>
    <row r="18057" spans="13:13" x14ac:dyDescent="0.2">
      <c r="M18057" s="79"/>
    </row>
    <row r="18058" spans="13:13" x14ac:dyDescent="0.2">
      <c r="M18058" s="79"/>
    </row>
    <row r="18059" spans="13:13" x14ac:dyDescent="0.2">
      <c r="M18059" s="79"/>
    </row>
    <row r="18060" spans="13:13" x14ac:dyDescent="0.2">
      <c r="M18060" s="79"/>
    </row>
    <row r="18061" spans="13:13" x14ac:dyDescent="0.2">
      <c r="M18061" s="79"/>
    </row>
    <row r="18062" spans="13:13" x14ac:dyDescent="0.2">
      <c r="M18062" s="79"/>
    </row>
    <row r="18063" spans="13:13" x14ac:dyDescent="0.2">
      <c r="M18063" s="79"/>
    </row>
    <row r="18064" spans="13:13" x14ac:dyDescent="0.2">
      <c r="M18064" s="79"/>
    </row>
    <row r="18065" spans="13:13" x14ac:dyDescent="0.2">
      <c r="M18065" s="79"/>
    </row>
    <row r="18066" spans="13:13" x14ac:dyDescent="0.2">
      <c r="M18066" s="79"/>
    </row>
    <row r="18067" spans="13:13" x14ac:dyDescent="0.2">
      <c r="M18067" s="79"/>
    </row>
    <row r="18068" spans="13:13" x14ac:dyDescent="0.2">
      <c r="M18068" s="79"/>
    </row>
    <row r="18069" spans="13:13" x14ac:dyDescent="0.2">
      <c r="M18069" s="79"/>
    </row>
    <row r="18070" spans="13:13" x14ac:dyDescent="0.2">
      <c r="M18070" s="79"/>
    </row>
    <row r="18071" spans="13:13" x14ac:dyDescent="0.2">
      <c r="M18071" s="79"/>
    </row>
    <row r="18072" spans="13:13" x14ac:dyDescent="0.2">
      <c r="M18072" s="79"/>
    </row>
    <row r="18073" spans="13:13" x14ac:dyDescent="0.2">
      <c r="M18073" s="79"/>
    </row>
    <row r="18074" spans="13:13" x14ac:dyDescent="0.2">
      <c r="M18074" s="79"/>
    </row>
    <row r="18075" spans="13:13" x14ac:dyDescent="0.2">
      <c r="M18075" s="79"/>
    </row>
    <row r="18076" spans="13:13" x14ac:dyDescent="0.2">
      <c r="M18076" s="79"/>
    </row>
    <row r="18077" spans="13:13" x14ac:dyDescent="0.2">
      <c r="M18077" s="79"/>
    </row>
    <row r="18078" spans="13:13" x14ac:dyDescent="0.2">
      <c r="M18078" s="79"/>
    </row>
    <row r="18079" spans="13:13" x14ac:dyDescent="0.2">
      <c r="M18079" s="79"/>
    </row>
    <row r="18080" spans="13:13" x14ac:dyDescent="0.2">
      <c r="M18080" s="79"/>
    </row>
    <row r="18081" spans="13:13" x14ac:dyDescent="0.2">
      <c r="M18081" s="79"/>
    </row>
    <row r="18082" spans="13:13" x14ac:dyDescent="0.2">
      <c r="M18082" s="79"/>
    </row>
    <row r="18083" spans="13:13" x14ac:dyDescent="0.2">
      <c r="M18083" s="79"/>
    </row>
    <row r="18084" spans="13:13" x14ac:dyDescent="0.2">
      <c r="M18084" s="79"/>
    </row>
    <row r="18085" spans="13:13" x14ac:dyDescent="0.2">
      <c r="M18085" s="79"/>
    </row>
    <row r="18086" spans="13:13" x14ac:dyDescent="0.2">
      <c r="M18086" s="79"/>
    </row>
    <row r="18087" spans="13:13" x14ac:dyDescent="0.2">
      <c r="M18087" s="79"/>
    </row>
    <row r="18088" spans="13:13" x14ac:dyDescent="0.2">
      <c r="M18088" s="79"/>
    </row>
    <row r="18089" spans="13:13" x14ac:dyDescent="0.2">
      <c r="M18089" s="79"/>
    </row>
    <row r="18090" spans="13:13" x14ac:dyDescent="0.2">
      <c r="M18090" s="79"/>
    </row>
    <row r="18091" spans="13:13" x14ac:dyDescent="0.2">
      <c r="M18091" s="79"/>
    </row>
    <row r="18092" spans="13:13" x14ac:dyDescent="0.2">
      <c r="M18092" s="79"/>
    </row>
    <row r="18093" spans="13:13" x14ac:dyDescent="0.2">
      <c r="M18093" s="79"/>
    </row>
    <row r="18094" spans="13:13" x14ac:dyDescent="0.2">
      <c r="M18094" s="79"/>
    </row>
    <row r="18095" spans="13:13" x14ac:dyDescent="0.2">
      <c r="M18095" s="79"/>
    </row>
    <row r="18096" spans="13:13" x14ac:dyDescent="0.2">
      <c r="M18096" s="79"/>
    </row>
    <row r="18097" spans="13:13" x14ac:dyDescent="0.2">
      <c r="M18097" s="79"/>
    </row>
    <row r="18098" spans="13:13" x14ac:dyDescent="0.2">
      <c r="M18098" s="79"/>
    </row>
    <row r="18099" spans="13:13" x14ac:dyDescent="0.2">
      <c r="M18099" s="79"/>
    </row>
    <row r="18100" spans="13:13" x14ac:dyDescent="0.2">
      <c r="M18100" s="79"/>
    </row>
    <row r="18101" spans="13:13" x14ac:dyDescent="0.2">
      <c r="M18101" s="79"/>
    </row>
    <row r="18102" spans="13:13" x14ac:dyDescent="0.2">
      <c r="M18102" s="79"/>
    </row>
    <row r="18103" spans="13:13" x14ac:dyDescent="0.2">
      <c r="M18103" s="79"/>
    </row>
    <row r="18104" spans="13:13" x14ac:dyDescent="0.2">
      <c r="M18104" s="79"/>
    </row>
    <row r="18105" spans="13:13" x14ac:dyDescent="0.2">
      <c r="M18105" s="79"/>
    </row>
    <row r="18106" spans="13:13" x14ac:dyDescent="0.2">
      <c r="M18106" s="79"/>
    </row>
    <row r="18107" spans="13:13" x14ac:dyDescent="0.2">
      <c r="M18107" s="79"/>
    </row>
    <row r="18108" spans="13:13" x14ac:dyDescent="0.2">
      <c r="M18108" s="79"/>
    </row>
    <row r="18109" spans="13:13" x14ac:dyDescent="0.2">
      <c r="M18109" s="79"/>
    </row>
    <row r="18110" spans="13:13" x14ac:dyDescent="0.2">
      <c r="M18110" s="79"/>
    </row>
    <row r="18111" spans="13:13" x14ac:dyDescent="0.2">
      <c r="M18111" s="79"/>
    </row>
    <row r="18112" spans="13:13" x14ac:dyDescent="0.2">
      <c r="M18112" s="79"/>
    </row>
    <row r="18113" spans="13:13" x14ac:dyDescent="0.2">
      <c r="M18113" s="79"/>
    </row>
    <row r="18114" spans="13:13" x14ac:dyDescent="0.2">
      <c r="M18114" s="79"/>
    </row>
    <row r="18115" spans="13:13" x14ac:dyDescent="0.2">
      <c r="M18115" s="79"/>
    </row>
    <row r="18116" spans="13:13" x14ac:dyDescent="0.2">
      <c r="M18116" s="79"/>
    </row>
    <row r="18117" spans="13:13" x14ac:dyDescent="0.2">
      <c r="M18117" s="79"/>
    </row>
    <row r="18118" spans="13:13" x14ac:dyDescent="0.2">
      <c r="M18118" s="79"/>
    </row>
    <row r="18119" spans="13:13" x14ac:dyDescent="0.2">
      <c r="M18119" s="79"/>
    </row>
    <row r="18120" spans="13:13" x14ac:dyDescent="0.2">
      <c r="M18120" s="79"/>
    </row>
    <row r="18121" spans="13:13" x14ac:dyDescent="0.2">
      <c r="M18121" s="79"/>
    </row>
    <row r="18122" spans="13:13" x14ac:dyDescent="0.2">
      <c r="M18122" s="79"/>
    </row>
    <row r="18123" spans="13:13" x14ac:dyDescent="0.2">
      <c r="M18123" s="79"/>
    </row>
    <row r="18124" spans="13:13" x14ac:dyDescent="0.2">
      <c r="M18124" s="79"/>
    </row>
    <row r="18125" spans="13:13" x14ac:dyDescent="0.2">
      <c r="M18125" s="79"/>
    </row>
    <row r="18126" spans="13:13" x14ac:dyDescent="0.2">
      <c r="M18126" s="79"/>
    </row>
    <row r="18127" spans="13:13" x14ac:dyDescent="0.2">
      <c r="M18127" s="79"/>
    </row>
    <row r="18128" spans="13:13" x14ac:dyDescent="0.2">
      <c r="M18128" s="79"/>
    </row>
    <row r="18129" spans="13:13" x14ac:dyDescent="0.2">
      <c r="M18129" s="79"/>
    </row>
    <row r="18130" spans="13:13" x14ac:dyDescent="0.2">
      <c r="M18130" s="79"/>
    </row>
    <row r="18131" spans="13:13" x14ac:dyDescent="0.2">
      <c r="M18131" s="79"/>
    </row>
    <row r="18132" spans="13:13" x14ac:dyDescent="0.2">
      <c r="M18132" s="79"/>
    </row>
    <row r="18133" spans="13:13" x14ac:dyDescent="0.2">
      <c r="M18133" s="79"/>
    </row>
    <row r="18134" spans="13:13" x14ac:dyDescent="0.2">
      <c r="M18134" s="79"/>
    </row>
    <row r="18135" spans="13:13" x14ac:dyDescent="0.2">
      <c r="M18135" s="79"/>
    </row>
    <row r="18136" spans="13:13" x14ac:dyDescent="0.2">
      <c r="M18136" s="79"/>
    </row>
    <row r="18137" spans="13:13" x14ac:dyDescent="0.2">
      <c r="M18137" s="79"/>
    </row>
    <row r="18138" spans="13:13" x14ac:dyDescent="0.2">
      <c r="M18138" s="79"/>
    </row>
    <row r="18139" spans="13:13" x14ac:dyDescent="0.2">
      <c r="M18139" s="79"/>
    </row>
    <row r="18140" spans="13:13" x14ac:dyDescent="0.2">
      <c r="M18140" s="79"/>
    </row>
    <row r="18141" spans="13:13" x14ac:dyDescent="0.2">
      <c r="M18141" s="79"/>
    </row>
    <row r="18142" spans="13:13" x14ac:dyDescent="0.2">
      <c r="M18142" s="79"/>
    </row>
    <row r="18143" spans="13:13" x14ac:dyDescent="0.2">
      <c r="M18143" s="79"/>
    </row>
    <row r="18144" spans="13:13" x14ac:dyDescent="0.2">
      <c r="M18144" s="79"/>
    </row>
    <row r="18145" spans="13:13" x14ac:dyDescent="0.2">
      <c r="M18145" s="79"/>
    </row>
    <row r="18146" spans="13:13" x14ac:dyDescent="0.2">
      <c r="M18146" s="79"/>
    </row>
    <row r="18147" spans="13:13" x14ac:dyDescent="0.2">
      <c r="M18147" s="79"/>
    </row>
    <row r="18148" spans="13:13" x14ac:dyDescent="0.2">
      <c r="M18148" s="79"/>
    </row>
    <row r="18149" spans="13:13" x14ac:dyDescent="0.2">
      <c r="M18149" s="79"/>
    </row>
    <row r="18150" spans="13:13" x14ac:dyDescent="0.2">
      <c r="M18150" s="79"/>
    </row>
    <row r="18151" spans="13:13" x14ac:dyDescent="0.2">
      <c r="M18151" s="79"/>
    </row>
    <row r="18152" spans="13:13" x14ac:dyDescent="0.2">
      <c r="M18152" s="79"/>
    </row>
    <row r="18153" spans="13:13" x14ac:dyDescent="0.2">
      <c r="M18153" s="79"/>
    </row>
    <row r="18154" spans="13:13" x14ac:dyDescent="0.2">
      <c r="M18154" s="79"/>
    </row>
    <row r="18155" spans="13:13" x14ac:dyDescent="0.2">
      <c r="M18155" s="79"/>
    </row>
    <row r="18156" spans="13:13" x14ac:dyDescent="0.2">
      <c r="M18156" s="79"/>
    </row>
    <row r="18157" spans="13:13" x14ac:dyDescent="0.2">
      <c r="M18157" s="79"/>
    </row>
    <row r="18158" spans="13:13" x14ac:dyDescent="0.2">
      <c r="M18158" s="79"/>
    </row>
    <row r="18159" spans="13:13" x14ac:dyDescent="0.2">
      <c r="M18159" s="79"/>
    </row>
    <row r="18160" spans="13:13" x14ac:dyDescent="0.2">
      <c r="M18160" s="79"/>
    </row>
    <row r="18161" spans="13:13" x14ac:dyDescent="0.2">
      <c r="M18161" s="79"/>
    </row>
    <row r="18162" spans="13:13" x14ac:dyDescent="0.2">
      <c r="M18162" s="79"/>
    </row>
    <row r="18163" spans="13:13" x14ac:dyDescent="0.2">
      <c r="M18163" s="79"/>
    </row>
    <row r="18164" spans="13:13" x14ac:dyDescent="0.2">
      <c r="M18164" s="79"/>
    </row>
    <row r="18165" spans="13:13" x14ac:dyDescent="0.2">
      <c r="M18165" s="79"/>
    </row>
    <row r="18166" spans="13:13" x14ac:dyDescent="0.2">
      <c r="M18166" s="79"/>
    </row>
    <row r="18167" spans="13:13" x14ac:dyDescent="0.2">
      <c r="M18167" s="79"/>
    </row>
    <row r="18168" spans="13:13" x14ac:dyDescent="0.2">
      <c r="M18168" s="79"/>
    </row>
    <row r="18169" spans="13:13" x14ac:dyDescent="0.2">
      <c r="M18169" s="79"/>
    </row>
    <row r="18170" spans="13:13" x14ac:dyDescent="0.2">
      <c r="M18170" s="79"/>
    </row>
    <row r="18171" spans="13:13" x14ac:dyDescent="0.2">
      <c r="M18171" s="79"/>
    </row>
    <row r="18172" spans="13:13" x14ac:dyDescent="0.2">
      <c r="M18172" s="79"/>
    </row>
    <row r="18173" spans="13:13" x14ac:dyDescent="0.2">
      <c r="M18173" s="79"/>
    </row>
    <row r="18174" spans="13:13" x14ac:dyDescent="0.2">
      <c r="M18174" s="79"/>
    </row>
    <row r="18175" spans="13:13" x14ac:dyDescent="0.2">
      <c r="M18175" s="79"/>
    </row>
    <row r="18176" spans="13:13" x14ac:dyDescent="0.2">
      <c r="M18176" s="79"/>
    </row>
    <row r="18177" spans="13:13" x14ac:dyDescent="0.2">
      <c r="M18177" s="79"/>
    </row>
    <row r="18178" spans="13:13" x14ac:dyDescent="0.2">
      <c r="M18178" s="79"/>
    </row>
    <row r="18179" spans="13:13" x14ac:dyDescent="0.2">
      <c r="M18179" s="79"/>
    </row>
    <row r="18180" spans="13:13" x14ac:dyDescent="0.2">
      <c r="M18180" s="79"/>
    </row>
    <row r="18181" spans="13:13" x14ac:dyDescent="0.2">
      <c r="M18181" s="79"/>
    </row>
    <row r="18182" spans="13:13" x14ac:dyDescent="0.2">
      <c r="M18182" s="79"/>
    </row>
    <row r="18183" spans="13:13" x14ac:dyDescent="0.2">
      <c r="M18183" s="79"/>
    </row>
    <row r="18184" spans="13:13" x14ac:dyDescent="0.2">
      <c r="M18184" s="79"/>
    </row>
    <row r="18185" spans="13:13" x14ac:dyDescent="0.2">
      <c r="M18185" s="79"/>
    </row>
    <row r="18186" spans="13:13" x14ac:dyDescent="0.2">
      <c r="M18186" s="79"/>
    </row>
    <row r="18187" spans="13:13" x14ac:dyDescent="0.2">
      <c r="M18187" s="79"/>
    </row>
    <row r="18188" spans="13:13" x14ac:dyDescent="0.2">
      <c r="M18188" s="79"/>
    </row>
    <row r="18189" spans="13:13" x14ac:dyDescent="0.2">
      <c r="M18189" s="79"/>
    </row>
    <row r="18190" spans="13:13" x14ac:dyDescent="0.2">
      <c r="M18190" s="79"/>
    </row>
    <row r="18191" spans="13:13" x14ac:dyDescent="0.2">
      <c r="M18191" s="79"/>
    </row>
    <row r="18192" spans="13:13" x14ac:dyDescent="0.2">
      <c r="M18192" s="79"/>
    </row>
    <row r="18193" spans="13:13" x14ac:dyDescent="0.2">
      <c r="M18193" s="79"/>
    </row>
    <row r="18194" spans="13:13" x14ac:dyDescent="0.2">
      <c r="M18194" s="79"/>
    </row>
    <row r="18195" spans="13:13" x14ac:dyDescent="0.2">
      <c r="M18195" s="79"/>
    </row>
    <row r="18196" spans="13:13" x14ac:dyDescent="0.2">
      <c r="M18196" s="79"/>
    </row>
    <row r="18197" spans="13:13" x14ac:dyDescent="0.2">
      <c r="M18197" s="79"/>
    </row>
    <row r="18198" spans="13:13" x14ac:dyDescent="0.2">
      <c r="M18198" s="79"/>
    </row>
    <row r="18199" spans="13:13" x14ac:dyDescent="0.2">
      <c r="M18199" s="79"/>
    </row>
    <row r="18200" spans="13:13" x14ac:dyDescent="0.2">
      <c r="M18200" s="79"/>
    </row>
    <row r="18201" spans="13:13" x14ac:dyDescent="0.2">
      <c r="M18201" s="79"/>
    </row>
    <row r="18202" spans="13:13" x14ac:dyDescent="0.2">
      <c r="M18202" s="79"/>
    </row>
    <row r="18203" spans="13:13" x14ac:dyDescent="0.2">
      <c r="M18203" s="79"/>
    </row>
    <row r="18204" spans="13:13" x14ac:dyDescent="0.2">
      <c r="M18204" s="79"/>
    </row>
    <row r="18205" spans="13:13" x14ac:dyDescent="0.2">
      <c r="M18205" s="79"/>
    </row>
    <row r="18206" spans="13:13" x14ac:dyDescent="0.2">
      <c r="M18206" s="79"/>
    </row>
    <row r="18207" spans="13:13" x14ac:dyDescent="0.2">
      <c r="M18207" s="79"/>
    </row>
    <row r="18208" spans="13:13" x14ac:dyDescent="0.2">
      <c r="M18208" s="79"/>
    </row>
    <row r="18209" spans="13:13" x14ac:dyDescent="0.2">
      <c r="M18209" s="79"/>
    </row>
    <row r="18210" spans="13:13" x14ac:dyDescent="0.2">
      <c r="M18210" s="79"/>
    </row>
    <row r="18211" spans="13:13" x14ac:dyDescent="0.2">
      <c r="M18211" s="79"/>
    </row>
    <row r="18212" spans="13:13" x14ac:dyDescent="0.2">
      <c r="M18212" s="79"/>
    </row>
    <row r="18213" spans="13:13" x14ac:dyDescent="0.2">
      <c r="M18213" s="79"/>
    </row>
    <row r="18214" spans="13:13" x14ac:dyDescent="0.2">
      <c r="M18214" s="79"/>
    </row>
    <row r="18215" spans="13:13" x14ac:dyDescent="0.2">
      <c r="M18215" s="79"/>
    </row>
    <row r="18216" spans="13:13" x14ac:dyDescent="0.2">
      <c r="M18216" s="79"/>
    </row>
    <row r="18217" spans="13:13" x14ac:dyDescent="0.2">
      <c r="M18217" s="79"/>
    </row>
    <row r="18218" spans="13:13" x14ac:dyDescent="0.2">
      <c r="M18218" s="79"/>
    </row>
    <row r="18219" spans="13:13" x14ac:dyDescent="0.2">
      <c r="M18219" s="79"/>
    </row>
    <row r="18220" spans="13:13" x14ac:dyDescent="0.2">
      <c r="M18220" s="79"/>
    </row>
    <row r="18221" spans="13:13" x14ac:dyDescent="0.2">
      <c r="M18221" s="79"/>
    </row>
    <row r="18222" spans="13:13" x14ac:dyDescent="0.2">
      <c r="M18222" s="79"/>
    </row>
    <row r="18223" spans="13:13" x14ac:dyDescent="0.2">
      <c r="M18223" s="79"/>
    </row>
    <row r="18224" spans="13:13" x14ac:dyDescent="0.2">
      <c r="M18224" s="79"/>
    </row>
    <row r="18225" spans="13:13" x14ac:dyDescent="0.2">
      <c r="M18225" s="79"/>
    </row>
    <row r="18226" spans="13:13" x14ac:dyDescent="0.2">
      <c r="M18226" s="79"/>
    </row>
    <row r="18227" spans="13:13" x14ac:dyDescent="0.2">
      <c r="M18227" s="79"/>
    </row>
    <row r="18228" spans="13:13" x14ac:dyDescent="0.2">
      <c r="M18228" s="79"/>
    </row>
    <row r="18229" spans="13:13" x14ac:dyDescent="0.2">
      <c r="M18229" s="79"/>
    </row>
    <row r="18230" spans="13:13" x14ac:dyDescent="0.2">
      <c r="M18230" s="79"/>
    </row>
    <row r="18231" spans="13:13" x14ac:dyDescent="0.2">
      <c r="M18231" s="79"/>
    </row>
    <row r="18232" spans="13:13" x14ac:dyDescent="0.2">
      <c r="M18232" s="79"/>
    </row>
    <row r="18233" spans="13:13" x14ac:dyDescent="0.2">
      <c r="M18233" s="79"/>
    </row>
    <row r="18234" spans="13:13" x14ac:dyDescent="0.2">
      <c r="M18234" s="79"/>
    </row>
    <row r="18235" spans="13:13" x14ac:dyDescent="0.2">
      <c r="M18235" s="79"/>
    </row>
    <row r="18236" spans="13:13" x14ac:dyDescent="0.2">
      <c r="M18236" s="79"/>
    </row>
    <row r="18237" spans="13:13" x14ac:dyDescent="0.2">
      <c r="M18237" s="79"/>
    </row>
    <row r="18238" spans="13:13" x14ac:dyDescent="0.2">
      <c r="M18238" s="79"/>
    </row>
    <row r="18239" spans="13:13" x14ac:dyDescent="0.2">
      <c r="M18239" s="79"/>
    </row>
    <row r="18240" spans="13:13" x14ac:dyDescent="0.2">
      <c r="M18240" s="79"/>
    </row>
    <row r="18241" spans="13:13" x14ac:dyDescent="0.2">
      <c r="M18241" s="79"/>
    </row>
    <row r="18242" spans="13:13" x14ac:dyDescent="0.2">
      <c r="M18242" s="79"/>
    </row>
    <row r="18243" spans="13:13" x14ac:dyDescent="0.2">
      <c r="M18243" s="79"/>
    </row>
    <row r="18244" spans="13:13" x14ac:dyDescent="0.2">
      <c r="M18244" s="79"/>
    </row>
    <row r="18245" spans="13:13" x14ac:dyDescent="0.2">
      <c r="M18245" s="79"/>
    </row>
    <row r="18246" spans="13:13" x14ac:dyDescent="0.2">
      <c r="M18246" s="79"/>
    </row>
    <row r="18247" spans="13:13" x14ac:dyDescent="0.2">
      <c r="M18247" s="79"/>
    </row>
    <row r="18248" spans="13:13" x14ac:dyDescent="0.2">
      <c r="M18248" s="79"/>
    </row>
    <row r="18249" spans="13:13" x14ac:dyDescent="0.2">
      <c r="M18249" s="79"/>
    </row>
    <row r="18250" spans="13:13" x14ac:dyDescent="0.2">
      <c r="M18250" s="79"/>
    </row>
    <row r="18251" spans="13:13" x14ac:dyDescent="0.2">
      <c r="M18251" s="79"/>
    </row>
    <row r="18252" spans="13:13" x14ac:dyDescent="0.2">
      <c r="M18252" s="79"/>
    </row>
    <row r="18253" spans="13:13" x14ac:dyDescent="0.2">
      <c r="M18253" s="79"/>
    </row>
    <row r="18254" spans="13:13" x14ac:dyDescent="0.2">
      <c r="M18254" s="79"/>
    </row>
    <row r="18255" spans="13:13" x14ac:dyDescent="0.2">
      <c r="M18255" s="79"/>
    </row>
    <row r="18256" spans="13:13" x14ac:dyDescent="0.2">
      <c r="M18256" s="79"/>
    </row>
    <row r="18257" spans="13:13" x14ac:dyDescent="0.2">
      <c r="M18257" s="79"/>
    </row>
    <row r="18258" spans="13:13" x14ac:dyDescent="0.2">
      <c r="M18258" s="79"/>
    </row>
    <row r="18259" spans="13:13" x14ac:dyDescent="0.2">
      <c r="M18259" s="79"/>
    </row>
    <row r="18260" spans="13:13" x14ac:dyDescent="0.2">
      <c r="M18260" s="79"/>
    </row>
    <row r="18261" spans="13:13" x14ac:dyDescent="0.2">
      <c r="M18261" s="79"/>
    </row>
    <row r="18262" spans="13:13" x14ac:dyDescent="0.2">
      <c r="M18262" s="79"/>
    </row>
    <row r="18263" spans="13:13" x14ac:dyDescent="0.2">
      <c r="M18263" s="79"/>
    </row>
    <row r="18264" spans="13:13" x14ac:dyDescent="0.2">
      <c r="M18264" s="79"/>
    </row>
    <row r="18265" spans="13:13" x14ac:dyDescent="0.2">
      <c r="M18265" s="79"/>
    </row>
    <row r="18266" spans="13:13" x14ac:dyDescent="0.2">
      <c r="M18266" s="79"/>
    </row>
    <row r="18267" spans="13:13" x14ac:dyDescent="0.2">
      <c r="M18267" s="79"/>
    </row>
    <row r="18268" spans="13:13" x14ac:dyDescent="0.2">
      <c r="M18268" s="79"/>
    </row>
    <row r="18269" spans="13:13" x14ac:dyDescent="0.2">
      <c r="M18269" s="79"/>
    </row>
    <row r="18270" spans="13:13" x14ac:dyDescent="0.2">
      <c r="M18270" s="79"/>
    </row>
    <row r="18271" spans="13:13" x14ac:dyDescent="0.2">
      <c r="M18271" s="79"/>
    </row>
    <row r="18272" spans="13:13" x14ac:dyDescent="0.2">
      <c r="M18272" s="79"/>
    </row>
    <row r="18273" spans="13:13" x14ac:dyDescent="0.2">
      <c r="M18273" s="79"/>
    </row>
    <row r="18274" spans="13:13" x14ac:dyDescent="0.2">
      <c r="M18274" s="79"/>
    </row>
    <row r="18275" spans="13:13" x14ac:dyDescent="0.2">
      <c r="M18275" s="79"/>
    </row>
    <row r="18276" spans="13:13" x14ac:dyDescent="0.2">
      <c r="M18276" s="79"/>
    </row>
    <row r="18277" spans="13:13" x14ac:dyDescent="0.2">
      <c r="M18277" s="79"/>
    </row>
    <row r="18278" spans="13:13" x14ac:dyDescent="0.2">
      <c r="M18278" s="79"/>
    </row>
    <row r="18279" spans="13:13" x14ac:dyDescent="0.2">
      <c r="M18279" s="79"/>
    </row>
    <row r="18280" spans="13:13" x14ac:dyDescent="0.2">
      <c r="M18280" s="79"/>
    </row>
    <row r="18281" spans="13:13" x14ac:dyDescent="0.2">
      <c r="M18281" s="79"/>
    </row>
    <row r="18282" spans="13:13" x14ac:dyDescent="0.2">
      <c r="M18282" s="79"/>
    </row>
    <row r="18283" spans="13:13" x14ac:dyDescent="0.2">
      <c r="M18283" s="79"/>
    </row>
    <row r="18284" spans="13:13" x14ac:dyDescent="0.2">
      <c r="M18284" s="79"/>
    </row>
    <row r="18285" spans="13:13" x14ac:dyDescent="0.2">
      <c r="M18285" s="79"/>
    </row>
    <row r="18286" spans="13:13" x14ac:dyDescent="0.2">
      <c r="M18286" s="79"/>
    </row>
    <row r="18287" spans="13:13" x14ac:dyDescent="0.2">
      <c r="M18287" s="79"/>
    </row>
    <row r="18288" spans="13:13" x14ac:dyDescent="0.2">
      <c r="M18288" s="79"/>
    </row>
    <row r="18289" spans="13:13" x14ac:dyDescent="0.2">
      <c r="M18289" s="79"/>
    </row>
    <row r="18290" spans="13:13" x14ac:dyDescent="0.2">
      <c r="M18290" s="79"/>
    </row>
    <row r="18291" spans="13:13" x14ac:dyDescent="0.2">
      <c r="M18291" s="79"/>
    </row>
    <row r="18292" spans="13:13" x14ac:dyDescent="0.2">
      <c r="M18292" s="79"/>
    </row>
    <row r="18293" spans="13:13" x14ac:dyDescent="0.2">
      <c r="M18293" s="79"/>
    </row>
    <row r="18294" spans="13:13" x14ac:dyDescent="0.2">
      <c r="M18294" s="79"/>
    </row>
    <row r="18295" spans="13:13" x14ac:dyDescent="0.2">
      <c r="M18295" s="79"/>
    </row>
    <row r="18296" spans="13:13" x14ac:dyDescent="0.2">
      <c r="M18296" s="79"/>
    </row>
    <row r="18297" spans="13:13" x14ac:dyDescent="0.2">
      <c r="M18297" s="79"/>
    </row>
    <row r="18298" spans="13:13" x14ac:dyDescent="0.2">
      <c r="M18298" s="79"/>
    </row>
    <row r="18299" spans="13:13" x14ac:dyDescent="0.2">
      <c r="M18299" s="79"/>
    </row>
    <row r="18300" spans="13:13" x14ac:dyDescent="0.2">
      <c r="M18300" s="79"/>
    </row>
    <row r="18301" spans="13:13" x14ac:dyDescent="0.2">
      <c r="M18301" s="79"/>
    </row>
    <row r="18302" spans="13:13" x14ac:dyDescent="0.2">
      <c r="M18302" s="79"/>
    </row>
    <row r="18303" spans="13:13" x14ac:dyDescent="0.2">
      <c r="M18303" s="79"/>
    </row>
    <row r="18304" spans="13:13" x14ac:dyDescent="0.2">
      <c r="M18304" s="79"/>
    </row>
    <row r="18305" spans="13:13" x14ac:dyDescent="0.2">
      <c r="M18305" s="79"/>
    </row>
    <row r="18306" spans="13:13" x14ac:dyDescent="0.2">
      <c r="M18306" s="79"/>
    </row>
    <row r="18307" spans="13:13" x14ac:dyDescent="0.2">
      <c r="M18307" s="79"/>
    </row>
    <row r="18308" spans="13:13" x14ac:dyDescent="0.2">
      <c r="M18308" s="79"/>
    </row>
    <row r="18309" spans="13:13" x14ac:dyDescent="0.2">
      <c r="M18309" s="79"/>
    </row>
    <row r="18310" spans="13:13" x14ac:dyDescent="0.2">
      <c r="M18310" s="79"/>
    </row>
    <row r="18311" spans="13:13" x14ac:dyDescent="0.2">
      <c r="M18311" s="79"/>
    </row>
    <row r="18312" spans="13:13" x14ac:dyDescent="0.2">
      <c r="M18312" s="79"/>
    </row>
    <row r="18313" spans="13:13" x14ac:dyDescent="0.2">
      <c r="M18313" s="79"/>
    </row>
    <row r="18314" spans="13:13" x14ac:dyDescent="0.2">
      <c r="M18314" s="79"/>
    </row>
    <row r="18315" spans="13:13" x14ac:dyDescent="0.2">
      <c r="M18315" s="79"/>
    </row>
    <row r="18316" spans="13:13" x14ac:dyDescent="0.2">
      <c r="M18316" s="79"/>
    </row>
    <row r="18317" spans="13:13" x14ac:dyDescent="0.2">
      <c r="M18317" s="79"/>
    </row>
    <row r="18318" spans="13:13" x14ac:dyDescent="0.2">
      <c r="M18318" s="79"/>
    </row>
    <row r="18319" spans="13:13" x14ac:dyDescent="0.2">
      <c r="M18319" s="79"/>
    </row>
    <row r="18320" spans="13:13" x14ac:dyDescent="0.2">
      <c r="M18320" s="79"/>
    </row>
    <row r="18321" spans="13:13" x14ac:dyDescent="0.2">
      <c r="M18321" s="79"/>
    </row>
    <row r="18322" spans="13:13" x14ac:dyDescent="0.2">
      <c r="M18322" s="79"/>
    </row>
    <row r="18323" spans="13:13" x14ac:dyDescent="0.2">
      <c r="M18323" s="79"/>
    </row>
    <row r="18324" spans="13:13" x14ac:dyDescent="0.2">
      <c r="M18324" s="79"/>
    </row>
    <row r="18325" spans="13:13" x14ac:dyDescent="0.2">
      <c r="M18325" s="79"/>
    </row>
    <row r="18326" spans="13:13" x14ac:dyDescent="0.2">
      <c r="M18326" s="79"/>
    </row>
    <row r="18327" spans="13:13" x14ac:dyDescent="0.2">
      <c r="M18327" s="79"/>
    </row>
    <row r="18328" spans="13:13" x14ac:dyDescent="0.2">
      <c r="M18328" s="79"/>
    </row>
    <row r="18329" spans="13:13" x14ac:dyDescent="0.2">
      <c r="M18329" s="79"/>
    </row>
    <row r="18330" spans="13:13" x14ac:dyDescent="0.2">
      <c r="M18330" s="79"/>
    </row>
    <row r="18331" spans="13:13" x14ac:dyDescent="0.2">
      <c r="M18331" s="79"/>
    </row>
    <row r="18332" spans="13:13" x14ac:dyDescent="0.2">
      <c r="M18332" s="79"/>
    </row>
    <row r="18333" spans="13:13" x14ac:dyDescent="0.2">
      <c r="M18333" s="79"/>
    </row>
    <row r="18334" spans="13:13" x14ac:dyDescent="0.2">
      <c r="M18334" s="79"/>
    </row>
    <row r="18335" spans="13:13" x14ac:dyDescent="0.2">
      <c r="M18335" s="79"/>
    </row>
    <row r="18336" spans="13:13" x14ac:dyDescent="0.2">
      <c r="M18336" s="79"/>
    </row>
    <row r="18337" spans="13:13" x14ac:dyDescent="0.2">
      <c r="M18337" s="79"/>
    </row>
    <row r="18338" spans="13:13" x14ac:dyDescent="0.2">
      <c r="M18338" s="79"/>
    </row>
    <row r="18339" spans="13:13" x14ac:dyDescent="0.2">
      <c r="M18339" s="79"/>
    </row>
    <row r="18340" spans="13:13" x14ac:dyDescent="0.2">
      <c r="M18340" s="79"/>
    </row>
    <row r="18341" spans="13:13" x14ac:dyDescent="0.2">
      <c r="M18341" s="79"/>
    </row>
    <row r="18342" spans="13:13" x14ac:dyDescent="0.2">
      <c r="M18342" s="79"/>
    </row>
    <row r="18343" spans="13:13" x14ac:dyDescent="0.2">
      <c r="M18343" s="79"/>
    </row>
    <row r="18344" spans="13:13" x14ac:dyDescent="0.2">
      <c r="M18344" s="79"/>
    </row>
    <row r="18345" spans="13:13" x14ac:dyDescent="0.2">
      <c r="M18345" s="79"/>
    </row>
    <row r="18346" spans="13:13" x14ac:dyDescent="0.2">
      <c r="M18346" s="79"/>
    </row>
    <row r="18347" spans="13:13" x14ac:dyDescent="0.2">
      <c r="M18347" s="79"/>
    </row>
    <row r="18348" spans="13:13" x14ac:dyDescent="0.2">
      <c r="M18348" s="79"/>
    </row>
    <row r="18349" spans="13:13" x14ac:dyDescent="0.2">
      <c r="M18349" s="79"/>
    </row>
    <row r="18350" spans="13:13" x14ac:dyDescent="0.2">
      <c r="M18350" s="79"/>
    </row>
    <row r="18351" spans="13:13" x14ac:dyDescent="0.2">
      <c r="M18351" s="79"/>
    </row>
    <row r="18352" spans="13:13" x14ac:dyDescent="0.2">
      <c r="M18352" s="79"/>
    </row>
    <row r="18353" spans="13:13" x14ac:dyDescent="0.2">
      <c r="M18353" s="79"/>
    </row>
    <row r="18354" spans="13:13" x14ac:dyDescent="0.2">
      <c r="M18354" s="79"/>
    </row>
    <row r="18355" spans="13:13" x14ac:dyDescent="0.2">
      <c r="M18355" s="79"/>
    </row>
    <row r="18356" spans="13:13" x14ac:dyDescent="0.2">
      <c r="M18356" s="79"/>
    </row>
    <row r="18357" spans="13:13" x14ac:dyDescent="0.2">
      <c r="M18357" s="79"/>
    </row>
    <row r="18358" spans="13:13" x14ac:dyDescent="0.2">
      <c r="M18358" s="79"/>
    </row>
    <row r="18359" spans="13:13" x14ac:dyDescent="0.2">
      <c r="M18359" s="79"/>
    </row>
    <row r="18360" spans="13:13" x14ac:dyDescent="0.2">
      <c r="M18360" s="79"/>
    </row>
    <row r="18361" spans="13:13" x14ac:dyDescent="0.2">
      <c r="M18361" s="79"/>
    </row>
    <row r="18362" spans="13:13" x14ac:dyDescent="0.2">
      <c r="M18362" s="79"/>
    </row>
    <row r="18363" spans="13:13" x14ac:dyDescent="0.2">
      <c r="M18363" s="79"/>
    </row>
    <row r="18364" spans="13:13" x14ac:dyDescent="0.2">
      <c r="M18364" s="79"/>
    </row>
    <row r="18365" spans="13:13" x14ac:dyDescent="0.2">
      <c r="M18365" s="79"/>
    </row>
    <row r="18366" spans="13:13" x14ac:dyDescent="0.2">
      <c r="M18366" s="79"/>
    </row>
    <row r="18367" spans="13:13" x14ac:dyDescent="0.2">
      <c r="M18367" s="79"/>
    </row>
    <row r="18368" spans="13:13" x14ac:dyDescent="0.2">
      <c r="M18368" s="79"/>
    </row>
    <row r="18369" spans="13:13" x14ac:dyDescent="0.2">
      <c r="M18369" s="79"/>
    </row>
    <row r="18370" spans="13:13" x14ac:dyDescent="0.2">
      <c r="M18370" s="79"/>
    </row>
    <row r="18371" spans="13:13" x14ac:dyDescent="0.2">
      <c r="M18371" s="79"/>
    </row>
    <row r="18372" spans="13:13" x14ac:dyDescent="0.2">
      <c r="M18372" s="79"/>
    </row>
    <row r="18373" spans="13:13" x14ac:dyDescent="0.2">
      <c r="M18373" s="79"/>
    </row>
    <row r="18374" spans="13:13" x14ac:dyDescent="0.2">
      <c r="M18374" s="79"/>
    </row>
    <row r="18375" spans="13:13" x14ac:dyDescent="0.2">
      <c r="M18375" s="79"/>
    </row>
    <row r="18376" spans="13:13" x14ac:dyDescent="0.2">
      <c r="M18376" s="79"/>
    </row>
    <row r="18377" spans="13:13" x14ac:dyDescent="0.2">
      <c r="M18377" s="79"/>
    </row>
    <row r="18378" spans="13:13" x14ac:dyDescent="0.2">
      <c r="M18378" s="79"/>
    </row>
    <row r="18379" spans="13:13" x14ac:dyDescent="0.2">
      <c r="M18379" s="79"/>
    </row>
    <row r="18380" spans="13:13" x14ac:dyDescent="0.2">
      <c r="M18380" s="79"/>
    </row>
    <row r="18381" spans="13:13" x14ac:dyDescent="0.2">
      <c r="M18381" s="79"/>
    </row>
    <row r="18382" spans="13:13" x14ac:dyDescent="0.2">
      <c r="M18382" s="79"/>
    </row>
    <row r="18383" spans="13:13" x14ac:dyDescent="0.2">
      <c r="M18383" s="79"/>
    </row>
    <row r="18384" spans="13:13" x14ac:dyDescent="0.2">
      <c r="M18384" s="79"/>
    </row>
    <row r="18385" spans="13:13" x14ac:dyDescent="0.2">
      <c r="M18385" s="79"/>
    </row>
    <row r="18386" spans="13:13" x14ac:dyDescent="0.2">
      <c r="M18386" s="79"/>
    </row>
    <row r="18387" spans="13:13" x14ac:dyDescent="0.2">
      <c r="M18387" s="79"/>
    </row>
    <row r="18388" spans="13:13" x14ac:dyDescent="0.2">
      <c r="M18388" s="79"/>
    </row>
    <row r="18389" spans="13:13" x14ac:dyDescent="0.2">
      <c r="M18389" s="79"/>
    </row>
    <row r="18390" spans="13:13" x14ac:dyDescent="0.2">
      <c r="M18390" s="79"/>
    </row>
    <row r="18391" spans="13:13" x14ac:dyDescent="0.2">
      <c r="M18391" s="79"/>
    </row>
    <row r="18392" spans="13:13" x14ac:dyDescent="0.2">
      <c r="M18392" s="79"/>
    </row>
    <row r="18393" spans="13:13" x14ac:dyDescent="0.2">
      <c r="M18393" s="79"/>
    </row>
    <row r="18394" spans="13:13" x14ac:dyDescent="0.2">
      <c r="M18394" s="79"/>
    </row>
    <row r="18395" spans="13:13" x14ac:dyDescent="0.2">
      <c r="M18395" s="79"/>
    </row>
    <row r="18396" spans="13:13" x14ac:dyDescent="0.2">
      <c r="M18396" s="79"/>
    </row>
    <row r="18397" spans="13:13" x14ac:dyDescent="0.2">
      <c r="M18397" s="79"/>
    </row>
    <row r="18398" spans="13:13" x14ac:dyDescent="0.2">
      <c r="M18398" s="79"/>
    </row>
    <row r="18399" spans="13:13" x14ac:dyDescent="0.2">
      <c r="M18399" s="79"/>
    </row>
    <row r="18400" spans="13:13" x14ac:dyDescent="0.2">
      <c r="M18400" s="79"/>
    </row>
    <row r="18401" spans="13:13" x14ac:dyDescent="0.2">
      <c r="M18401" s="79"/>
    </row>
    <row r="18402" spans="13:13" x14ac:dyDescent="0.2">
      <c r="M18402" s="79"/>
    </row>
    <row r="18403" spans="13:13" x14ac:dyDescent="0.2">
      <c r="M18403" s="79"/>
    </row>
    <row r="18404" spans="13:13" x14ac:dyDescent="0.2">
      <c r="M18404" s="79"/>
    </row>
    <row r="18405" spans="13:13" x14ac:dyDescent="0.2">
      <c r="M18405" s="79"/>
    </row>
    <row r="18406" spans="13:13" x14ac:dyDescent="0.2">
      <c r="M18406" s="79"/>
    </row>
    <row r="18407" spans="13:13" x14ac:dyDescent="0.2">
      <c r="M18407" s="79"/>
    </row>
    <row r="18408" spans="13:13" x14ac:dyDescent="0.2">
      <c r="M18408" s="79"/>
    </row>
    <row r="18409" spans="13:13" x14ac:dyDescent="0.2">
      <c r="M18409" s="79"/>
    </row>
    <row r="18410" spans="13:13" x14ac:dyDescent="0.2">
      <c r="M18410" s="79"/>
    </row>
    <row r="18411" spans="13:13" x14ac:dyDescent="0.2">
      <c r="M18411" s="79"/>
    </row>
    <row r="18412" spans="13:13" x14ac:dyDescent="0.2">
      <c r="M18412" s="79"/>
    </row>
    <row r="18413" spans="13:13" x14ac:dyDescent="0.2">
      <c r="M18413" s="79"/>
    </row>
    <row r="18414" spans="13:13" x14ac:dyDescent="0.2">
      <c r="M18414" s="79"/>
    </row>
    <row r="18415" spans="13:13" x14ac:dyDescent="0.2">
      <c r="M18415" s="79"/>
    </row>
    <row r="18416" spans="13:13" x14ac:dyDescent="0.2">
      <c r="M18416" s="79"/>
    </row>
    <row r="18417" spans="13:13" x14ac:dyDescent="0.2">
      <c r="M18417" s="79"/>
    </row>
    <row r="18418" spans="13:13" x14ac:dyDescent="0.2">
      <c r="M18418" s="79"/>
    </row>
    <row r="18419" spans="13:13" x14ac:dyDescent="0.2">
      <c r="M18419" s="79"/>
    </row>
    <row r="18420" spans="13:13" x14ac:dyDescent="0.2">
      <c r="M18420" s="79"/>
    </row>
    <row r="18421" spans="13:13" x14ac:dyDescent="0.2">
      <c r="M18421" s="79"/>
    </row>
    <row r="18422" spans="13:13" x14ac:dyDescent="0.2">
      <c r="M18422" s="79"/>
    </row>
    <row r="18423" spans="13:13" x14ac:dyDescent="0.2">
      <c r="M18423" s="79"/>
    </row>
    <row r="18424" spans="13:13" x14ac:dyDescent="0.2">
      <c r="M18424" s="79"/>
    </row>
    <row r="18425" spans="13:13" x14ac:dyDescent="0.2">
      <c r="M18425" s="79"/>
    </row>
    <row r="18426" spans="13:13" x14ac:dyDescent="0.2">
      <c r="M18426" s="79"/>
    </row>
    <row r="18427" spans="13:13" x14ac:dyDescent="0.2">
      <c r="M18427" s="79"/>
    </row>
    <row r="18428" spans="13:13" x14ac:dyDescent="0.2">
      <c r="M18428" s="79"/>
    </row>
    <row r="18429" spans="13:13" x14ac:dyDescent="0.2">
      <c r="M18429" s="79"/>
    </row>
    <row r="18430" spans="13:13" x14ac:dyDescent="0.2">
      <c r="M18430" s="79"/>
    </row>
    <row r="18431" spans="13:13" x14ac:dyDescent="0.2">
      <c r="M18431" s="79"/>
    </row>
    <row r="18432" spans="13:13" x14ac:dyDescent="0.2">
      <c r="M18432" s="79"/>
    </row>
    <row r="18433" spans="13:13" x14ac:dyDescent="0.2">
      <c r="M18433" s="79"/>
    </row>
    <row r="18434" spans="13:13" x14ac:dyDescent="0.2">
      <c r="M18434" s="79"/>
    </row>
    <row r="18435" spans="13:13" x14ac:dyDescent="0.2">
      <c r="M18435" s="79"/>
    </row>
    <row r="18436" spans="13:13" x14ac:dyDescent="0.2">
      <c r="M18436" s="79"/>
    </row>
    <row r="18437" spans="13:13" x14ac:dyDescent="0.2">
      <c r="M18437" s="79"/>
    </row>
    <row r="18438" spans="13:13" x14ac:dyDescent="0.2">
      <c r="M18438" s="79"/>
    </row>
    <row r="18439" spans="13:13" x14ac:dyDescent="0.2">
      <c r="M18439" s="79"/>
    </row>
    <row r="18440" spans="13:13" x14ac:dyDescent="0.2">
      <c r="M18440" s="79"/>
    </row>
    <row r="18441" spans="13:13" x14ac:dyDescent="0.2">
      <c r="M18441" s="79"/>
    </row>
    <row r="18442" spans="13:13" x14ac:dyDescent="0.2">
      <c r="M18442" s="79"/>
    </row>
    <row r="18443" spans="13:13" x14ac:dyDescent="0.2">
      <c r="M18443" s="79"/>
    </row>
    <row r="18444" spans="13:13" x14ac:dyDescent="0.2">
      <c r="M18444" s="79"/>
    </row>
    <row r="18445" spans="13:13" x14ac:dyDescent="0.2">
      <c r="M18445" s="79"/>
    </row>
    <row r="18446" spans="13:13" x14ac:dyDescent="0.2">
      <c r="M18446" s="79"/>
    </row>
    <row r="18447" spans="13:13" x14ac:dyDescent="0.2">
      <c r="M18447" s="79"/>
    </row>
    <row r="18448" spans="13:13" x14ac:dyDescent="0.2">
      <c r="M18448" s="79"/>
    </row>
    <row r="18449" spans="13:13" x14ac:dyDescent="0.2">
      <c r="M18449" s="79"/>
    </row>
    <row r="18450" spans="13:13" x14ac:dyDescent="0.2">
      <c r="M18450" s="79"/>
    </row>
    <row r="18451" spans="13:13" x14ac:dyDescent="0.2">
      <c r="M18451" s="79"/>
    </row>
    <row r="18452" spans="13:13" x14ac:dyDescent="0.2">
      <c r="M18452" s="79"/>
    </row>
    <row r="18453" spans="13:13" x14ac:dyDescent="0.2">
      <c r="M18453" s="79"/>
    </row>
    <row r="18454" spans="13:13" x14ac:dyDescent="0.2">
      <c r="M18454" s="79"/>
    </row>
    <row r="18455" spans="13:13" x14ac:dyDescent="0.2">
      <c r="M18455" s="79"/>
    </row>
    <row r="18456" spans="13:13" x14ac:dyDescent="0.2">
      <c r="M18456" s="79"/>
    </row>
    <row r="18457" spans="13:13" x14ac:dyDescent="0.2">
      <c r="M18457" s="79"/>
    </row>
    <row r="18458" spans="13:13" x14ac:dyDescent="0.2">
      <c r="M18458" s="79"/>
    </row>
    <row r="18459" spans="13:13" x14ac:dyDescent="0.2">
      <c r="M18459" s="79"/>
    </row>
    <row r="18460" spans="13:13" x14ac:dyDescent="0.2">
      <c r="M18460" s="79"/>
    </row>
    <row r="18461" spans="13:13" x14ac:dyDescent="0.2">
      <c r="M18461" s="79"/>
    </row>
    <row r="18462" spans="13:13" x14ac:dyDescent="0.2">
      <c r="M18462" s="79"/>
    </row>
    <row r="18463" spans="13:13" x14ac:dyDescent="0.2">
      <c r="M18463" s="79"/>
    </row>
    <row r="18464" spans="13:13" x14ac:dyDescent="0.2">
      <c r="M18464" s="79"/>
    </row>
    <row r="18465" spans="13:13" x14ac:dyDescent="0.2">
      <c r="M18465" s="79"/>
    </row>
    <row r="18466" spans="13:13" x14ac:dyDescent="0.2">
      <c r="M18466" s="79"/>
    </row>
    <row r="18467" spans="13:13" x14ac:dyDescent="0.2">
      <c r="M18467" s="79"/>
    </row>
    <row r="18468" spans="13:13" x14ac:dyDescent="0.2">
      <c r="M18468" s="79"/>
    </row>
    <row r="18469" spans="13:13" x14ac:dyDescent="0.2">
      <c r="M18469" s="79"/>
    </row>
    <row r="18470" spans="13:13" x14ac:dyDescent="0.2">
      <c r="M18470" s="79"/>
    </row>
    <row r="18471" spans="13:13" x14ac:dyDescent="0.2">
      <c r="M18471" s="79"/>
    </row>
    <row r="18472" spans="13:13" x14ac:dyDescent="0.2">
      <c r="M18472" s="79"/>
    </row>
    <row r="18473" spans="13:13" x14ac:dyDescent="0.2">
      <c r="M18473" s="79"/>
    </row>
    <row r="18474" spans="13:13" x14ac:dyDescent="0.2">
      <c r="M18474" s="79"/>
    </row>
    <row r="18475" spans="13:13" x14ac:dyDescent="0.2">
      <c r="M18475" s="79"/>
    </row>
    <row r="18476" spans="13:13" x14ac:dyDescent="0.2">
      <c r="M18476" s="79"/>
    </row>
    <row r="18477" spans="13:13" x14ac:dyDescent="0.2">
      <c r="M18477" s="79"/>
    </row>
    <row r="18478" spans="13:13" x14ac:dyDescent="0.2">
      <c r="M18478" s="79"/>
    </row>
    <row r="18479" spans="13:13" x14ac:dyDescent="0.2">
      <c r="M18479" s="79"/>
    </row>
    <row r="18480" spans="13:13" x14ac:dyDescent="0.2">
      <c r="M18480" s="79"/>
    </row>
    <row r="18481" spans="13:13" x14ac:dyDescent="0.2">
      <c r="M18481" s="79"/>
    </row>
    <row r="18482" spans="13:13" x14ac:dyDescent="0.2">
      <c r="M18482" s="79"/>
    </row>
    <row r="18483" spans="13:13" x14ac:dyDescent="0.2">
      <c r="M18483" s="79"/>
    </row>
    <row r="18484" spans="13:13" x14ac:dyDescent="0.2">
      <c r="M18484" s="79"/>
    </row>
    <row r="18485" spans="13:13" x14ac:dyDescent="0.2">
      <c r="M18485" s="79"/>
    </row>
    <row r="18486" spans="13:13" x14ac:dyDescent="0.2">
      <c r="M18486" s="79"/>
    </row>
    <row r="18487" spans="13:13" x14ac:dyDescent="0.2">
      <c r="M18487" s="79"/>
    </row>
    <row r="18488" spans="13:13" x14ac:dyDescent="0.2">
      <c r="M18488" s="79"/>
    </row>
    <row r="18489" spans="13:13" x14ac:dyDescent="0.2">
      <c r="M18489" s="79"/>
    </row>
    <row r="18490" spans="13:13" x14ac:dyDescent="0.2">
      <c r="M18490" s="79"/>
    </row>
    <row r="18491" spans="13:13" x14ac:dyDescent="0.2">
      <c r="M18491" s="79"/>
    </row>
    <row r="18492" spans="13:13" x14ac:dyDescent="0.2">
      <c r="M18492" s="79"/>
    </row>
    <row r="18493" spans="13:13" x14ac:dyDescent="0.2">
      <c r="M18493" s="79"/>
    </row>
    <row r="18494" spans="13:13" x14ac:dyDescent="0.2">
      <c r="M18494" s="79"/>
    </row>
    <row r="18495" spans="13:13" x14ac:dyDescent="0.2">
      <c r="M18495" s="79"/>
    </row>
    <row r="18496" spans="13:13" x14ac:dyDescent="0.2">
      <c r="M18496" s="79"/>
    </row>
    <row r="18497" spans="13:13" x14ac:dyDescent="0.2">
      <c r="M18497" s="79"/>
    </row>
    <row r="18498" spans="13:13" x14ac:dyDescent="0.2">
      <c r="M18498" s="79"/>
    </row>
    <row r="18499" spans="13:13" x14ac:dyDescent="0.2">
      <c r="M18499" s="79"/>
    </row>
    <row r="18500" spans="13:13" x14ac:dyDescent="0.2">
      <c r="M18500" s="79"/>
    </row>
    <row r="18501" spans="13:13" x14ac:dyDescent="0.2">
      <c r="M18501" s="79"/>
    </row>
    <row r="18502" spans="13:13" x14ac:dyDescent="0.2">
      <c r="M18502" s="79"/>
    </row>
    <row r="18503" spans="13:13" x14ac:dyDescent="0.2">
      <c r="M18503" s="79"/>
    </row>
    <row r="18504" spans="13:13" x14ac:dyDescent="0.2">
      <c r="M18504" s="79"/>
    </row>
    <row r="18505" spans="13:13" x14ac:dyDescent="0.2">
      <c r="M18505" s="79"/>
    </row>
    <row r="18506" spans="13:13" x14ac:dyDescent="0.2">
      <c r="M18506" s="79"/>
    </row>
    <row r="18507" spans="13:13" x14ac:dyDescent="0.2">
      <c r="M18507" s="79"/>
    </row>
    <row r="18508" spans="13:13" x14ac:dyDescent="0.2">
      <c r="M18508" s="79"/>
    </row>
    <row r="18509" spans="13:13" x14ac:dyDescent="0.2">
      <c r="M18509" s="79"/>
    </row>
    <row r="18510" spans="13:13" x14ac:dyDescent="0.2">
      <c r="M18510" s="79"/>
    </row>
    <row r="18511" spans="13:13" x14ac:dyDescent="0.2">
      <c r="M18511" s="79"/>
    </row>
    <row r="18512" spans="13:13" x14ac:dyDescent="0.2">
      <c r="M18512" s="79"/>
    </row>
    <row r="18513" spans="13:13" x14ac:dyDescent="0.2">
      <c r="M18513" s="79"/>
    </row>
    <row r="18514" spans="13:13" x14ac:dyDescent="0.2">
      <c r="M18514" s="79"/>
    </row>
    <row r="18515" spans="13:13" x14ac:dyDescent="0.2">
      <c r="M18515" s="79"/>
    </row>
    <row r="18516" spans="13:13" x14ac:dyDescent="0.2">
      <c r="M18516" s="79"/>
    </row>
    <row r="18517" spans="13:13" x14ac:dyDescent="0.2">
      <c r="M18517" s="79"/>
    </row>
    <row r="18518" spans="13:13" x14ac:dyDescent="0.2">
      <c r="M18518" s="79"/>
    </row>
    <row r="18519" spans="13:13" x14ac:dyDescent="0.2">
      <c r="M18519" s="79"/>
    </row>
    <row r="18520" spans="13:13" x14ac:dyDescent="0.2">
      <c r="M18520" s="79"/>
    </row>
    <row r="18521" spans="13:13" x14ac:dyDescent="0.2">
      <c r="M18521" s="79"/>
    </row>
    <row r="18522" spans="13:13" x14ac:dyDescent="0.2">
      <c r="M18522" s="79"/>
    </row>
    <row r="18523" spans="13:13" x14ac:dyDescent="0.2">
      <c r="M18523" s="79"/>
    </row>
    <row r="18524" spans="13:13" x14ac:dyDescent="0.2">
      <c r="M18524" s="79"/>
    </row>
    <row r="18525" spans="13:13" x14ac:dyDescent="0.2">
      <c r="M18525" s="79"/>
    </row>
    <row r="18526" spans="13:13" x14ac:dyDescent="0.2">
      <c r="M18526" s="79"/>
    </row>
    <row r="18527" spans="13:13" x14ac:dyDescent="0.2">
      <c r="M18527" s="79"/>
    </row>
    <row r="18528" spans="13:13" x14ac:dyDescent="0.2">
      <c r="M18528" s="79"/>
    </row>
    <row r="18529" spans="13:13" x14ac:dyDescent="0.2">
      <c r="M18529" s="79"/>
    </row>
    <row r="18530" spans="13:13" x14ac:dyDescent="0.2">
      <c r="M18530" s="79"/>
    </row>
    <row r="18531" spans="13:13" x14ac:dyDescent="0.2">
      <c r="M18531" s="79"/>
    </row>
    <row r="18532" spans="13:13" x14ac:dyDescent="0.2">
      <c r="M18532" s="79"/>
    </row>
    <row r="18533" spans="13:13" x14ac:dyDescent="0.2">
      <c r="M18533" s="79"/>
    </row>
    <row r="18534" spans="13:13" x14ac:dyDescent="0.2">
      <c r="M18534" s="79"/>
    </row>
    <row r="18535" spans="13:13" x14ac:dyDescent="0.2">
      <c r="M18535" s="79"/>
    </row>
    <row r="18536" spans="13:13" x14ac:dyDescent="0.2">
      <c r="M18536" s="79"/>
    </row>
    <row r="18537" spans="13:13" x14ac:dyDescent="0.2">
      <c r="M18537" s="79"/>
    </row>
    <row r="18538" spans="13:13" x14ac:dyDescent="0.2">
      <c r="M18538" s="79"/>
    </row>
    <row r="18539" spans="13:13" x14ac:dyDescent="0.2">
      <c r="M18539" s="79"/>
    </row>
    <row r="18540" spans="13:13" x14ac:dyDescent="0.2">
      <c r="M18540" s="79"/>
    </row>
    <row r="18541" spans="13:13" x14ac:dyDescent="0.2">
      <c r="M18541" s="79"/>
    </row>
    <row r="18542" spans="13:13" x14ac:dyDescent="0.2">
      <c r="M18542" s="79"/>
    </row>
    <row r="18543" spans="13:13" x14ac:dyDescent="0.2">
      <c r="M18543" s="79"/>
    </row>
    <row r="18544" spans="13:13" x14ac:dyDescent="0.2">
      <c r="M18544" s="79"/>
    </row>
    <row r="18545" spans="13:13" x14ac:dyDescent="0.2">
      <c r="M18545" s="79"/>
    </row>
    <row r="18546" spans="13:13" x14ac:dyDescent="0.2">
      <c r="M18546" s="79"/>
    </row>
    <row r="18547" spans="13:13" x14ac:dyDescent="0.2">
      <c r="M18547" s="79"/>
    </row>
    <row r="18548" spans="13:13" x14ac:dyDescent="0.2">
      <c r="M18548" s="79"/>
    </row>
    <row r="18549" spans="13:13" x14ac:dyDescent="0.2">
      <c r="M18549" s="79"/>
    </row>
    <row r="18550" spans="13:13" x14ac:dyDescent="0.2">
      <c r="M18550" s="79"/>
    </row>
    <row r="18551" spans="13:13" x14ac:dyDescent="0.2">
      <c r="M18551" s="79"/>
    </row>
    <row r="18552" spans="13:13" x14ac:dyDescent="0.2">
      <c r="M18552" s="79"/>
    </row>
    <row r="18553" spans="13:13" x14ac:dyDescent="0.2">
      <c r="M18553" s="79"/>
    </row>
    <row r="18554" spans="13:13" x14ac:dyDescent="0.2">
      <c r="M18554" s="79"/>
    </row>
    <row r="18555" spans="13:13" x14ac:dyDescent="0.2">
      <c r="M18555" s="79"/>
    </row>
    <row r="18556" spans="13:13" x14ac:dyDescent="0.2">
      <c r="M18556" s="79"/>
    </row>
    <row r="18557" spans="13:13" x14ac:dyDescent="0.2">
      <c r="M18557" s="79"/>
    </row>
    <row r="18558" spans="13:13" x14ac:dyDescent="0.2">
      <c r="M18558" s="79"/>
    </row>
    <row r="18559" spans="13:13" x14ac:dyDescent="0.2">
      <c r="M18559" s="79"/>
    </row>
    <row r="18560" spans="13:13" x14ac:dyDescent="0.2">
      <c r="M18560" s="79"/>
    </row>
    <row r="18561" spans="13:13" x14ac:dyDescent="0.2">
      <c r="M18561" s="79"/>
    </row>
    <row r="18562" spans="13:13" x14ac:dyDescent="0.2">
      <c r="M18562" s="79"/>
    </row>
    <row r="18563" spans="13:13" x14ac:dyDescent="0.2">
      <c r="M18563" s="79"/>
    </row>
    <row r="18564" spans="13:13" x14ac:dyDescent="0.2">
      <c r="M18564" s="79"/>
    </row>
    <row r="18565" spans="13:13" x14ac:dyDescent="0.2">
      <c r="M18565" s="79"/>
    </row>
    <row r="18566" spans="13:13" x14ac:dyDescent="0.2">
      <c r="M18566" s="79"/>
    </row>
    <row r="18567" spans="13:13" x14ac:dyDescent="0.2">
      <c r="M18567" s="79"/>
    </row>
    <row r="18568" spans="13:13" x14ac:dyDescent="0.2">
      <c r="M18568" s="79"/>
    </row>
    <row r="18569" spans="13:13" x14ac:dyDescent="0.2">
      <c r="M18569" s="79"/>
    </row>
    <row r="18570" spans="13:13" x14ac:dyDescent="0.2">
      <c r="M18570" s="79"/>
    </row>
    <row r="18571" spans="13:13" x14ac:dyDescent="0.2">
      <c r="M18571" s="79"/>
    </row>
    <row r="18572" spans="13:13" x14ac:dyDescent="0.2">
      <c r="M18572" s="79"/>
    </row>
    <row r="18573" spans="13:13" x14ac:dyDescent="0.2">
      <c r="M18573" s="79"/>
    </row>
    <row r="18574" spans="13:13" x14ac:dyDescent="0.2">
      <c r="M18574" s="79"/>
    </row>
    <row r="18575" spans="13:13" x14ac:dyDescent="0.2">
      <c r="M18575" s="79"/>
    </row>
    <row r="18576" spans="13:13" x14ac:dyDescent="0.2">
      <c r="M18576" s="79"/>
    </row>
    <row r="18577" spans="13:13" x14ac:dyDescent="0.2">
      <c r="M18577" s="79"/>
    </row>
    <row r="18578" spans="13:13" x14ac:dyDescent="0.2">
      <c r="M18578" s="79"/>
    </row>
    <row r="18579" spans="13:13" x14ac:dyDescent="0.2">
      <c r="M18579" s="79"/>
    </row>
    <row r="18580" spans="13:13" x14ac:dyDescent="0.2">
      <c r="M18580" s="79"/>
    </row>
    <row r="18581" spans="13:13" x14ac:dyDescent="0.2">
      <c r="M18581" s="79"/>
    </row>
    <row r="18582" spans="13:13" x14ac:dyDescent="0.2">
      <c r="M18582" s="79"/>
    </row>
    <row r="18583" spans="13:13" x14ac:dyDescent="0.2">
      <c r="M18583" s="79"/>
    </row>
    <row r="18584" spans="13:13" x14ac:dyDescent="0.2">
      <c r="M18584" s="79"/>
    </row>
    <row r="18585" spans="13:13" x14ac:dyDescent="0.2">
      <c r="M18585" s="79"/>
    </row>
    <row r="18586" spans="13:13" x14ac:dyDescent="0.2">
      <c r="M18586" s="79"/>
    </row>
    <row r="18587" spans="13:13" x14ac:dyDescent="0.2">
      <c r="M18587" s="79"/>
    </row>
    <row r="18588" spans="13:13" x14ac:dyDescent="0.2">
      <c r="M18588" s="79"/>
    </row>
    <row r="18589" spans="13:13" x14ac:dyDescent="0.2">
      <c r="M18589" s="79"/>
    </row>
    <row r="18590" spans="13:13" x14ac:dyDescent="0.2">
      <c r="M18590" s="79"/>
    </row>
    <row r="18591" spans="13:13" x14ac:dyDescent="0.2">
      <c r="M18591" s="79"/>
    </row>
    <row r="18592" spans="13:13" x14ac:dyDescent="0.2">
      <c r="M18592" s="79"/>
    </row>
    <row r="18593" spans="13:13" x14ac:dyDescent="0.2">
      <c r="M18593" s="79"/>
    </row>
    <row r="18594" spans="13:13" x14ac:dyDescent="0.2">
      <c r="M18594" s="79"/>
    </row>
    <row r="18595" spans="13:13" x14ac:dyDescent="0.2">
      <c r="M18595" s="79"/>
    </row>
    <row r="18596" spans="13:13" x14ac:dyDescent="0.2">
      <c r="M18596" s="79"/>
    </row>
    <row r="18597" spans="13:13" x14ac:dyDescent="0.2">
      <c r="M18597" s="79"/>
    </row>
    <row r="18598" spans="13:13" x14ac:dyDescent="0.2">
      <c r="M18598" s="79"/>
    </row>
    <row r="18599" spans="13:13" x14ac:dyDescent="0.2">
      <c r="M18599" s="79"/>
    </row>
    <row r="18600" spans="13:13" x14ac:dyDescent="0.2">
      <c r="M18600" s="79"/>
    </row>
    <row r="18601" spans="13:13" x14ac:dyDescent="0.2">
      <c r="M18601" s="79"/>
    </row>
    <row r="18602" spans="13:13" x14ac:dyDescent="0.2">
      <c r="M18602" s="79"/>
    </row>
    <row r="18603" spans="13:13" x14ac:dyDescent="0.2">
      <c r="M18603" s="79"/>
    </row>
    <row r="18604" spans="13:13" x14ac:dyDescent="0.2">
      <c r="M18604" s="79"/>
    </row>
    <row r="18605" spans="13:13" x14ac:dyDescent="0.2">
      <c r="M18605" s="79"/>
    </row>
    <row r="18606" spans="13:13" x14ac:dyDescent="0.2">
      <c r="M18606" s="79"/>
    </row>
    <row r="18607" spans="13:13" x14ac:dyDescent="0.2">
      <c r="M18607" s="79"/>
    </row>
    <row r="18608" spans="13:13" x14ac:dyDescent="0.2">
      <c r="M18608" s="79"/>
    </row>
    <row r="18609" spans="13:13" x14ac:dyDescent="0.2">
      <c r="M18609" s="79"/>
    </row>
    <row r="18610" spans="13:13" x14ac:dyDescent="0.2">
      <c r="M18610" s="79"/>
    </row>
    <row r="18611" spans="13:13" x14ac:dyDescent="0.2">
      <c r="M18611" s="79"/>
    </row>
    <row r="18612" spans="13:13" x14ac:dyDescent="0.2">
      <c r="M18612" s="79"/>
    </row>
    <row r="18613" spans="13:13" x14ac:dyDescent="0.2">
      <c r="M18613" s="79"/>
    </row>
    <row r="18614" spans="13:13" x14ac:dyDescent="0.2">
      <c r="M18614" s="79"/>
    </row>
    <row r="18615" spans="13:13" x14ac:dyDescent="0.2">
      <c r="M18615" s="79"/>
    </row>
    <row r="18616" spans="13:13" x14ac:dyDescent="0.2">
      <c r="M18616" s="79"/>
    </row>
    <row r="18617" spans="13:13" x14ac:dyDescent="0.2">
      <c r="M18617" s="79"/>
    </row>
    <row r="18618" spans="13:13" x14ac:dyDescent="0.2">
      <c r="M18618" s="79"/>
    </row>
    <row r="18619" spans="13:13" x14ac:dyDescent="0.2">
      <c r="M18619" s="79"/>
    </row>
    <row r="18620" spans="13:13" x14ac:dyDescent="0.2">
      <c r="M18620" s="79"/>
    </row>
    <row r="18621" spans="13:13" x14ac:dyDescent="0.2">
      <c r="M18621" s="79"/>
    </row>
    <row r="18622" spans="13:13" x14ac:dyDescent="0.2">
      <c r="M18622" s="79"/>
    </row>
    <row r="18623" spans="13:13" x14ac:dyDescent="0.2">
      <c r="M18623" s="79"/>
    </row>
    <row r="18624" spans="13:13" x14ac:dyDescent="0.2">
      <c r="M18624" s="79"/>
    </row>
    <row r="18625" spans="13:13" x14ac:dyDescent="0.2">
      <c r="M18625" s="79"/>
    </row>
    <row r="18626" spans="13:13" x14ac:dyDescent="0.2">
      <c r="M18626" s="79"/>
    </row>
    <row r="18627" spans="13:13" x14ac:dyDescent="0.2">
      <c r="M18627" s="79"/>
    </row>
    <row r="18628" spans="13:13" x14ac:dyDescent="0.2">
      <c r="M18628" s="79"/>
    </row>
    <row r="18629" spans="13:13" x14ac:dyDescent="0.2">
      <c r="M18629" s="79"/>
    </row>
    <row r="18630" spans="13:13" x14ac:dyDescent="0.2">
      <c r="M18630" s="79"/>
    </row>
    <row r="18631" spans="13:13" x14ac:dyDescent="0.2">
      <c r="M18631" s="79"/>
    </row>
    <row r="18632" spans="13:13" x14ac:dyDescent="0.2">
      <c r="M18632" s="79"/>
    </row>
    <row r="18633" spans="13:13" x14ac:dyDescent="0.2">
      <c r="M18633" s="79"/>
    </row>
    <row r="18634" spans="13:13" x14ac:dyDescent="0.2">
      <c r="M18634" s="79"/>
    </row>
    <row r="18635" spans="13:13" x14ac:dyDescent="0.2">
      <c r="M18635" s="79"/>
    </row>
    <row r="18636" spans="13:13" x14ac:dyDescent="0.2">
      <c r="M18636" s="79"/>
    </row>
    <row r="18637" spans="13:13" x14ac:dyDescent="0.2">
      <c r="M18637" s="79"/>
    </row>
    <row r="18638" spans="13:13" x14ac:dyDescent="0.2">
      <c r="M18638" s="79"/>
    </row>
    <row r="18639" spans="13:13" x14ac:dyDescent="0.2">
      <c r="M18639" s="79"/>
    </row>
    <row r="18640" spans="13:13" x14ac:dyDescent="0.2">
      <c r="M18640" s="79"/>
    </row>
    <row r="18641" spans="13:13" x14ac:dyDescent="0.2">
      <c r="M18641" s="79"/>
    </row>
    <row r="18642" spans="13:13" x14ac:dyDescent="0.2">
      <c r="M18642" s="79"/>
    </row>
    <row r="18643" spans="13:13" x14ac:dyDescent="0.2">
      <c r="M18643" s="79"/>
    </row>
    <row r="18644" spans="13:13" x14ac:dyDescent="0.2">
      <c r="M18644" s="79"/>
    </row>
    <row r="18645" spans="13:13" x14ac:dyDescent="0.2">
      <c r="M18645" s="79"/>
    </row>
    <row r="18646" spans="13:13" x14ac:dyDescent="0.2">
      <c r="M18646" s="79"/>
    </row>
    <row r="18647" spans="13:13" x14ac:dyDescent="0.2">
      <c r="M18647" s="79"/>
    </row>
    <row r="18648" spans="13:13" x14ac:dyDescent="0.2">
      <c r="M18648" s="79"/>
    </row>
    <row r="18649" spans="13:13" x14ac:dyDescent="0.2">
      <c r="M18649" s="79"/>
    </row>
    <row r="18650" spans="13:13" x14ac:dyDescent="0.2">
      <c r="M18650" s="79"/>
    </row>
    <row r="18651" spans="13:13" x14ac:dyDescent="0.2">
      <c r="M18651" s="79"/>
    </row>
    <row r="18652" spans="13:13" x14ac:dyDescent="0.2">
      <c r="M18652" s="79"/>
    </row>
    <row r="18653" spans="13:13" x14ac:dyDescent="0.2">
      <c r="M18653" s="79"/>
    </row>
    <row r="18654" spans="13:13" x14ac:dyDescent="0.2">
      <c r="M18654" s="79"/>
    </row>
    <row r="18655" spans="13:13" x14ac:dyDescent="0.2">
      <c r="M18655" s="79"/>
    </row>
    <row r="18656" spans="13:13" x14ac:dyDescent="0.2">
      <c r="M18656" s="79"/>
    </row>
    <row r="18657" spans="13:13" x14ac:dyDescent="0.2">
      <c r="M18657" s="79"/>
    </row>
    <row r="18658" spans="13:13" x14ac:dyDescent="0.2">
      <c r="M18658" s="79"/>
    </row>
    <row r="18659" spans="13:13" x14ac:dyDescent="0.2">
      <c r="M18659" s="79"/>
    </row>
    <row r="18660" spans="13:13" x14ac:dyDescent="0.2">
      <c r="M18660" s="79"/>
    </row>
    <row r="18661" spans="13:13" x14ac:dyDescent="0.2">
      <c r="M18661" s="79"/>
    </row>
    <row r="18662" spans="13:13" x14ac:dyDescent="0.2">
      <c r="M18662" s="79"/>
    </row>
    <row r="18663" spans="13:13" x14ac:dyDescent="0.2">
      <c r="M18663" s="79"/>
    </row>
    <row r="18664" spans="13:13" x14ac:dyDescent="0.2">
      <c r="M18664" s="79"/>
    </row>
    <row r="18665" spans="13:13" x14ac:dyDescent="0.2">
      <c r="M18665" s="79"/>
    </row>
    <row r="18666" spans="13:13" x14ac:dyDescent="0.2">
      <c r="M18666" s="79"/>
    </row>
    <row r="18667" spans="13:13" x14ac:dyDescent="0.2">
      <c r="M18667" s="79"/>
    </row>
    <row r="18668" spans="13:13" x14ac:dyDescent="0.2">
      <c r="M18668" s="79"/>
    </row>
    <row r="18669" spans="13:13" x14ac:dyDescent="0.2">
      <c r="M18669" s="79"/>
    </row>
    <row r="18670" spans="13:13" x14ac:dyDescent="0.2">
      <c r="M18670" s="79"/>
    </row>
    <row r="18671" spans="13:13" x14ac:dyDescent="0.2">
      <c r="M18671" s="79"/>
    </row>
    <row r="18672" spans="13:13" x14ac:dyDescent="0.2">
      <c r="M18672" s="79"/>
    </row>
    <row r="18673" spans="13:13" x14ac:dyDescent="0.2">
      <c r="M18673" s="79"/>
    </row>
    <row r="18674" spans="13:13" x14ac:dyDescent="0.2">
      <c r="M18674" s="79"/>
    </row>
    <row r="18675" spans="13:13" x14ac:dyDescent="0.2">
      <c r="M18675" s="79"/>
    </row>
    <row r="18676" spans="13:13" x14ac:dyDescent="0.2">
      <c r="M18676" s="79"/>
    </row>
    <row r="18677" spans="13:13" x14ac:dyDescent="0.2">
      <c r="M18677" s="79"/>
    </row>
    <row r="18678" spans="13:13" x14ac:dyDescent="0.2">
      <c r="M18678" s="79"/>
    </row>
    <row r="18679" spans="13:13" x14ac:dyDescent="0.2">
      <c r="M18679" s="79"/>
    </row>
    <row r="18680" spans="13:13" x14ac:dyDescent="0.2">
      <c r="M18680" s="79"/>
    </row>
    <row r="18681" spans="13:13" x14ac:dyDescent="0.2">
      <c r="M18681" s="79"/>
    </row>
    <row r="18682" spans="13:13" x14ac:dyDescent="0.2">
      <c r="M18682" s="79"/>
    </row>
    <row r="18683" spans="13:13" x14ac:dyDescent="0.2">
      <c r="M18683" s="79"/>
    </row>
    <row r="18684" spans="13:13" x14ac:dyDescent="0.2">
      <c r="M18684" s="79"/>
    </row>
    <row r="18685" spans="13:13" x14ac:dyDescent="0.2">
      <c r="M18685" s="79"/>
    </row>
    <row r="18686" spans="13:13" x14ac:dyDescent="0.2">
      <c r="M18686" s="79"/>
    </row>
    <row r="18687" spans="13:13" x14ac:dyDescent="0.2">
      <c r="M18687" s="79"/>
    </row>
    <row r="18688" spans="13:13" x14ac:dyDescent="0.2">
      <c r="M18688" s="79"/>
    </row>
    <row r="18689" spans="13:13" x14ac:dyDescent="0.2">
      <c r="M18689" s="79"/>
    </row>
    <row r="18690" spans="13:13" x14ac:dyDescent="0.2">
      <c r="M18690" s="79"/>
    </row>
    <row r="18691" spans="13:13" x14ac:dyDescent="0.2">
      <c r="M18691" s="79"/>
    </row>
    <row r="18692" spans="13:13" x14ac:dyDescent="0.2">
      <c r="M18692" s="79"/>
    </row>
    <row r="18693" spans="13:13" x14ac:dyDescent="0.2">
      <c r="M18693" s="79"/>
    </row>
    <row r="18694" spans="13:13" x14ac:dyDescent="0.2">
      <c r="M18694" s="79"/>
    </row>
    <row r="18695" spans="13:13" x14ac:dyDescent="0.2">
      <c r="M18695" s="79"/>
    </row>
    <row r="18696" spans="13:13" x14ac:dyDescent="0.2">
      <c r="M18696" s="79"/>
    </row>
    <row r="18697" spans="13:13" x14ac:dyDescent="0.2">
      <c r="M18697" s="79"/>
    </row>
    <row r="18698" spans="13:13" x14ac:dyDescent="0.2">
      <c r="M18698" s="79"/>
    </row>
    <row r="18699" spans="13:13" x14ac:dyDescent="0.2">
      <c r="M18699" s="79"/>
    </row>
    <row r="18700" spans="13:13" x14ac:dyDescent="0.2">
      <c r="M18700" s="79"/>
    </row>
    <row r="18701" spans="13:13" x14ac:dyDescent="0.2">
      <c r="M18701" s="79"/>
    </row>
    <row r="18702" spans="13:13" x14ac:dyDescent="0.2">
      <c r="M18702" s="79"/>
    </row>
    <row r="18703" spans="13:13" x14ac:dyDescent="0.2">
      <c r="M18703" s="79"/>
    </row>
    <row r="18704" spans="13:13" x14ac:dyDescent="0.2">
      <c r="M18704" s="79"/>
    </row>
    <row r="18705" spans="13:13" x14ac:dyDescent="0.2">
      <c r="M18705" s="79"/>
    </row>
    <row r="18706" spans="13:13" x14ac:dyDescent="0.2">
      <c r="M18706" s="79"/>
    </row>
    <row r="18707" spans="13:13" x14ac:dyDescent="0.2">
      <c r="M18707" s="79"/>
    </row>
    <row r="18708" spans="13:13" x14ac:dyDescent="0.2">
      <c r="M18708" s="79"/>
    </row>
    <row r="18709" spans="13:13" x14ac:dyDescent="0.2">
      <c r="M18709" s="79"/>
    </row>
    <row r="18710" spans="13:13" x14ac:dyDescent="0.2">
      <c r="M18710" s="79"/>
    </row>
    <row r="18711" spans="13:13" x14ac:dyDescent="0.2">
      <c r="M18711" s="79"/>
    </row>
    <row r="18712" spans="13:13" x14ac:dyDescent="0.2">
      <c r="M18712" s="79"/>
    </row>
    <row r="18713" spans="13:13" x14ac:dyDescent="0.2">
      <c r="M18713" s="79"/>
    </row>
    <row r="18714" spans="13:13" x14ac:dyDescent="0.2">
      <c r="M18714" s="79"/>
    </row>
    <row r="18715" spans="13:13" x14ac:dyDescent="0.2">
      <c r="M18715" s="79"/>
    </row>
    <row r="18716" spans="13:13" x14ac:dyDescent="0.2">
      <c r="M18716" s="79"/>
    </row>
    <row r="18717" spans="13:13" x14ac:dyDescent="0.2">
      <c r="M18717" s="79"/>
    </row>
    <row r="18718" spans="13:13" x14ac:dyDescent="0.2">
      <c r="M18718" s="79"/>
    </row>
    <row r="18719" spans="13:13" x14ac:dyDescent="0.2">
      <c r="M18719" s="79"/>
    </row>
    <row r="18720" spans="13:13" x14ac:dyDescent="0.2">
      <c r="M18720" s="79"/>
    </row>
    <row r="18721" spans="13:13" x14ac:dyDescent="0.2">
      <c r="M18721" s="79"/>
    </row>
    <row r="18722" spans="13:13" x14ac:dyDescent="0.2">
      <c r="M18722" s="79"/>
    </row>
    <row r="18723" spans="13:13" x14ac:dyDescent="0.2">
      <c r="M18723" s="79"/>
    </row>
    <row r="18724" spans="13:13" x14ac:dyDescent="0.2">
      <c r="M18724" s="79"/>
    </row>
    <row r="18725" spans="13:13" x14ac:dyDescent="0.2">
      <c r="M18725" s="79"/>
    </row>
    <row r="18726" spans="13:13" x14ac:dyDescent="0.2">
      <c r="M18726" s="79"/>
    </row>
    <row r="18727" spans="13:13" x14ac:dyDescent="0.2">
      <c r="M18727" s="79"/>
    </row>
    <row r="18728" spans="13:13" x14ac:dyDescent="0.2">
      <c r="M18728" s="79"/>
    </row>
    <row r="18729" spans="13:13" x14ac:dyDescent="0.2">
      <c r="M18729" s="79"/>
    </row>
    <row r="18730" spans="13:13" x14ac:dyDescent="0.2">
      <c r="M18730" s="79"/>
    </row>
    <row r="18731" spans="13:13" x14ac:dyDescent="0.2">
      <c r="M18731" s="79"/>
    </row>
    <row r="18732" spans="13:13" x14ac:dyDescent="0.2">
      <c r="M18732" s="79"/>
    </row>
    <row r="18733" spans="13:13" x14ac:dyDescent="0.2">
      <c r="M18733" s="79"/>
    </row>
    <row r="18734" spans="13:13" x14ac:dyDescent="0.2">
      <c r="M18734" s="79"/>
    </row>
    <row r="18735" spans="13:13" x14ac:dyDescent="0.2">
      <c r="M18735" s="79"/>
    </row>
    <row r="18736" spans="13:13" x14ac:dyDescent="0.2">
      <c r="M18736" s="79"/>
    </row>
    <row r="18737" spans="13:13" x14ac:dyDescent="0.2">
      <c r="M18737" s="79"/>
    </row>
    <row r="18738" spans="13:13" x14ac:dyDescent="0.2">
      <c r="M18738" s="79"/>
    </row>
    <row r="18739" spans="13:13" x14ac:dyDescent="0.2">
      <c r="M18739" s="79"/>
    </row>
    <row r="18740" spans="13:13" x14ac:dyDescent="0.2">
      <c r="M18740" s="79"/>
    </row>
    <row r="18741" spans="13:13" x14ac:dyDescent="0.2">
      <c r="M18741" s="79"/>
    </row>
    <row r="18742" spans="13:13" x14ac:dyDescent="0.2">
      <c r="M18742" s="79"/>
    </row>
    <row r="18743" spans="13:13" x14ac:dyDescent="0.2">
      <c r="M18743" s="79"/>
    </row>
    <row r="18744" spans="13:13" x14ac:dyDescent="0.2">
      <c r="M18744" s="79"/>
    </row>
    <row r="18745" spans="13:13" x14ac:dyDescent="0.2">
      <c r="M18745" s="79"/>
    </row>
    <row r="18746" spans="13:13" x14ac:dyDescent="0.2">
      <c r="M18746" s="79"/>
    </row>
    <row r="18747" spans="13:13" x14ac:dyDescent="0.2">
      <c r="M18747" s="79"/>
    </row>
    <row r="18748" spans="13:13" x14ac:dyDescent="0.2">
      <c r="M18748" s="79"/>
    </row>
    <row r="18749" spans="13:13" x14ac:dyDescent="0.2">
      <c r="M18749" s="79"/>
    </row>
    <row r="18750" spans="13:13" x14ac:dyDescent="0.2">
      <c r="M18750" s="79"/>
    </row>
    <row r="18751" spans="13:13" x14ac:dyDescent="0.2">
      <c r="M18751" s="79"/>
    </row>
    <row r="18752" spans="13:13" x14ac:dyDescent="0.2">
      <c r="M18752" s="79"/>
    </row>
    <row r="18753" spans="13:13" x14ac:dyDescent="0.2">
      <c r="M18753" s="79"/>
    </row>
    <row r="18754" spans="13:13" x14ac:dyDescent="0.2">
      <c r="M18754" s="79"/>
    </row>
    <row r="18755" spans="13:13" x14ac:dyDescent="0.2">
      <c r="M18755" s="79"/>
    </row>
    <row r="18756" spans="13:13" x14ac:dyDescent="0.2">
      <c r="M18756" s="79"/>
    </row>
    <row r="18757" spans="13:13" x14ac:dyDescent="0.2">
      <c r="M18757" s="79"/>
    </row>
    <row r="18758" spans="13:13" x14ac:dyDescent="0.2">
      <c r="M18758" s="79"/>
    </row>
    <row r="18759" spans="13:13" x14ac:dyDescent="0.2">
      <c r="M18759" s="79"/>
    </row>
    <row r="18760" spans="13:13" x14ac:dyDescent="0.2">
      <c r="M18760" s="79"/>
    </row>
    <row r="18761" spans="13:13" x14ac:dyDescent="0.2">
      <c r="M18761" s="79"/>
    </row>
    <row r="18762" spans="13:13" x14ac:dyDescent="0.2">
      <c r="M18762" s="79"/>
    </row>
    <row r="18763" spans="13:13" x14ac:dyDescent="0.2">
      <c r="M18763" s="79"/>
    </row>
    <row r="18764" spans="13:13" x14ac:dyDescent="0.2">
      <c r="M18764" s="79"/>
    </row>
    <row r="18765" spans="13:13" x14ac:dyDescent="0.2">
      <c r="M18765" s="79"/>
    </row>
    <row r="18766" spans="13:13" x14ac:dyDescent="0.2">
      <c r="M18766" s="79"/>
    </row>
    <row r="18767" spans="13:13" x14ac:dyDescent="0.2">
      <c r="M18767" s="79"/>
    </row>
    <row r="18768" spans="13:13" x14ac:dyDescent="0.2">
      <c r="M18768" s="79"/>
    </row>
    <row r="18769" spans="13:13" x14ac:dyDescent="0.2">
      <c r="M18769" s="79"/>
    </row>
    <row r="18770" spans="13:13" x14ac:dyDescent="0.2">
      <c r="M18770" s="79"/>
    </row>
    <row r="18771" spans="13:13" x14ac:dyDescent="0.2">
      <c r="M18771" s="79"/>
    </row>
    <row r="18772" spans="13:13" x14ac:dyDescent="0.2">
      <c r="M18772" s="79"/>
    </row>
    <row r="18773" spans="13:13" x14ac:dyDescent="0.2">
      <c r="M18773" s="79"/>
    </row>
    <row r="18774" spans="13:13" x14ac:dyDescent="0.2">
      <c r="M18774" s="79"/>
    </row>
    <row r="18775" spans="13:13" x14ac:dyDescent="0.2">
      <c r="M18775" s="79"/>
    </row>
    <row r="18776" spans="13:13" x14ac:dyDescent="0.2">
      <c r="M18776" s="79"/>
    </row>
    <row r="18777" spans="13:13" x14ac:dyDescent="0.2">
      <c r="M18777" s="79"/>
    </row>
    <row r="18778" spans="13:13" x14ac:dyDescent="0.2">
      <c r="M18778" s="79"/>
    </row>
    <row r="18779" spans="13:13" x14ac:dyDescent="0.2">
      <c r="M18779" s="79"/>
    </row>
    <row r="18780" spans="13:13" x14ac:dyDescent="0.2">
      <c r="M18780" s="79"/>
    </row>
    <row r="18781" spans="13:13" x14ac:dyDescent="0.2">
      <c r="M18781" s="79"/>
    </row>
    <row r="18782" spans="13:13" x14ac:dyDescent="0.2">
      <c r="M18782" s="79"/>
    </row>
    <row r="18783" spans="13:13" x14ac:dyDescent="0.2">
      <c r="M18783" s="79"/>
    </row>
    <row r="18784" spans="13:13" x14ac:dyDescent="0.2">
      <c r="M18784" s="79"/>
    </row>
    <row r="18785" spans="13:13" x14ac:dyDescent="0.2">
      <c r="M18785" s="79"/>
    </row>
    <row r="18786" spans="13:13" x14ac:dyDescent="0.2">
      <c r="M18786" s="79"/>
    </row>
    <row r="18787" spans="13:13" x14ac:dyDescent="0.2">
      <c r="M18787" s="79"/>
    </row>
    <row r="18788" spans="13:13" x14ac:dyDescent="0.2">
      <c r="M18788" s="79"/>
    </row>
    <row r="18789" spans="13:13" x14ac:dyDescent="0.2">
      <c r="M18789" s="79"/>
    </row>
    <row r="18790" spans="13:13" x14ac:dyDescent="0.2">
      <c r="M18790" s="79"/>
    </row>
    <row r="18791" spans="13:13" x14ac:dyDescent="0.2">
      <c r="M18791" s="79"/>
    </row>
    <row r="18792" spans="13:13" x14ac:dyDescent="0.2">
      <c r="M18792" s="79"/>
    </row>
    <row r="18793" spans="13:13" x14ac:dyDescent="0.2">
      <c r="M18793" s="79"/>
    </row>
    <row r="18794" spans="13:13" x14ac:dyDescent="0.2">
      <c r="M18794" s="79"/>
    </row>
    <row r="18795" spans="13:13" x14ac:dyDescent="0.2">
      <c r="M18795" s="79"/>
    </row>
    <row r="18796" spans="13:13" x14ac:dyDescent="0.2">
      <c r="M18796" s="79"/>
    </row>
    <row r="18797" spans="13:13" x14ac:dyDescent="0.2">
      <c r="M18797" s="79"/>
    </row>
    <row r="18798" spans="13:13" x14ac:dyDescent="0.2">
      <c r="M18798" s="79"/>
    </row>
    <row r="18799" spans="13:13" x14ac:dyDescent="0.2">
      <c r="M18799" s="79"/>
    </row>
    <row r="18800" spans="13:13" x14ac:dyDescent="0.2">
      <c r="M18800" s="79"/>
    </row>
    <row r="18801" spans="13:13" x14ac:dyDescent="0.2">
      <c r="M18801" s="79"/>
    </row>
    <row r="18802" spans="13:13" x14ac:dyDescent="0.2">
      <c r="M18802" s="79"/>
    </row>
    <row r="18803" spans="13:13" x14ac:dyDescent="0.2">
      <c r="M18803" s="79"/>
    </row>
    <row r="18804" spans="13:13" x14ac:dyDescent="0.2">
      <c r="M18804" s="79"/>
    </row>
    <row r="18805" spans="13:13" x14ac:dyDescent="0.2">
      <c r="M18805" s="79"/>
    </row>
    <row r="18806" spans="13:13" x14ac:dyDescent="0.2">
      <c r="M18806" s="79"/>
    </row>
    <row r="18807" spans="13:13" x14ac:dyDescent="0.2">
      <c r="M18807" s="79"/>
    </row>
    <row r="18808" spans="13:13" x14ac:dyDescent="0.2">
      <c r="M18808" s="79"/>
    </row>
    <row r="18809" spans="13:13" x14ac:dyDescent="0.2">
      <c r="M18809" s="79"/>
    </row>
    <row r="18810" spans="13:13" x14ac:dyDescent="0.2">
      <c r="M18810" s="79"/>
    </row>
    <row r="18811" spans="13:13" x14ac:dyDescent="0.2">
      <c r="M18811" s="79"/>
    </row>
    <row r="18812" spans="13:13" x14ac:dyDescent="0.2">
      <c r="M18812" s="79"/>
    </row>
    <row r="18813" spans="13:13" x14ac:dyDescent="0.2">
      <c r="M18813" s="79"/>
    </row>
    <row r="18814" spans="13:13" x14ac:dyDescent="0.2">
      <c r="M18814" s="79"/>
    </row>
    <row r="18815" spans="13:13" x14ac:dyDescent="0.2">
      <c r="M18815" s="79"/>
    </row>
    <row r="18816" spans="13:13" x14ac:dyDescent="0.2">
      <c r="M18816" s="79"/>
    </row>
    <row r="18817" spans="13:13" x14ac:dyDescent="0.2">
      <c r="M18817" s="79"/>
    </row>
    <row r="18818" spans="13:13" x14ac:dyDescent="0.2">
      <c r="M18818" s="79"/>
    </row>
    <row r="18819" spans="13:13" x14ac:dyDescent="0.2">
      <c r="M18819" s="79"/>
    </row>
    <row r="18820" spans="13:13" x14ac:dyDescent="0.2">
      <c r="M18820" s="79"/>
    </row>
    <row r="18821" spans="13:13" x14ac:dyDescent="0.2">
      <c r="M18821" s="79"/>
    </row>
    <row r="18822" spans="13:13" x14ac:dyDescent="0.2">
      <c r="M18822" s="79"/>
    </row>
    <row r="18823" spans="13:13" x14ac:dyDescent="0.2">
      <c r="M18823" s="79"/>
    </row>
    <row r="18824" spans="13:13" x14ac:dyDescent="0.2">
      <c r="M18824" s="79"/>
    </row>
    <row r="18825" spans="13:13" x14ac:dyDescent="0.2">
      <c r="M18825" s="79"/>
    </row>
    <row r="18826" spans="13:13" x14ac:dyDescent="0.2">
      <c r="M18826" s="79"/>
    </row>
    <row r="18827" spans="13:13" x14ac:dyDescent="0.2">
      <c r="M18827" s="79"/>
    </row>
    <row r="18828" spans="13:13" x14ac:dyDescent="0.2">
      <c r="M18828" s="79"/>
    </row>
    <row r="18829" spans="13:13" x14ac:dyDescent="0.2">
      <c r="M18829" s="79"/>
    </row>
    <row r="18830" spans="13:13" x14ac:dyDescent="0.2">
      <c r="M18830" s="79"/>
    </row>
    <row r="18831" spans="13:13" x14ac:dyDescent="0.2">
      <c r="M18831" s="79"/>
    </row>
    <row r="18832" spans="13:13" x14ac:dyDescent="0.2">
      <c r="M18832" s="79"/>
    </row>
    <row r="18833" spans="13:13" x14ac:dyDescent="0.2">
      <c r="M18833" s="79"/>
    </row>
    <row r="18834" spans="13:13" x14ac:dyDescent="0.2">
      <c r="M18834" s="79"/>
    </row>
    <row r="18835" spans="13:13" x14ac:dyDescent="0.2">
      <c r="M18835" s="79"/>
    </row>
    <row r="18836" spans="13:13" x14ac:dyDescent="0.2">
      <c r="M18836" s="79"/>
    </row>
    <row r="18837" spans="13:13" x14ac:dyDescent="0.2">
      <c r="M18837" s="79"/>
    </row>
    <row r="18838" spans="13:13" x14ac:dyDescent="0.2">
      <c r="M18838" s="79"/>
    </row>
    <row r="18839" spans="13:13" x14ac:dyDescent="0.2">
      <c r="M18839" s="79"/>
    </row>
    <row r="18840" spans="13:13" x14ac:dyDescent="0.2">
      <c r="M18840" s="79"/>
    </row>
    <row r="18841" spans="13:13" x14ac:dyDescent="0.2">
      <c r="M18841" s="79"/>
    </row>
    <row r="18842" spans="13:13" x14ac:dyDescent="0.2">
      <c r="M18842" s="79"/>
    </row>
    <row r="18843" spans="13:13" x14ac:dyDescent="0.2">
      <c r="M18843" s="79"/>
    </row>
    <row r="18844" spans="13:13" x14ac:dyDescent="0.2">
      <c r="M18844" s="79"/>
    </row>
    <row r="18845" spans="13:13" x14ac:dyDescent="0.2">
      <c r="M18845" s="79"/>
    </row>
    <row r="18846" spans="13:13" x14ac:dyDescent="0.2">
      <c r="M18846" s="79"/>
    </row>
    <row r="18847" spans="13:13" x14ac:dyDescent="0.2">
      <c r="M18847" s="79"/>
    </row>
    <row r="18848" spans="13:13" x14ac:dyDescent="0.2">
      <c r="M18848" s="79"/>
    </row>
    <row r="18849" spans="13:13" x14ac:dyDescent="0.2">
      <c r="M18849" s="79"/>
    </row>
    <row r="18850" spans="13:13" x14ac:dyDescent="0.2">
      <c r="M18850" s="79"/>
    </row>
    <row r="18851" spans="13:13" x14ac:dyDescent="0.2">
      <c r="M18851" s="79"/>
    </row>
    <row r="18852" spans="13:13" x14ac:dyDescent="0.2">
      <c r="M18852" s="79"/>
    </row>
    <row r="18853" spans="13:13" x14ac:dyDescent="0.2">
      <c r="M18853" s="79"/>
    </row>
    <row r="18854" spans="13:13" x14ac:dyDescent="0.2">
      <c r="M18854" s="79"/>
    </row>
    <row r="18855" spans="13:13" x14ac:dyDescent="0.2">
      <c r="M18855" s="79"/>
    </row>
    <row r="18856" spans="13:13" x14ac:dyDescent="0.2">
      <c r="M18856" s="79"/>
    </row>
    <row r="18857" spans="13:13" x14ac:dyDescent="0.2">
      <c r="M18857" s="79"/>
    </row>
    <row r="18858" spans="13:13" x14ac:dyDescent="0.2">
      <c r="M18858" s="79"/>
    </row>
    <row r="18859" spans="13:13" x14ac:dyDescent="0.2">
      <c r="M18859" s="79"/>
    </row>
    <row r="18860" spans="13:13" x14ac:dyDescent="0.2">
      <c r="M18860" s="79"/>
    </row>
    <row r="18861" spans="13:13" x14ac:dyDescent="0.2">
      <c r="M18861" s="79"/>
    </row>
    <row r="18862" spans="13:13" x14ac:dyDescent="0.2">
      <c r="M18862" s="79"/>
    </row>
    <row r="18863" spans="13:13" x14ac:dyDescent="0.2">
      <c r="M18863" s="79"/>
    </row>
    <row r="18864" spans="13:13" x14ac:dyDescent="0.2">
      <c r="M18864" s="79"/>
    </row>
    <row r="18865" spans="13:13" x14ac:dyDescent="0.2">
      <c r="M18865" s="79"/>
    </row>
    <row r="18866" spans="13:13" x14ac:dyDescent="0.2">
      <c r="M18866" s="79"/>
    </row>
    <row r="18867" spans="13:13" x14ac:dyDescent="0.2">
      <c r="M18867" s="79"/>
    </row>
    <row r="18868" spans="13:13" x14ac:dyDescent="0.2">
      <c r="M18868" s="79"/>
    </row>
    <row r="18869" spans="13:13" x14ac:dyDescent="0.2">
      <c r="M18869" s="79"/>
    </row>
    <row r="18870" spans="13:13" x14ac:dyDescent="0.2">
      <c r="M18870" s="79"/>
    </row>
    <row r="18871" spans="13:13" x14ac:dyDescent="0.2">
      <c r="M18871" s="79"/>
    </row>
    <row r="18872" spans="13:13" x14ac:dyDescent="0.2">
      <c r="M18872" s="79"/>
    </row>
    <row r="18873" spans="13:13" x14ac:dyDescent="0.2">
      <c r="M18873" s="79"/>
    </row>
    <row r="18874" spans="13:13" x14ac:dyDescent="0.2">
      <c r="M18874" s="79"/>
    </row>
    <row r="18875" spans="13:13" x14ac:dyDescent="0.2">
      <c r="M18875" s="79"/>
    </row>
    <row r="18876" spans="13:13" x14ac:dyDescent="0.2">
      <c r="M18876" s="79"/>
    </row>
    <row r="18877" spans="13:13" x14ac:dyDescent="0.2">
      <c r="M18877" s="79"/>
    </row>
    <row r="18878" spans="13:13" x14ac:dyDescent="0.2">
      <c r="M18878" s="79"/>
    </row>
    <row r="18879" spans="13:13" x14ac:dyDescent="0.2">
      <c r="M18879" s="79"/>
    </row>
    <row r="18880" spans="13:13" x14ac:dyDescent="0.2">
      <c r="M18880" s="79"/>
    </row>
    <row r="18881" spans="13:13" x14ac:dyDescent="0.2">
      <c r="M18881" s="79"/>
    </row>
    <row r="18882" spans="13:13" x14ac:dyDescent="0.2">
      <c r="M18882" s="79"/>
    </row>
    <row r="18883" spans="13:13" x14ac:dyDescent="0.2">
      <c r="M18883" s="79"/>
    </row>
    <row r="18884" spans="13:13" x14ac:dyDescent="0.2">
      <c r="M18884" s="79"/>
    </row>
    <row r="18885" spans="13:13" x14ac:dyDescent="0.2">
      <c r="M18885" s="79"/>
    </row>
    <row r="18886" spans="13:13" x14ac:dyDescent="0.2">
      <c r="M18886" s="79"/>
    </row>
    <row r="18887" spans="13:13" x14ac:dyDescent="0.2">
      <c r="M18887" s="79"/>
    </row>
    <row r="18888" spans="13:13" x14ac:dyDescent="0.2">
      <c r="M18888" s="79"/>
    </row>
    <row r="18889" spans="13:13" x14ac:dyDescent="0.2">
      <c r="M18889" s="79"/>
    </row>
    <row r="18890" spans="13:13" x14ac:dyDescent="0.2">
      <c r="M18890" s="79"/>
    </row>
    <row r="18891" spans="13:13" x14ac:dyDescent="0.2">
      <c r="M18891" s="79"/>
    </row>
    <row r="18892" spans="13:13" x14ac:dyDescent="0.2">
      <c r="M18892" s="79"/>
    </row>
    <row r="18893" spans="13:13" x14ac:dyDescent="0.2">
      <c r="M18893" s="79"/>
    </row>
    <row r="18894" spans="13:13" x14ac:dyDescent="0.2">
      <c r="M18894" s="79"/>
    </row>
    <row r="18895" spans="13:13" x14ac:dyDescent="0.2">
      <c r="M18895" s="79"/>
    </row>
    <row r="18896" spans="13:13" x14ac:dyDescent="0.2">
      <c r="M18896" s="79"/>
    </row>
    <row r="18897" spans="13:13" x14ac:dyDescent="0.2">
      <c r="M18897" s="79"/>
    </row>
    <row r="18898" spans="13:13" x14ac:dyDescent="0.2">
      <c r="M18898" s="79"/>
    </row>
    <row r="18899" spans="13:13" x14ac:dyDescent="0.2">
      <c r="M18899" s="79"/>
    </row>
    <row r="18900" spans="13:13" x14ac:dyDescent="0.2">
      <c r="M18900" s="79"/>
    </row>
    <row r="18901" spans="13:13" x14ac:dyDescent="0.2">
      <c r="M18901" s="79"/>
    </row>
    <row r="18902" spans="13:13" x14ac:dyDescent="0.2">
      <c r="M18902" s="79"/>
    </row>
    <row r="18903" spans="13:13" x14ac:dyDescent="0.2">
      <c r="M18903" s="79"/>
    </row>
    <row r="18904" spans="13:13" x14ac:dyDescent="0.2">
      <c r="M18904" s="79"/>
    </row>
    <row r="18905" spans="13:13" x14ac:dyDescent="0.2">
      <c r="M18905" s="79"/>
    </row>
    <row r="18906" spans="13:13" x14ac:dyDescent="0.2">
      <c r="M18906" s="79"/>
    </row>
    <row r="18907" spans="13:13" x14ac:dyDescent="0.2">
      <c r="M18907" s="79"/>
    </row>
    <row r="18908" spans="13:13" x14ac:dyDescent="0.2">
      <c r="M18908" s="79"/>
    </row>
    <row r="18909" spans="13:13" x14ac:dyDescent="0.2">
      <c r="M18909" s="79"/>
    </row>
    <row r="18910" spans="13:13" x14ac:dyDescent="0.2">
      <c r="M18910" s="79"/>
    </row>
    <row r="18911" spans="13:13" x14ac:dyDescent="0.2">
      <c r="M18911" s="79"/>
    </row>
    <row r="18912" spans="13:13" x14ac:dyDescent="0.2">
      <c r="M18912" s="79"/>
    </row>
    <row r="18913" spans="13:13" x14ac:dyDescent="0.2">
      <c r="M18913" s="79"/>
    </row>
    <row r="18914" spans="13:13" x14ac:dyDescent="0.2">
      <c r="M18914" s="79"/>
    </row>
    <row r="18915" spans="13:13" x14ac:dyDescent="0.2">
      <c r="M18915" s="79"/>
    </row>
    <row r="18916" spans="13:13" x14ac:dyDescent="0.2">
      <c r="M18916" s="79"/>
    </row>
    <row r="18917" spans="13:13" x14ac:dyDescent="0.2">
      <c r="M18917" s="79"/>
    </row>
    <row r="18918" spans="13:13" x14ac:dyDescent="0.2">
      <c r="M18918" s="79"/>
    </row>
    <row r="18919" spans="13:13" x14ac:dyDescent="0.2">
      <c r="M18919" s="79"/>
    </row>
    <row r="18920" spans="13:13" x14ac:dyDescent="0.2">
      <c r="M18920" s="79"/>
    </row>
    <row r="18921" spans="13:13" x14ac:dyDescent="0.2">
      <c r="M18921" s="79"/>
    </row>
    <row r="18922" spans="13:13" x14ac:dyDescent="0.2">
      <c r="M18922" s="79"/>
    </row>
    <row r="18923" spans="13:13" x14ac:dyDescent="0.2">
      <c r="M18923" s="79"/>
    </row>
    <row r="18924" spans="13:13" x14ac:dyDescent="0.2">
      <c r="M18924" s="79"/>
    </row>
    <row r="18925" spans="13:13" x14ac:dyDescent="0.2">
      <c r="M18925" s="79"/>
    </row>
    <row r="18926" spans="13:13" x14ac:dyDescent="0.2">
      <c r="M18926" s="79"/>
    </row>
    <row r="18927" spans="13:13" x14ac:dyDescent="0.2">
      <c r="M18927" s="79"/>
    </row>
    <row r="18928" spans="13:13" x14ac:dyDescent="0.2">
      <c r="M18928" s="79"/>
    </row>
    <row r="18929" spans="13:13" x14ac:dyDescent="0.2">
      <c r="M18929" s="79"/>
    </row>
    <row r="18930" spans="13:13" x14ac:dyDescent="0.2">
      <c r="M18930" s="79"/>
    </row>
    <row r="18931" spans="13:13" x14ac:dyDescent="0.2">
      <c r="M18931" s="79"/>
    </row>
    <row r="18932" spans="13:13" x14ac:dyDescent="0.2">
      <c r="M18932" s="79"/>
    </row>
    <row r="18933" spans="13:13" x14ac:dyDescent="0.2">
      <c r="M18933" s="79"/>
    </row>
    <row r="18934" spans="13:13" x14ac:dyDescent="0.2">
      <c r="M18934" s="79"/>
    </row>
    <row r="18935" spans="13:13" x14ac:dyDescent="0.2">
      <c r="M18935" s="79"/>
    </row>
    <row r="18936" spans="13:13" x14ac:dyDescent="0.2">
      <c r="M18936" s="79"/>
    </row>
    <row r="18937" spans="13:13" x14ac:dyDescent="0.2">
      <c r="M18937" s="79"/>
    </row>
    <row r="18938" spans="13:13" x14ac:dyDescent="0.2">
      <c r="M18938" s="79"/>
    </row>
    <row r="18939" spans="13:13" x14ac:dyDescent="0.2">
      <c r="M18939" s="79"/>
    </row>
    <row r="18940" spans="13:13" x14ac:dyDescent="0.2">
      <c r="M18940" s="79"/>
    </row>
    <row r="18941" spans="13:13" x14ac:dyDescent="0.2">
      <c r="M18941" s="79"/>
    </row>
    <row r="18942" spans="13:13" x14ac:dyDescent="0.2">
      <c r="M18942" s="79"/>
    </row>
    <row r="18943" spans="13:13" x14ac:dyDescent="0.2">
      <c r="M18943" s="79"/>
    </row>
    <row r="18944" spans="13:13" x14ac:dyDescent="0.2">
      <c r="M18944" s="79"/>
    </row>
    <row r="18945" spans="13:13" x14ac:dyDescent="0.2">
      <c r="M18945" s="79"/>
    </row>
    <row r="18946" spans="13:13" x14ac:dyDescent="0.2">
      <c r="M18946" s="79"/>
    </row>
    <row r="18947" spans="13:13" x14ac:dyDescent="0.2">
      <c r="M18947" s="79"/>
    </row>
    <row r="18948" spans="13:13" x14ac:dyDescent="0.2">
      <c r="M18948" s="79"/>
    </row>
    <row r="18949" spans="13:13" x14ac:dyDescent="0.2">
      <c r="M18949" s="79"/>
    </row>
    <row r="18950" spans="13:13" x14ac:dyDescent="0.2">
      <c r="M18950" s="79"/>
    </row>
    <row r="18951" spans="13:13" x14ac:dyDescent="0.2">
      <c r="M18951" s="79"/>
    </row>
    <row r="18952" spans="13:13" x14ac:dyDescent="0.2">
      <c r="M18952" s="79"/>
    </row>
    <row r="18953" spans="13:13" x14ac:dyDescent="0.2">
      <c r="M18953" s="79"/>
    </row>
    <row r="18954" spans="13:13" x14ac:dyDescent="0.2">
      <c r="M18954" s="79"/>
    </row>
    <row r="18955" spans="13:13" x14ac:dyDescent="0.2">
      <c r="M18955" s="79"/>
    </row>
    <row r="18956" spans="13:13" x14ac:dyDescent="0.2">
      <c r="M18956" s="79"/>
    </row>
    <row r="18957" spans="13:13" x14ac:dyDescent="0.2">
      <c r="M18957" s="79"/>
    </row>
    <row r="18958" spans="13:13" x14ac:dyDescent="0.2">
      <c r="M18958" s="79"/>
    </row>
    <row r="18959" spans="13:13" x14ac:dyDescent="0.2">
      <c r="M18959" s="79"/>
    </row>
    <row r="18960" spans="13:13" x14ac:dyDescent="0.2">
      <c r="M18960" s="79"/>
    </row>
    <row r="18961" spans="13:13" x14ac:dyDescent="0.2">
      <c r="M18961" s="79"/>
    </row>
    <row r="18962" spans="13:13" x14ac:dyDescent="0.2">
      <c r="M18962" s="79"/>
    </row>
    <row r="18963" spans="13:13" x14ac:dyDescent="0.2">
      <c r="M18963" s="79"/>
    </row>
    <row r="18964" spans="13:13" x14ac:dyDescent="0.2">
      <c r="M18964" s="79"/>
    </row>
    <row r="18965" spans="13:13" x14ac:dyDescent="0.2">
      <c r="M18965" s="79"/>
    </row>
    <row r="18966" spans="13:13" x14ac:dyDescent="0.2">
      <c r="M18966" s="79"/>
    </row>
    <row r="18967" spans="13:13" x14ac:dyDescent="0.2">
      <c r="M18967" s="79"/>
    </row>
    <row r="18968" spans="13:13" x14ac:dyDescent="0.2">
      <c r="M18968" s="79"/>
    </row>
    <row r="18969" spans="13:13" x14ac:dyDescent="0.2">
      <c r="M18969" s="79"/>
    </row>
    <row r="18970" spans="13:13" x14ac:dyDescent="0.2">
      <c r="M18970" s="79"/>
    </row>
    <row r="18971" spans="13:13" x14ac:dyDescent="0.2">
      <c r="M18971" s="79"/>
    </row>
    <row r="18972" spans="13:13" x14ac:dyDescent="0.2">
      <c r="M18972" s="79"/>
    </row>
    <row r="18973" spans="13:13" x14ac:dyDescent="0.2">
      <c r="M18973" s="79"/>
    </row>
    <row r="18974" spans="13:13" x14ac:dyDescent="0.2">
      <c r="M18974" s="79"/>
    </row>
    <row r="18975" spans="13:13" x14ac:dyDescent="0.2">
      <c r="M18975" s="79"/>
    </row>
    <row r="18976" spans="13:13" x14ac:dyDescent="0.2">
      <c r="M18976" s="79"/>
    </row>
    <row r="18977" spans="13:13" x14ac:dyDescent="0.2">
      <c r="M18977" s="79"/>
    </row>
    <row r="18978" spans="13:13" x14ac:dyDescent="0.2">
      <c r="M18978" s="79"/>
    </row>
    <row r="18979" spans="13:13" x14ac:dyDescent="0.2">
      <c r="M18979" s="79"/>
    </row>
    <row r="18980" spans="13:13" x14ac:dyDescent="0.2">
      <c r="M18980" s="79"/>
    </row>
    <row r="18981" spans="13:13" x14ac:dyDescent="0.2">
      <c r="M18981" s="79"/>
    </row>
    <row r="18982" spans="13:13" x14ac:dyDescent="0.2">
      <c r="M18982" s="79"/>
    </row>
    <row r="18983" spans="13:13" x14ac:dyDescent="0.2">
      <c r="M18983" s="79"/>
    </row>
    <row r="18984" spans="13:13" x14ac:dyDescent="0.2">
      <c r="M18984" s="79"/>
    </row>
    <row r="18985" spans="13:13" x14ac:dyDescent="0.2">
      <c r="M18985" s="79"/>
    </row>
    <row r="18986" spans="13:13" x14ac:dyDescent="0.2">
      <c r="M18986" s="79"/>
    </row>
    <row r="18987" spans="13:13" x14ac:dyDescent="0.2">
      <c r="M18987" s="79"/>
    </row>
    <row r="18988" spans="13:13" x14ac:dyDescent="0.2">
      <c r="M18988" s="79"/>
    </row>
    <row r="18989" spans="13:13" x14ac:dyDescent="0.2">
      <c r="M18989" s="79"/>
    </row>
    <row r="18990" spans="13:13" x14ac:dyDescent="0.2">
      <c r="M18990" s="79"/>
    </row>
    <row r="18991" spans="13:13" x14ac:dyDescent="0.2">
      <c r="M18991" s="79"/>
    </row>
    <row r="18992" spans="13:13" x14ac:dyDescent="0.2">
      <c r="M18992" s="79"/>
    </row>
    <row r="18993" spans="13:13" x14ac:dyDescent="0.2">
      <c r="M18993" s="79"/>
    </row>
    <row r="18994" spans="13:13" x14ac:dyDescent="0.2">
      <c r="M18994" s="79"/>
    </row>
    <row r="18995" spans="13:13" x14ac:dyDescent="0.2">
      <c r="M18995" s="79"/>
    </row>
    <row r="18996" spans="13:13" x14ac:dyDescent="0.2">
      <c r="M18996" s="79"/>
    </row>
    <row r="18997" spans="13:13" x14ac:dyDescent="0.2">
      <c r="M18997" s="79"/>
    </row>
    <row r="18998" spans="13:13" x14ac:dyDescent="0.2">
      <c r="M18998" s="79"/>
    </row>
    <row r="18999" spans="13:13" x14ac:dyDescent="0.2">
      <c r="M18999" s="79"/>
    </row>
    <row r="19000" spans="13:13" x14ac:dyDescent="0.2">
      <c r="M19000" s="79"/>
    </row>
    <row r="19001" spans="13:13" x14ac:dyDescent="0.2">
      <c r="M19001" s="79"/>
    </row>
    <row r="19002" spans="13:13" x14ac:dyDescent="0.2">
      <c r="M19002" s="79"/>
    </row>
    <row r="19003" spans="13:13" x14ac:dyDescent="0.2">
      <c r="M19003" s="79"/>
    </row>
    <row r="19004" spans="13:13" x14ac:dyDescent="0.2">
      <c r="M19004" s="79"/>
    </row>
    <row r="19005" spans="13:13" x14ac:dyDescent="0.2">
      <c r="M19005" s="79"/>
    </row>
    <row r="19006" spans="13:13" x14ac:dyDescent="0.2">
      <c r="M19006" s="79"/>
    </row>
    <row r="19007" spans="13:13" x14ac:dyDescent="0.2">
      <c r="M19007" s="79"/>
    </row>
    <row r="19008" spans="13:13" x14ac:dyDescent="0.2">
      <c r="M19008" s="79"/>
    </row>
    <row r="19009" spans="13:13" x14ac:dyDescent="0.2">
      <c r="M19009" s="79"/>
    </row>
    <row r="19010" spans="13:13" x14ac:dyDescent="0.2">
      <c r="M19010" s="79"/>
    </row>
    <row r="19011" spans="13:13" x14ac:dyDescent="0.2">
      <c r="M19011" s="79"/>
    </row>
    <row r="19012" spans="13:13" x14ac:dyDescent="0.2">
      <c r="M19012" s="79"/>
    </row>
    <row r="19013" spans="13:13" x14ac:dyDescent="0.2">
      <c r="M19013" s="79"/>
    </row>
    <row r="19014" spans="13:13" x14ac:dyDescent="0.2">
      <c r="M19014" s="79"/>
    </row>
    <row r="19015" spans="13:13" x14ac:dyDescent="0.2">
      <c r="M19015" s="79"/>
    </row>
    <row r="19016" spans="13:13" x14ac:dyDescent="0.2">
      <c r="M19016" s="79"/>
    </row>
    <row r="19017" spans="13:13" x14ac:dyDescent="0.2">
      <c r="M19017" s="79"/>
    </row>
    <row r="19018" spans="13:13" x14ac:dyDescent="0.2">
      <c r="M19018" s="79"/>
    </row>
    <row r="19019" spans="13:13" x14ac:dyDescent="0.2">
      <c r="M19019" s="79"/>
    </row>
    <row r="19020" spans="13:13" x14ac:dyDescent="0.2">
      <c r="M19020" s="79"/>
    </row>
    <row r="19021" spans="13:13" x14ac:dyDescent="0.2">
      <c r="M19021" s="79"/>
    </row>
    <row r="19022" spans="13:13" x14ac:dyDescent="0.2">
      <c r="M19022" s="79"/>
    </row>
    <row r="19023" spans="13:13" x14ac:dyDescent="0.2">
      <c r="M19023" s="79"/>
    </row>
    <row r="19024" spans="13:13" x14ac:dyDescent="0.2">
      <c r="M19024" s="79"/>
    </row>
    <row r="19025" spans="13:13" x14ac:dyDescent="0.2">
      <c r="M19025" s="79"/>
    </row>
    <row r="19026" spans="13:13" x14ac:dyDescent="0.2">
      <c r="M19026" s="79"/>
    </row>
    <row r="19027" spans="13:13" x14ac:dyDescent="0.2">
      <c r="M19027" s="79"/>
    </row>
    <row r="19028" spans="13:13" x14ac:dyDescent="0.2">
      <c r="M19028" s="79"/>
    </row>
    <row r="19029" spans="13:13" x14ac:dyDescent="0.2">
      <c r="M19029" s="79"/>
    </row>
    <row r="19030" spans="13:13" x14ac:dyDescent="0.2">
      <c r="M19030" s="79"/>
    </row>
    <row r="19031" spans="13:13" x14ac:dyDescent="0.2">
      <c r="M19031" s="79"/>
    </row>
    <row r="19032" spans="13:13" x14ac:dyDescent="0.2">
      <c r="M19032" s="79"/>
    </row>
    <row r="19033" spans="13:13" x14ac:dyDescent="0.2">
      <c r="M19033" s="79"/>
    </row>
    <row r="19034" spans="13:13" x14ac:dyDescent="0.2">
      <c r="M19034" s="79"/>
    </row>
    <row r="19035" spans="13:13" x14ac:dyDescent="0.2">
      <c r="M19035" s="79"/>
    </row>
    <row r="19036" spans="13:13" x14ac:dyDescent="0.2">
      <c r="M19036" s="79"/>
    </row>
    <row r="19037" spans="13:13" x14ac:dyDescent="0.2">
      <c r="M19037" s="79"/>
    </row>
    <row r="19038" spans="13:13" x14ac:dyDescent="0.2">
      <c r="M19038" s="79"/>
    </row>
    <row r="19039" spans="13:13" x14ac:dyDescent="0.2">
      <c r="M19039" s="79"/>
    </row>
    <row r="19040" spans="13:13" x14ac:dyDescent="0.2">
      <c r="M19040" s="79"/>
    </row>
    <row r="19041" spans="13:13" x14ac:dyDescent="0.2">
      <c r="M19041" s="79"/>
    </row>
    <row r="19042" spans="13:13" x14ac:dyDescent="0.2">
      <c r="M19042" s="79"/>
    </row>
    <row r="19043" spans="13:13" x14ac:dyDescent="0.2">
      <c r="M19043" s="79"/>
    </row>
    <row r="19044" spans="13:13" x14ac:dyDescent="0.2">
      <c r="M19044" s="79"/>
    </row>
    <row r="19045" spans="13:13" x14ac:dyDescent="0.2">
      <c r="M19045" s="79"/>
    </row>
    <row r="19046" spans="13:13" x14ac:dyDescent="0.2">
      <c r="M19046" s="79"/>
    </row>
    <row r="19047" spans="13:13" x14ac:dyDescent="0.2">
      <c r="M19047" s="79"/>
    </row>
    <row r="19048" spans="13:13" x14ac:dyDescent="0.2">
      <c r="M19048" s="79"/>
    </row>
    <row r="19049" spans="13:13" x14ac:dyDescent="0.2">
      <c r="M19049" s="79"/>
    </row>
    <row r="19050" spans="13:13" x14ac:dyDescent="0.2">
      <c r="M19050" s="79"/>
    </row>
    <row r="19051" spans="13:13" x14ac:dyDescent="0.2">
      <c r="M19051" s="79"/>
    </row>
    <row r="19052" spans="13:13" x14ac:dyDescent="0.2">
      <c r="M19052" s="79"/>
    </row>
    <row r="19053" spans="13:13" x14ac:dyDescent="0.2">
      <c r="M19053" s="79"/>
    </row>
    <row r="19054" spans="13:13" x14ac:dyDescent="0.2">
      <c r="M19054" s="79"/>
    </row>
    <row r="19055" spans="13:13" x14ac:dyDescent="0.2">
      <c r="M19055" s="79"/>
    </row>
    <row r="19056" spans="13:13" x14ac:dyDescent="0.2">
      <c r="M19056" s="79"/>
    </row>
    <row r="19057" spans="13:13" x14ac:dyDescent="0.2">
      <c r="M19057" s="79"/>
    </row>
    <row r="19058" spans="13:13" x14ac:dyDescent="0.2">
      <c r="M19058" s="79"/>
    </row>
    <row r="19059" spans="13:13" x14ac:dyDescent="0.2">
      <c r="M19059" s="79"/>
    </row>
    <row r="19060" spans="13:13" x14ac:dyDescent="0.2">
      <c r="M19060" s="79"/>
    </row>
    <row r="19061" spans="13:13" x14ac:dyDescent="0.2">
      <c r="M19061" s="79"/>
    </row>
    <row r="19062" spans="13:13" x14ac:dyDescent="0.2">
      <c r="M19062" s="79"/>
    </row>
    <row r="19063" spans="13:13" x14ac:dyDescent="0.2">
      <c r="M19063" s="79"/>
    </row>
    <row r="19064" spans="13:13" x14ac:dyDescent="0.2">
      <c r="M19064" s="79"/>
    </row>
    <row r="19065" spans="13:13" x14ac:dyDescent="0.2">
      <c r="M19065" s="79"/>
    </row>
    <row r="19066" spans="13:13" x14ac:dyDescent="0.2">
      <c r="M19066" s="79"/>
    </row>
    <row r="19067" spans="13:13" x14ac:dyDescent="0.2">
      <c r="M19067" s="79"/>
    </row>
    <row r="19068" spans="13:13" x14ac:dyDescent="0.2">
      <c r="M19068" s="79"/>
    </row>
    <row r="19069" spans="13:13" x14ac:dyDescent="0.2">
      <c r="M19069" s="79"/>
    </row>
    <row r="19070" spans="13:13" x14ac:dyDescent="0.2">
      <c r="M19070" s="79"/>
    </row>
    <row r="19071" spans="13:13" x14ac:dyDescent="0.2">
      <c r="M19071" s="79"/>
    </row>
    <row r="19072" spans="13:13" x14ac:dyDescent="0.2">
      <c r="M19072" s="79"/>
    </row>
    <row r="19073" spans="13:13" x14ac:dyDescent="0.2">
      <c r="M19073" s="79"/>
    </row>
    <row r="19074" spans="13:13" x14ac:dyDescent="0.2">
      <c r="M19074" s="79"/>
    </row>
    <row r="19075" spans="13:13" x14ac:dyDescent="0.2">
      <c r="M19075" s="79"/>
    </row>
    <row r="19076" spans="13:13" x14ac:dyDescent="0.2">
      <c r="M19076" s="79"/>
    </row>
    <row r="19077" spans="13:13" x14ac:dyDescent="0.2">
      <c r="M19077" s="79"/>
    </row>
    <row r="19078" spans="13:13" x14ac:dyDescent="0.2">
      <c r="M19078" s="79"/>
    </row>
    <row r="19079" spans="13:13" x14ac:dyDescent="0.2">
      <c r="M19079" s="79"/>
    </row>
    <row r="19080" spans="13:13" x14ac:dyDescent="0.2">
      <c r="M19080" s="79"/>
    </row>
    <row r="19081" spans="13:13" x14ac:dyDescent="0.2">
      <c r="M19081" s="79"/>
    </row>
    <row r="19082" spans="13:13" x14ac:dyDescent="0.2">
      <c r="M19082" s="79"/>
    </row>
    <row r="19083" spans="13:13" x14ac:dyDescent="0.2">
      <c r="M19083" s="79"/>
    </row>
    <row r="19084" spans="13:13" x14ac:dyDescent="0.2">
      <c r="M19084" s="79"/>
    </row>
    <row r="19085" spans="13:13" x14ac:dyDescent="0.2">
      <c r="M19085" s="79"/>
    </row>
    <row r="19086" spans="13:13" x14ac:dyDescent="0.2">
      <c r="M19086" s="79"/>
    </row>
    <row r="19087" spans="13:13" x14ac:dyDescent="0.2">
      <c r="M19087" s="79"/>
    </row>
    <row r="19088" spans="13:13" x14ac:dyDescent="0.2">
      <c r="M19088" s="79"/>
    </row>
    <row r="19089" spans="13:13" x14ac:dyDescent="0.2">
      <c r="M19089" s="79"/>
    </row>
    <row r="19090" spans="13:13" x14ac:dyDescent="0.2">
      <c r="M19090" s="79"/>
    </row>
    <row r="19091" spans="13:13" x14ac:dyDescent="0.2">
      <c r="M19091" s="79"/>
    </row>
    <row r="19092" spans="13:13" x14ac:dyDescent="0.2">
      <c r="M19092" s="79"/>
    </row>
    <row r="19093" spans="13:13" x14ac:dyDescent="0.2">
      <c r="M19093" s="79"/>
    </row>
    <row r="19094" spans="13:13" x14ac:dyDescent="0.2">
      <c r="M19094" s="79"/>
    </row>
    <row r="19095" spans="13:13" x14ac:dyDescent="0.2">
      <c r="M19095" s="79"/>
    </row>
    <row r="19096" spans="13:13" x14ac:dyDescent="0.2">
      <c r="M19096" s="79"/>
    </row>
    <row r="19097" spans="13:13" x14ac:dyDescent="0.2">
      <c r="M19097" s="79"/>
    </row>
    <row r="19098" spans="13:13" x14ac:dyDescent="0.2">
      <c r="M19098" s="79"/>
    </row>
    <row r="19099" spans="13:13" x14ac:dyDescent="0.2">
      <c r="M19099" s="79"/>
    </row>
    <row r="19100" spans="13:13" x14ac:dyDescent="0.2">
      <c r="M19100" s="79"/>
    </row>
    <row r="19101" spans="13:13" x14ac:dyDescent="0.2">
      <c r="M19101" s="79"/>
    </row>
    <row r="19102" spans="13:13" x14ac:dyDescent="0.2">
      <c r="M19102" s="79"/>
    </row>
    <row r="19103" spans="13:13" x14ac:dyDescent="0.2">
      <c r="M19103" s="79"/>
    </row>
    <row r="19104" spans="13:13" x14ac:dyDescent="0.2">
      <c r="M19104" s="79"/>
    </row>
    <row r="19105" spans="13:13" x14ac:dyDescent="0.2">
      <c r="M19105" s="79"/>
    </row>
    <row r="19106" spans="13:13" x14ac:dyDescent="0.2">
      <c r="M19106" s="79"/>
    </row>
    <row r="19107" spans="13:13" x14ac:dyDescent="0.2">
      <c r="M19107" s="79"/>
    </row>
    <row r="19108" spans="13:13" x14ac:dyDescent="0.2">
      <c r="M19108" s="79"/>
    </row>
    <row r="19109" spans="13:13" x14ac:dyDescent="0.2">
      <c r="M19109" s="79"/>
    </row>
    <row r="19110" spans="13:13" x14ac:dyDescent="0.2">
      <c r="M19110" s="79"/>
    </row>
    <row r="19111" spans="13:13" x14ac:dyDescent="0.2">
      <c r="M19111" s="79"/>
    </row>
    <row r="19112" spans="13:13" x14ac:dyDescent="0.2">
      <c r="M19112" s="79"/>
    </row>
    <row r="19113" spans="13:13" x14ac:dyDescent="0.2">
      <c r="M19113" s="79"/>
    </row>
    <row r="19114" spans="13:13" x14ac:dyDescent="0.2">
      <c r="M19114" s="79"/>
    </row>
    <row r="19115" spans="13:13" x14ac:dyDescent="0.2">
      <c r="M19115" s="79"/>
    </row>
    <row r="19116" spans="13:13" x14ac:dyDescent="0.2">
      <c r="M19116" s="79"/>
    </row>
    <row r="19117" spans="13:13" x14ac:dyDescent="0.2">
      <c r="M19117" s="79"/>
    </row>
    <row r="19118" spans="13:13" x14ac:dyDescent="0.2">
      <c r="M19118" s="79"/>
    </row>
    <row r="19119" spans="13:13" x14ac:dyDescent="0.2">
      <c r="M19119" s="79"/>
    </row>
    <row r="19120" spans="13:13" x14ac:dyDescent="0.2">
      <c r="M19120" s="79"/>
    </row>
    <row r="19121" spans="13:13" x14ac:dyDescent="0.2">
      <c r="M19121" s="79"/>
    </row>
    <row r="19122" spans="13:13" x14ac:dyDescent="0.2">
      <c r="M19122" s="79"/>
    </row>
    <row r="19123" spans="13:13" x14ac:dyDescent="0.2">
      <c r="M19123" s="79"/>
    </row>
    <row r="19124" spans="13:13" x14ac:dyDescent="0.2">
      <c r="M19124" s="79"/>
    </row>
    <row r="19125" spans="13:13" x14ac:dyDescent="0.2">
      <c r="M19125" s="79"/>
    </row>
    <row r="19126" spans="13:13" x14ac:dyDescent="0.2">
      <c r="M19126" s="79"/>
    </row>
    <row r="19127" spans="13:13" x14ac:dyDescent="0.2">
      <c r="M19127" s="79"/>
    </row>
    <row r="19128" spans="13:13" x14ac:dyDescent="0.2">
      <c r="M19128" s="79"/>
    </row>
    <row r="19129" spans="13:13" x14ac:dyDescent="0.2">
      <c r="M19129" s="79"/>
    </row>
    <row r="19130" spans="13:13" x14ac:dyDescent="0.2">
      <c r="M19130" s="79"/>
    </row>
    <row r="19131" spans="13:13" x14ac:dyDescent="0.2">
      <c r="M19131" s="79"/>
    </row>
    <row r="19132" spans="13:13" x14ac:dyDescent="0.2">
      <c r="M19132" s="79"/>
    </row>
    <row r="19133" spans="13:13" x14ac:dyDescent="0.2">
      <c r="M19133" s="79"/>
    </row>
    <row r="19134" spans="13:13" x14ac:dyDescent="0.2">
      <c r="M19134" s="79"/>
    </row>
    <row r="19135" spans="13:13" x14ac:dyDescent="0.2">
      <c r="M19135" s="79"/>
    </row>
    <row r="19136" spans="13:13" x14ac:dyDescent="0.2">
      <c r="M19136" s="79"/>
    </row>
    <row r="19137" spans="13:13" x14ac:dyDescent="0.2">
      <c r="M19137" s="79"/>
    </row>
    <row r="19138" spans="13:13" x14ac:dyDescent="0.2">
      <c r="M19138" s="79"/>
    </row>
    <row r="19139" spans="13:13" x14ac:dyDescent="0.2">
      <c r="M19139" s="79"/>
    </row>
    <row r="19140" spans="13:13" x14ac:dyDescent="0.2">
      <c r="M19140" s="79"/>
    </row>
    <row r="19141" spans="13:13" x14ac:dyDescent="0.2">
      <c r="M19141" s="79"/>
    </row>
    <row r="19142" spans="13:13" x14ac:dyDescent="0.2">
      <c r="M19142" s="79"/>
    </row>
    <row r="19143" spans="13:13" x14ac:dyDescent="0.2">
      <c r="M19143" s="79"/>
    </row>
    <row r="19144" spans="13:13" x14ac:dyDescent="0.2">
      <c r="M19144" s="79"/>
    </row>
    <row r="19145" spans="13:13" x14ac:dyDescent="0.2">
      <c r="M19145" s="79"/>
    </row>
    <row r="19146" spans="13:13" x14ac:dyDescent="0.2">
      <c r="M19146" s="79"/>
    </row>
    <row r="19147" spans="13:13" x14ac:dyDescent="0.2">
      <c r="M19147" s="79"/>
    </row>
    <row r="19148" spans="13:13" x14ac:dyDescent="0.2">
      <c r="M19148" s="79"/>
    </row>
    <row r="19149" spans="13:13" x14ac:dyDescent="0.2">
      <c r="M19149" s="79"/>
    </row>
    <row r="19150" spans="13:13" x14ac:dyDescent="0.2">
      <c r="M19150" s="79"/>
    </row>
    <row r="19151" spans="13:13" x14ac:dyDescent="0.2">
      <c r="M19151" s="79"/>
    </row>
    <row r="19152" spans="13:13" x14ac:dyDescent="0.2">
      <c r="M19152" s="79"/>
    </row>
    <row r="19153" spans="13:13" x14ac:dyDescent="0.2">
      <c r="M19153" s="79"/>
    </row>
    <row r="19154" spans="13:13" x14ac:dyDescent="0.2">
      <c r="M19154" s="79"/>
    </row>
    <row r="19155" spans="13:13" x14ac:dyDescent="0.2">
      <c r="M19155" s="79"/>
    </row>
    <row r="19156" spans="13:13" x14ac:dyDescent="0.2">
      <c r="M19156" s="79"/>
    </row>
    <row r="19157" spans="13:13" x14ac:dyDescent="0.2">
      <c r="M19157" s="79"/>
    </row>
    <row r="19158" spans="13:13" x14ac:dyDescent="0.2">
      <c r="M19158" s="79"/>
    </row>
    <row r="19159" spans="13:13" x14ac:dyDescent="0.2">
      <c r="M19159" s="79"/>
    </row>
    <row r="19160" spans="13:13" x14ac:dyDescent="0.2">
      <c r="M19160" s="79"/>
    </row>
    <row r="19161" spans="13:13" x14ac:dyDescent="0.2">
      <c r="M19161" s="79"/>
    </row>
    <row r="19162" spans="13:13" x14ac:dyDescent="0.2">
      <c r="M19162" s="79"/>
    </row>
    <row r="19163" spans="13:13" x14ac:dyDescent="0.2">
      <c r="M19163" s="79"/>
    </row>
    <row r="19164" spans="13:13" x14ac:dyDescent="0.2">
      <c r="M19164" s="79"/>
    </row>
    <row r="19165" spans="13:13" x14ac:dyDescent="0.2">
      <c r="M19165" s="79"/>
    </row>
    <row r="19166" spans="13:13" x14ac:dyDescent="0.2">
      <c r="M19166" s="79"/>
    </row>
    <row r="19167" spans="13:13" x14ac:dyDescent="0.2">
      <c r="M19167" s="79"/>
    </row>
    <row r="19168" spans="13:13" x14ac:dyDescent="0.2">
      <c r="M19168" s="79"/>
    </row>
    <row r="19169" spans="13:13" x14ac:dyDescent="0.2">
      <c r="M19169" s="79"/>
    </row>
    <row r="19170" spans="13:13" x14ac:dyDescent="0.2">
      <c r="M19170" s="79"/>
    </row>
    <row r="19171" spans="13:13" x14ac:dyDescent="0.2">
      <c r="M19171" s="79"/>
    </row>
    <row r="19172" spans="13:13" x14ac:dyDescent="0.2">
      <c r="M19172" s="79"/>
    </row>
    <row r="19173" spans="13:13" x14ac:dyDescent="0.2">
      <c r="M19173" s="79"/>
    </row>
    <row r="19174" spans="13:13" x14ac:dyDescent="0.2">
      <c r="M19174" s="79"/>
    </row>
    <row r="19175" spans="13:13" x14ac:dyDescent="0.2">
      <c r="M19175" s="79"/>
    </row>
    <row r="19176" spans="13:13" x14ac:dyDescent="0.2">
      <c r="M19176" s="79"/>
    </row>
    <row r="19177" spans="13:13" x14ac:dyDescent="0.2">
      <c r="M19177" s="79"/>
    </row>
    <row r="19178" spans="13:13" x14ac:dyDescent="0.2">
      <c r="M19178" s="79"/>
    </row>
    <row r="19179" spans="13:13" x14ac:dyDescent="0.2">
      <c r="M19179" s="79"/>
    </row>
    <row r="19180" spans="13:13" x14ac:dyDescent="0.2">
      <c r="M19180" s="79"/>
    </row>
    <row r="19181" spans="13:13" x14ac:dyDescent="0.2">
      <c r="M19181" s="79"/>
    </row>
    <row r="19182" spans="13:13" x14ac:dyDescent="0.2">
      <c r="M19182" s="79"/>
    </row>
    <row r="19183" spans="13:13" x14ac:dyDescent="0.2">
      <c r="M19183" s="79"/>
    </row>
    <row r="19184" spans="13:13" x14ac:dyDescent="0.2">
      <c r="M19184" s="79"/>
    </row>
    <row r="19185" spans="13:13" x14ac:dyDescent="0.2">
      <c r="M19185" s="79"/>
    </row>
    <row r="19186" spans="13:13" x14ac:dyDescent="0.2">
      <c r="M19186" s="79"/>
    </row>
    <row r="19187" spans="13:13" x14ac:dyDescent="0.2">
      <c r="M19187" s="79"/>
    </row>
    <row r="19188" spans="13:13" x14ac:dyDescent="0.2">
      <c r="M19188" s="79"/>
    </row>
    <row r="19189" spans="13:13" x14ac:dyDescent="0.2">
      <c r="M19189" s="79"/>
    </row>
    <row r="19190" spans="13:13" x14ac:dyDescent="0.2">
      <c r="M19190" s="79"/>
    </row>
    <row r="19191" spans="13:13" x14ac:dyDescent="0.2">
      <c r="M19191" s="79"/>
    </row>
    <row r="19192" spans="13:13" x14ac:dyDescent="0.2">
      <c r="M19192" s="79"/>
    </row>
    <row r="19193" spans="13:13" x14ac:dyDescent="0.2">
      <c r="M19193" s="79"/>
    </row>
    <row r="19194" spans="13:13" x14ac:dyDescent="0.2">
      <c r="M19194" s="79"/>
    </row>
    <row r="19195" spans="13:13" x14ac:dyDescent="0.2">
      <c r="M19195" s="79"/>
    </row>
    <row r="19196" spans="13:13" x14ac:dyDescent="0.2">
      <c r="M19196" s="79"/>
    </row>
    <row r="19197" spans="13:13" x14ac:dyDescent="0.2">
      <c r="M19197" s="79"/>
    </row>
    <row r="19198" spans="13:13" x14ac:dyDescent="0.2">
      <c r="M19198" s="79"/>
    </row>
    <row r="19199" spans="13:13" x14ac:dyDescent="0.2">
      <c r="M19199" s="79"/>
    </row>
    <row r="19200" spans="13:13" x14ac:dyDescent="0.2">
      <c r="M19200" s="79"/>
    </row>
    <row r="19201" spans="13:13" x14ac:dyDescent="0.2">
      <c r="M19201" s="79"/>
    </row>
    <row r="19202" spans="13:13" x14ac:dyDescent="0.2">
      <c r="M19202" s="79"/>
    </row>
    <row r="19203" spans="13:13" x14ac:dyDescent="0.2">
      <c r="M19203" s="79"/>
    </row>
    <row r="19204" spans="13:13" x14ac:dyDescent="0.2">
      <c r="M19204" s="79"/>
    </row>
    <row r="19205" spans="13:13" x14ac:dyDescent="0.2">
      <c r="M19205" s="79"/>
    </row>
    <row r="19206" spans="13:13" x14ac:dyDescent="0.2">
      <c r="M19206" s="79"/>
    </row>
    <row r="19207" spans="13:13" x14ac:dyDescent="0.2">
      <c r="M19207" s="79"/>
    </row>
    <row r="19208" spans="13:13" x14ac:dyDescent="0.2">
      <c r="M19208" s="79"/>
    </row>
    <row r="19209" spans="13:13" x14ac:dyDescent="0.2">
      <c r="M19209" s="79"/>
    </row>
    <row r="19210" spans="13:13" x14ac:dyDescent="0.2">
      <c r="M19210" s="79"/>
    </row>
    <row r="19211" spans="13:13" x14ac:dyDescent="0.2">
      <c r="M19211" s="79"/>
    </row>
    <row r="19212" spans="13:13" x14ac:dyDescent="0.2">
      <c r="M19212" s="79"/>
    </row>
    <row r="19213" spans="13:13" x14ac:dyDescent="0.2">
      <c r="M19213" s="79"/>
    </row>
    <row r="19214" spans="13:13" x14ac:dyDescent="0.2">
      <c r="M19214" s="79"/>
    </row>
    <row r="19215" spans="13:13" x14ac:dyDescent="0.2">
      <c r="M19215" s="79"/>
    </row>
    <row r="19216" spans="13:13" x14ac:dyDescent="0.2">
      <c r="M19216" s="79"/>
    </row>
    <row r="19217" spans="13:13" x14ac:dyDescent="0.2">
      <c r="M19217" s="79"/>
    </row>
    <row r="19218" spans="13:13" x14ac:dyDescent="0.2">
      <c r="M19218" s="79"/>
    </row>
    <row r="19219" spans="13:13" x14ac:dyDescent="0.2">
      <c r="M19219" s="79"/>
    </row>
    <row r="19220" spans="13:13" x14ac:dyDescent="0.2">
      <c r="M19220" s="79"/>
    </row>
    <row r="19221" spans="13:13" x14ac:dyDescent="0.2">
      <c r="M19221" s="79"/>
    </row>
    <row r="19222" spans="13:13" x14ac:dyDescent="0.2">
      <c r="M19222" s="79"/>
    </row>
    <row r="19223" spans="13:13" x14ac:dyDescent="0.2">
      <c r="M19223" s="79"/>
    </row>
    <row r="19224" spans="13:13" x14ac:dyDescent="0.2">
      <c r="M19224" s="79"/>
    </row>
    <row r="19225" spans="13:13" x14ac:dyDescent="0.2">
      <c r="M19225" s="79"/>
    </row>
    <row r="19226" spans="13:13" x14ac:dyDescent="0.2">
      <c r="M19226" s="79"/>
    </row>
    <row r="19227" spans="13:13" x14ac:dyDescent="0.2">
      <c r="M19227" s="79"/>
    </row>
    <row r="19228" spans="13:13" x14ac:dyDescent="0.2">
      <c r="M19228" s="79"/>
    </row>
    <row r="19229" spans="13:13" x14ac:dyDescent="0.2">
      <c r="M19229" s="79"/>
    </row>
    <row r="19230" spans="13:13" x14ac:dyDescent="0.2">
      <c r="M19230" s="79"/>
    </row>
    <row r="19231" spans="13:13" x14ac:dyDescent="0.2">
      <c r="M19231" s="79"/>
    </row>
    <row r="19232" spans="13:13" x14ac:dyDescent="0.2">
      <c r="M19232" s="79"/>
    </row>
    <row r="19233" spans="13:13" x14ac:dyDescent="0.2">
      <c r="M19233" s="79"/>
    </row>
    <row r="19234" spans="13:13" x14ac:dyDescent="0.2">
      <c r="M19234" s="79"/>
    </row>
    <row r="19235" spans="13:13" x14ac:dyDescent="0.2">
      <c r="M19235" s="79"/>
    </row>
    <row r="19236" spans="13:13" x14ac:dyDescent="0.2">
      <c r="M19236" s="79"/>
    </row>
    <row r="19237" spans="13:13" x14ac:dyDescent="0.2">
      <c r="M19237" s="79"/>
    </row>
    <row r="19238" spans="13:13" x14ac:dyDescent="0.2">
      <c r="M19238" s="79"/>
    </row>
    <row r="19239" spans="13:13" x14ac:dyDescent="0.2">
      <c r="M19239" s="79"/>
    </row>
    <row r="19240" spans="13:13" x14ac:dyDescent="0.2">
      <c r="M19240" s="79"/>
    </row>
    <row r="19241" spans="13:13" x14ac:dyDescent="0.2">
      <c r="M19241" s="79"/>
    </row>
    <row r="19242" spans="13:13" x14ac:dyDescent="0.2">
      <c r="M19242" s="79"/>
    </row>
    <row r="19243" spans="13:13" x14ac:dyDescent="0.2">
      <c r="M19243" s="79"/>
    </row>
    <row r="19244" spans="13:13" x14ac:dyDescent="0.2">
      <c r="M19244" s="79"/>
    </row>
    <row r="19245" spans="13:13" x14ac:dyDescent="0.2">
      <c r="M19245" s="79"/>
    </row>
    <row r="19246" spans="13:13" x14ac:dyDescent="0.2">
      <c r="M19246" s="79"/>
    </row>
    <row r="19247" spans="13:13" x14ac:dyDescent="0.2">
      <c r="M19247" s="79"/>
    </row>
    <row r="19248" spans="13:13" x14ac:dyDescent="0.2">
      <c r="M19248" s="79"/>
    </row>
    <row r="19249" spans="13:13" x14ac:dyDescent="0.2">
      <c r="M19249" s="79"/>
    </row>
    <row r="19250" spans="13:13" x14ac:dyDescent="0.2">
      <c r="M19250" s="79"/>
    </row>
    <row r="19251" spans="13:13" x14ac:dyDescent="0.2">
      <c r="M19251" s="79"/>
    </row>
    <row r="19252" spans="13:13" x14ac:dyDescent="0.2">
      <c r="M19252" s="79"/>
    </row>
    <row r="19253" spans="13:13" x14ac:dyDescent="0.2">
      <c r="M19253" s="79"/>
    </row>
    <row r="19254" spans="13:13" x14ac:dyDescent="0.2">
      <c r="M19254" s="79"/>
    </row>
    <row r="19255" spans="13:13" x14ac:dyDescent="0.2">
      <c r="M19255" s="79"/>
    </row>
    <row r="19256" spans="13:13" x14ac:dyDescent="0.2">
      <c r="M19256" s="79"/>
    </row>
    <row r="19257" spans="13:13" x14ac:dyDescent="0.2">
      <c r="M19257" s="79"/>
    </row>
    <row r="19258" spans="13:13" x14ac:dyDescent="0.2">
      <c r="M19258" s="79"/>
    </row>
    <row r="19259" spans="13:13" x14ac:dyDescent="0.2">
      <c r="M19259" s="79"/>
    </row>
    <row r="19260" spans="13:13" x14ac:dyDescent="0.2">
      <c r="M19260" s="79"/>
    </row>
    <row r="19261" spans="13:13" x14ac:dyDescent="0.2">
      <c r="M19261" s="79"/>
    </row>
    <row r="19262" spans="13:13" x14ac:dyDescent="0.2">
      <c r="M19262" s="79"/>
    </row>
    <row r="19263" spans="13:13" x14ac:dyDescent="0.2">
      <c r="M19263" s="79"/>
    </row>
    <row r="19264" spans="13:13" x14ac:dyDescent="0.2">
      <c r="M19264" s="79"/>
    </row>
    <row r="19265" spans="13:13" x14ac:dyDescent="0.2">
      <c r="M19265" s="79"/>
    </row>
    <row r="19266" spans="13:13" x14ac:dyDescent="0.2">
      <c r="M19266" s="79"/>
    </row>
    <row r="19267" spans="13:13" x14ac:dyDescent="0.2">
      <c r="M19267" s="79"/>
    </row>
    <row r="19268" spans="13:13" x14ac:dyDescent="0.2">
      <c r="M19268" s="79"/>
    </row>
    <row r="19269" spans="13:13" x14ac:dyDescent="0.2">
      <c r="M19269" s="79"/>
    </row>
    <row r="19270" spans="13:13" x14ac:dyDescent="0.2">
      <c r="M19270" s="79"/>
    </row>
    <row r="19271" spans="13:13" x14ac:dyDescent="0.2">
      <c r="M19271" s="79"/>
    </row>
    <row r="19272" spans="13:13" x14ac:dyDescent="0.2">
      <c r="M19272" s="79"/>
    </row>
    <row r="19273" spans="13:13" x14ac:dyDescent="0.2">
      <c r="M19273" s="79"/>
    </row>
    <row r="19274" spans="13:13" x14ac:dyDescent="0.2">
      <c r="M19274" s="79"/>
    </row>
    <row r="19275" spans="13:13" x14ac:dyDescent="0.2">
      <c r="M19275" s="79"/>
    </row>
    <row r="19276" spans="13:13" x14ac:dyDescent="0.2">
      <c r="M19276" s="79"/>
    </row>
    <row r="19277" spans="13:13" x14ac:dyDescent="0.2">
      <c r="M19277" s="79"/>
    </row>
    <row r="19278" spans="13:13" x14ac:dyDescent="0.2">
      <c r="M19278" s="79"/>
    </row>
    <row r="19279" spans="13:13" x14ac:dyDescent="0.2">
      <c r="M19279" s="79"/>
    </row>
    <row r="19280" spans="13:13" x14ac:dyDescent="0.2">
      <c r="M19280" s="79"/>
    </row>
    <row r="19281" spans="13:13" x14ac:dyDescent="0.2">
      <c r="M19281" s="79"/>
    </row>
    <row r="19282" spans="13:13" x14ac:dyDescent="0.2">
      <c r="M19282" s="79"/>
    </row>
    <row r="19283" spans="13:13" x14ac:dyDescent="0.2">
      <c r="M19283" s="79"/>
    </row>
    <row r="19284" spans="13:13" x14ac:dyDescent="0.2">
      <c r="M19284" s="79"/>
    </row>
    <row r="19285" spans="13:13" x14ac:dyDescent="0.2">
      <c r="M19285" s="79"/>
    </row>
    <row r="19286" spans="13:13" x14ac:dyDescent="0.2">
      <c r="M19286" s="79"/>
    </row>
    <row r="19287" spans="13:13" x14ac:dyDescent="0.2">
      <c r="M19287" s="79"/>
    </row>
    <row r="19288" spans="13:13" x14ac:dyDescent="0.2">
      <c r="M19288" s="79"/>
    </row>
    <row r="19289" spans="13:13" x14ac:dyDescent="0.2">
      <c r="M19289" s="79"/>
    </row>
    <row r="19290" spans="13:13" x14ac:dyDescent="0.2">
      <c r="M19290" s="79"/>
    </row>
    <row r="19291" spans="13:13" x14ac:dyDescent="0.2">
      <c r="M19291" s="79"/>
    </row>
    <row r="19292" spans="13:13" x14ac:dyDescent="0.2">
      <c r="M19292" s="79"/>
    </row>
    <row r="19293" spans="13:13" x14ac:dyDescent="0.2">
      <c r="M19293" s="79"/>
    </row>
    <row r="19294" spans="13:13" x14ac:dyDescent="0.2">
      <c r="M19294" s="79"/>
    </row>
    <row r="19295" spans="13:13" x14ac:dyDescent="0.2">
      <c r="M19295" s="79"/>
    </row>
    <row r="19296" spans="13:13" x14ac:dyDescent="0.2">
      <c r="M19296" s="79"/>
    </row>
    <row r="19297" spans="13:13" x14ac:dyDescent="0.2">
      <c r="M19297" s="79"/>
    </row>
    <row r="19298" spans="13:13" x14ac:dyDescent="0.2">
      <c r="M19298" s="79"/>
    </row>
    <row r="19299" spans="13:13" x14ac:dyDescent="0.2">
      <c r="M19299" s="79"/>
    </row>
    <row r="19300" spans="13:13" x14ac:dyDescent="0.2">
      <c r="M19300" s="79"/>
    </row>
    <row r="19301" spans="13:13" x14ac:dyDescent="0.2">
      <c r="M19301" s="79"/>
    </row>
    <row r="19302" spans="13:13" x14ac:dyDescent="0.2">
      <c r="M19302" s="79"/>
    </row>
    <row r="19303" spans="13:13" x14ac:dyDescent="0.2">
      <c r="M19303" s="79"/>
    </row>
    <row r="19304" spans="13:13" x14ac:dyDescent="0.2">
      <c r="M19304" s="79"/>
    </row>
    <row r="19305" spans="13:13" x14ac:dyDescent="0.2">
      <c r="M19305" s="79"/>
    </row>
    <row r="19306" spans="13:13" x14ac:dyDescent="0.2">
      <c r="M19306" s="79"/>
    </row>
    <row r="19307" spans="13:13" x14ac:dyDescent="0.2">
      <c r="M19307" s="79"/>
    </row>
    <row r="19308" spans="13:13" x14ac:dyDescent="0.2">
      <c r="M19308" s="79"/>
    </row>
    <row r="19309" spans="13:13" x14ac:dyDescent="0.2">
      <c r="M19309" s="79"/>
    </row>
    <row r="19310" spans="13:13" x14ac:dyDescent="0.2">
      <c r="M19310" s="79"/>
    </row>
    <row r="19311" spans="13:13" x14ac:dyDescent="0.2">
      <c r="M19311" s="79"/>
    </row>
    <row r="19312" spans="13:13" x14ac:dyDescent="0.2">
      <c r="M19312" s="79"/>
    </row>
    <row r="19313" spans="13:13" x14ac:dyDescent="0.2">
      <c r="M19313" s="79"/>
    </row>
    <row r="19314" spans="13:13" x14ac:dyDescent="0.2">
      <c r="M19314" s="79"/>
    </row>
    <row r="19315" spans="13:13" x14ac:dyDescent="0.2">
      <c r="M19315" s="79"/>
    </row>
    <row r="19316" spans="13:13" x14ac:dyDescent="0.2">
      <c r="M19316" s="79"/>
    </row>
    <row r="19317" spans="13:13" x14ac:dyDescent="0.2">
      <c r="M19317" s="79"/>
    </row>
    <row r="19318" spans="13:13" x14ac:dyDescent="0.2">
      <c r="M19318" s="79"/>
    </row>
    <row r="19319" spans="13:13" x14ac:dyDescent="0.2">
      <c r="M19319" s="79"/>
    </row>
    <row r="19320" spans="13:13" x14ac:dyDescent="0.2">
      <c r="M19320" s="79"/>
    </row>
    <row r="19321" spans="13:13" x14ac:dyDescent="0.2">
      <c r="M19321" s="79"/>
    </row>
    <row r="19322" spans="13:13" x14ac:dyDescent="0.2">
      <c r="M19322" s="79"/>
    </row>
    <row r="19323" spans="13:13" x14ac:dyDescent="0.2">
      <c r="M19323" s="79"/>
    </row>
    <row r="19324" spans="13:13" x14ac:dyDescent="0.2">
      <c r="M19324" s="79"/>
    </row>
    <row r="19325" spans="13:13" x14ac:dyDescent="0.2">
      <c r="M19325" s="79"/>
    </row>
    <row r="19326" spans="13:13" x14ac:dyDescent="0.2">
      <c r="M19326" s="79"/>
    </row>
    <row r="19327" spans="13:13" x14ac:dyDescent="0.2">
      <c r="M19327" s="79"/>
    </row>
    <row r="19328" spans="13:13" x14ac:dyDescent="0.2">
      <c r="M19328" s="79"/>
    </row>
    <row r="19329" spans="13:13" x14ac:dyDescent="0.2">
      <c r="M19329" s="79"/>
    </row>
    <row r="19330" spans="13:13" x14ac:dyDescent="0.2">
      <c r="M19330" s="79"/>
    </row>
    <row r="19331" spans="13:13" x14ac:dyDescent="0.2">
      <c r="M19331" s="79"/>
    </row>
    <row r="19332" spans="13:13" x14ac:dyDescent="0.2">
      <c r="M19332" s="79"/>
    </row>
    <row r="19333" spans="13:13" x14ac:dyDescent="0.2">
      <c r="M19333" s="79"/>
    </row>
    <row r="19334" spans="13:13" x14ac:dyDescent="0.2">
      <c r="M19334" s="79"/>
    </row>
    <row r="19335" spans="13:13" x14ac:dyDescent="0.2">
      <c r="M19335" s="79"/>
    </row>
    <row r="19336" spans="13:13" x14ac:dyDescent="0.2">
      <c r="M19336" s="79"/>
    </row>
    <row r="19337" spans="13:13" x14ac:dyDescent="0.2">
      <c r="M19337" s="79"/>
    </row>
    <row r="19338" spans="13:13" x14ac:dyDescent="0.2">
      <c r="M19338" s="79"/>
    </row>
    <row r="19339" spans="13:13" x14ac:dyDescent="0.2">
      <c r="M19339" s="79"/>
    </row>
    <row r="19340" spans="13:13" x14ac:dyDescent="0.2">
      <c r="M19340" s="79"/>
    </row>
    <row r="19341" spans="13:13" x14ac:dyDescent="0.2">
      <c r="M19341" s="79"/>
    </row>
    <row r="19342" spans="13:13" x14ac:dyDescent="0.2">
      <c r="M19342" s="79"/>
    </row>
    <row r="19343" spans="13:13" x14ac:dyDescent="0.2">
      <c r="M19343" s="79"/>
    </row>
    <row r="19344" spans="13:13" x14ac:dyDescent="0.2">
      <c r="M19344" s="79"/>
    </row>
    <row r="19345" spans="13:13" x14ac:dyDescent="0.2">
      <c r="M19345" s="79"/>
    </row>
    <row r="19346" spans="13:13" x14ac:dyDescent="0.2">
      <c r="M19346" s="79"/>
    </row>
    <row r="19347" spans="13:13" x14ac:dyDescent="0.2">
      <c r="M19347" s="79"/>
    </row>
    <row r="19348" spans="13:13" x14ac:dyDescent="0.2">
      <c r="M19348" s="79"/>
    </row>
    <row r="19349" spans="13:13" x14ac:dyDescent="0.2">
      <c r="M19349" s="79"/>
    </row>
    <row r="19350" spans="13:13" x14ac:dyDescent="0.2">
      <c r="M19350" s="79"/>
    </row>
    <row r="19351" spans="13:13" x14ac:dyDescent="0.2">
      <c r="M19351" s="79"/>
    </row>
    <row r="19352" spans="13:13" x14ac:dyDescent="0.2">
      <c r="M19352" s="79"/>
    </row>
    <row r="19353" spans="13:13" x14ac:dyDescent="0.2">
      <c r="M19353" s="79"/>
    </row>
    <row r="19354" spans="13:13" x14ac:dyDescent="0.2">
      <c r="M19354" s="79"/>
    </row>
    <row r="19355" spans="13:13" x14ac:dyDescent="0.2">
      <c r="M19355" s="79"/>
    </row>
    <row r="19356" spans="13:13" x14ac:dyDescent="0.2">
      <c r="M19356" s="79"/>
    </row>
    <row r="19357" spans="13:13" x14ac:dyDescent="0.2">
      <c r="M19357" s="79"/>
    </row>
    <row r="19358" spans="13:13" x14ac:dyDescent="0.2">
      <c r="M19358" s="79"/>
    </row>
    <row r="19359" spans="13:13" x14ac:dyDescent="0.2">
      <c r="M19359" s="79"/>
    </row>
    <row r="19360" spans="13:13" x14ac:dyDescent="0.2">
      <c r="M19360" s="79"/>
    </row>
    <row r="19361" spans="13:13" x14ac:dyDescent="0.2">
      <c r="M19361" s="79"/>
    </row>
    <row r="19362" spans="13:13" x14ac:dyDescent="0.2">
      <c r="M19362" s="79"/>
    </row>
    <row r="19363" spans="13:13" x14ac:dyDescent="0.2">
      <c r="M19363" s="79"/>
    </row>
    <row r="19364" spans="13:13" x14ac:dyDescent="0.2">
      <c r="M19364" s="79"/>
    </row>
    <row r="19365" spans="13:13" x14ac:dyDescent="0.2">
      <c r="M19365" s="79"/>
    </row>
    <row r="19366" spans="13:13" x14ac:dyDescent="0.2">
      <c r="M19366" s="79"/>
    </row>
    <row r="19367" spans="13:13" x14ac:dyDescent="0.2">
      <c r="M19367" s="79"/>
    </row>
    <row r="19368" spans="13:13" x14ac:dyDescent="0.2">
      <c r="M19368" s="79"/>
    </row>
    <row r="19369" spans="13:13" x14ac:dyDescent="0.2">
      <c r="M19369" s="79"/>
    </row>
    <row r="19370" spans="13:13" x14ac:dyDescent="0.2">
      <c r="M19370" s="79"/>
    </row>
    <row r="19371" spans="13:13" x14ac:dyDescent="0.2">
      <c r="M19371" s="79"/>
    </row>
    <row r="19372" spans="13:13" x14ac:dyDescent="0.2">
      <c r="M19372" s="79"/>
    </row>
    <row r="19373" spans="13:13" x14ac:dyDescent="0.2">
      <c r="M19373" s="79"/>
    </row>
    <row r="19374" spans="13:13" x14ac:dyDescent="0.2">
      <c r="M19374" s="79"/>
    </row>
    <row r="19375" spans="13:13" x14ac:dyDescent="0.2">
      <c r="M19375" s="79"/>
    </row>
    <row r="19376" spans="13:13" x14ac:dyDescent="0.2">
      <c r="M19376" s="79"/>
    </row>
    <row r="19377" spans="13:13" x14ac:dyDescent="0.2">
      <c r="M19377" s="79"/>
    </row>
    <row r="19378" spans="13:13" x14ac:dyDescent="0.2">
      <c r="M19378" s="79"/>
    </row>
    <row r="19379" spans="13:13" x14ac:dyDescent="0.2">
      <c r="M19379" s="79"/>
    </row>
    <row r="19380" spans="13:13" x14ac:dyDescent="0.2">
      <c r="M19380" s="79"/>
    </row>
    <row r="19381" spans="13:13" x14ac:dyDescent="0.2">
      <c r="M19381" s="79"/>
    </row>
    <row r="19382" spans="13:13" x14ac:dyDescent="0.2">
      <c r="M19382" s="79"/>
    </row>
    <row r="19383" spans="13:13" x14ac:dyDescent="0.2">
      <c r="M19383" s="79"/>
    </row>
    <row r="19384" spans="13:13" x14ac:dyDescent="0.2">
      <c r="M19384" s="79"/>
    </row>
    <row r="19385" spans="13:13" x14ac:dyDescent="0.2">
      <c r="M19385" s="79"/>
    </row>
    <row r="19386" spans="13:13" x14ac:dyDescent="0.2">
      <c r="M19386" s="79"/>
    </row>
    <row r="19387" spans="13:13" x14ac:dyDescent="0.2">
      <c r="M19387" s="79"/>
    </row>
    <row r="19388" spans="13:13" x14ac:dyDescent="0.2">
      <c r="M19388" s="79"/>
    </row>
    <row r="19389" spans="13:13" x14ac:dyDescent="0.2">
      <c r="M19389" s="79"/>
    </row>
    <row r="19390" spans="13:13" x14ac:dyDescent="0.2">
      <c r="M19390" s="79"/>
    </row>
    <row r="19391" spans="13:13" x14ac:dyDescent="0.2">
      <c r="M19391" s="79"/>
    </row>
    <row r="19392" spans="13:13" x14ac:dyDescent="0.2">
      <c r="M19392" s="79"/>
    </row>
    <row r="19393" spans="13:13" x14ac:dyDescent="0.2">
      <c r="M19393" s="79"/>
    </row>
    <row r="19394" spans="13:13" x14ac:dyDescent="0.2">
      <c r="M19394" s="79"/>
    </row>
    <row r="19395" spans="13:13" x14ac:dyDescent="0.2">
      <c r="M19395" s="79"/>
    </row>
    <row r="19396" spans="13:13" x14ac:dyDescent="0.2">
      <c r="M19396" s="79"/>
    </row>
    <row r="19397" spans="13:13" x14ac:dyDescent="0.2">
      <c r="M19397" s="79"/>
    </row>
    <row r="19398" spans="13:13" x14ac:dyDescent="0.2">
      <c r="M19398" s="79"/>
    </row>
    <row r="19399" spans="13:13" x14ac:dyDescent="0.2">
      <c r="M19399" s="79"/>
    </row>
    <row r="19400" spans="13:13" x14ac:dyDescent="0.2">
      <c r="M19400" s="79"/>
    </row>
    <row r="19401" spans="13:13" x14ac:dyDescent="0.2">
      <c r="M19401" s="79"/>
    </row>
    <row r="19402" spans="13:13" x14ac:dyDescent="0.2">
      <c r="M19402" s="79"/>
    </row>
    <row r="19403" spans="13:13" x14ac:dyDescent="0.2">
      <c r="M19403" s="79"/>
    </row>
    <row r="19404" spans="13:13" x14ac:dyDescent="0.2">
      <c r="M19404" s="79"/>
    </row>
    <row r="19405" spans="13:13" x14ac:dyDescent="0.2">
      <c r="M19405" s="79"/>
    </row>
    <row r="19406" spans="13:13" x14ac:dyDescent="0.2">
      <c r="M19406" s="79"/>
    </row>
    <row r="19407" spans="13:13" x14ac:dyDescent="0.2">
      <c r="M19407" s="79"/>
    </row>
    <row r="19408" spans="13:13" x14ac:dyDescent="0.2">
      <c r="M19408" s="79"/>
    </row>
    <row r="19409" spans="13:13" x14ac:dyDescent="0.2">
      <c r="M19409" s="79"/>
    </row>
    <row r="19410" spans="13:13" x14ac:dyDescent="0.2">
      <c r="M19410" s="79"/>
    </row>
    <row r="19411" spans="13:13" x14ac:dyDescent="0.2">
      <c r="M19411" s="79"/>
    </row>
    <row r="19412" spans="13:13" x14ac:dyDescent="0.2">
      <c r="M19412" s="79"/>
    </row>
    <row r="19413" spans="13:13" x14ac:dyDescent="0.2">
      <c r="M19413" s="79"/>
    </row>
    <row r="19414" spans="13:13" x14ac:dyDescent="0.2">
      <c r="M19414" s="79"/>
    </row>
    <row r="19415" spans="13:13" x14ac:dyDescent="0.2">
      <c r="M19415" s="79"/>
    </row>
    <row r="19416" spans="13:13" x14ac:dyDescent="0.2">
      <c r="M19416" s="79"/>
    </row>
    <row r="19417" spans="13:13" x14ac:dyDescent="0.2">
      <c r="M19417" s="79"/>
    </row>
    <row r="19418" spans="13:13" x14ac:dyDescent="0.2">
      <c r="M19418" s="79"/>
    </row>
    <row r="19419" spans="13:13" x14ac:dyDescent="0.2">
      <c r="M19419" s="79"/>
    </row>
    <row r="19420" spans="13:13" x14ac:dyDescent="0.2">
      <c r="M19420" s="79"/>
    </row>
    <row r="19421" spans="13:13" x14ac:dyDescent="0.2">
      <c r="M19421" s="79"/>
    </row>
    <row r="19422" spans="13:13" x14ac:dyDescent="0.2">
      <c r="M19422" s="79"/>
    </row>
    <row r="19423" spans="13:13" x14ac:dyDescent="0.2">
      <c r="M19423" s="79"/>
    </row>
    <row r="19424" spans="13:13" x14ac:dyDescent="0.2">
      <c r="M19424" s="79"/>
    </row>
    <row r="19425" spans="13:13" x14ac:dyDescent="0.2">
      <c r="M19425" s="79"/>
    </row>
    <row r="19426" spans="13:13" x14ac:dyDescent="0.2">
      <c r="M19426" s="79"/>
    </row>
    <row r="19427" spans="13:13" x14ac:dyDescent="0.2">
      <c r="M19427" s="79"/>
    </row>
    <row r="19428" spans="13:13" x14ac:dyDescent="0.2">
      <c r="M19428" s="79"/>
    </row>
    <row r="19429" spans="13:13" x14ac:dyDescent="0.2">
      <c r="M19429" s="79"/>
    </row>
    <row r="19430" spans="13:13" x14ac:dyDescent="0.2">
      <c r="M19430" s="79"/>
    </row>
    <row r="19431" spans="13:13" x14ac:dyDescent="0.2">
      <c r="M19431" s="79"/>
    </row>
    <row r="19432" spans="13:13" x14ac:dyDescent="0.2">
      <c r="M19432" s="79"/>
    </row>
    <row r="19433" spans="13:13" x14ac:dyDescent="0.2">
      <c r="M19433" s="79"/>
    </row>
    <row r="19434" spans="13:13" x14ac:dyDescent="0.2">
      <c r="M19434" s="79"/>
    </row>
    <row r="19435" spans="13:13" x14ac:dyDescent="0.2">
      <c r="M19435" s="79"/>
    </row>
    <row r="19436" spans="13:13" x14ac:dyDescent="0.2">
      <c r="M19436" s="79"/>
    </row>
    <row r="19437" spans="13:13" x14ac:dyDescent="0.2">
      <c r="M19437" s="79"/>
    </row>
    <row r="19438" spans="13:13" x14ac:dyDescent="0.2">
      <c r="M19438" s="79"/>
    </row>
    <row r="19439" spans="13:13" x14ac:dyDescent="0.2">
      <c r="M19439" s="79"/>
    </row>
    <row r="19440" spans="13:13" x14ac:dyDescent="0.2">
      <c r="M19440" s="79"/>
    </row>
    <row r="19441" spans="13:13" x14ac:dyDescent="0.2">
      <c r="M19441" s="79"/>
    </row>
    <row r="19442" spans="13:13" x14ac:dyDescent="0.2">
      <c r="M19442" s="79"/>
    </row>
    <row r="19443" spans="13:13" x14ac:dyDescent="0.2">
      <c r="M19443" s="79"/>
    </row>
    <row r="19444" spans="13:13" x14ac:dyDescent="0.2">
      <c r="M19444" s="79"/>
    </row>
    <row r="19445" spans="13:13" x14ac:dyDescent="0.2">
      <c r="M19445" s="79"/>
    </row>
    <row r="19446" spans="13:13" x14ac:dyDescent="0.2">
      <c r="M19446" s="79"/>
    </row>
    <row r="19447" spans="13:13" x14ac:dyDescent="0.2">
      <c r="M19447" s="79"/>
    </row>
    <row r="19448" spans="13:13" x14ac:dyDescent="0.2">
      <c r="M19448" s="79"/>
    </row>
    <row r="19449" spans="13:13" x14ac:dyDescent="0.2">
      <c r="M19449" s="79"/>
    </row>
    <row r="19450" spans="13:13" x14ac:dyDescent="0.2">
      <c r="M19450" s="79"/>
    </row>
    <row r="19451" spans="13:13" x14ac:dyDescent="0.2">
      <c r="M19451" s="79"/>
    </row>
    <row r="19452" spans="13:13" x14ac:dyDescent="0.2">
      <c r="M19452" s="79"/>
    </row>
    <row r="19453" spans="13:13" x14ac:dyDescent="0.2">
      <c r="M19453" s="79"/>
    </row>
    <row r="19454" spans="13:13" x14ac:dyDescent="0.2">
      <c r="M19454" s="79"/>
    </row>
    <row r="19455" spans="13:13" x14ac:dyDescent="0.2">
      <c r="M19455" s="79"/>
    </row>
    <row r="19456" spans="13:13" x14ac:dyDescent="0.2">
      <c r="M19456" s="79"/>
    </row>
    <row r="19457" spans="13:13" x14ac:dyDescent="0.2">
      <c r="M19457" s="79"/>
    </row>
    <row r="19458" spans="13:13" x14ac:dyDescent="0.2">
      <c r="M19458" s="79"/>
    </row>
    <row r="19459" spans="13:13" x14ac:dyDescent="0.2">
      <c r="M19459" s="79"/>
    </row>
    <row r="19460" spans="13:13" x14ac:dyDescent="0.2">
      <c r="M19460" s="79"/>
    </row>
    <row r="19461" spans="13:13" x14ac:dyDescent="0.2">
      <c r="M19461" s="79"/>
    </row>
    <row r="19462" spans="13:13" x14ac:dyDescent="0.2">
      <c r="M19462" s="79"/>
    </row>
    <row r="19463" spans="13:13" x14ac:dyDescent="0.2">
      <c r="M19463" s="79"/>
    </row>
    <row r="19464" spans="13:13" x14ac:dyDescent="0.2">
      <c r="M19464" s="79"/>
    </row>
    <row r="19465" spans="13:13" x14ac:dyDescent="0.2">
      <c r="M19465" s="79"/>
    </row>
    <row r="19466" spans="13:13" x14ac:dyDescent="0.2">
      <c r="M19466" s="79"/>
    </row>
    <row r="19467" spans="13:13" x14ac:dyDescent="0.2">
      <c r="M19467" s="79"/>
    </row>
    <row r="19468" spans="13:13" x14ac:dyDescent="0.2">
      <c r="M19468" s="79"/>
    </row>
    <row r="19469" spans="13:13" x14ac:dyDescent="0.2">
      <c r="M19469" s="79"/>
    </row>
    <row r="19470" spans="13:13" x14ac:dyDescent="0.2">
      <c r="M19470" s="79"/>
    </row>
    <row r="19471" spans="13:13" x14ac:dyDescent="0.2">
      <c r="M19471" s="79"/>
    </row>
    <row r="19472" spans="13:13" x14ac:dyDescent="0.2">
      <c r="M19472" s="79"/>
    </row>
    <row r="19473" spans="13:13" x14ac:dyDescent="0.2">
      <c r="M19473" s="79"/>
    </row>
    <row r="19474" spans="13:13" x14ac:dyDescent="0.2">
      <c r="M19474" s="79"/>
    </row>
    <row r="19475" spans="13:13" x14ac:dyDescent="0.2">
      <c r="M19475" s="79"/>
    </row>
    <row r="19476" spans="13:13" x14ac:dyDescent="0.2">
      <c r="M19476" s="79"/>
    </row>
    <row r="19477" spans="13:13" x14ac:dyDescent="0.2">
      <c r="M19477" s="79"/>
    </row>
    <row r="19478" spans="13:13" x14ac:dyDescent="0.2">
      <c r="M19478" s="79"/>
    </row>
    <row r="19479" spans="13:13" x14ac:dyDescent="0.2">
      <c r="M19479" s="79"/>
    </row>
    <row r="19480" spans="13:13" x14ac:dyDescent="0.2">
      <c r="M19480" s="79"/>
    </row>
    <row r="19481" spans="13:13" x14ac:dyDescent="0.2">
      <c r="M19481" s="79"/>
    </row>
    <row r="19482" spans="13:13" x14ac:dyDescent="0.2">
      <c r="M19482" s="79"/>
    </row>
    <row r="19483" spans="13:13" x14ac:dyDescent="0.2">
      <c r="M19483" s="79"/>
    </row>
    <row r="19484" spans="13:13" x14ac:dyDescent="0.2">
      <c r="M19484" s="79"/>
    </row>
    <row r="19485" spans="13:13" x14ac:dyDescent="0.2">
      <c r="M19485" s="79"/>
    </row>
    <row r="19486" spans="13:13" x14ac:dyDescent="0.2">
      <c r="M19486" s="79"/>
    </row>
    <row r="19487" spans="13:13" x14ac:dyDescent="0.2">
      <c r="M19487" s="79"/>
    </row>
    <row r="19488" spans="13:13" x14ac:dyDescent="0.2">
      <c r="M19488" s="79"/>
    </row>
    <row r="19489" spans="13:13" x14ac:dyDescent="0.2">
      <c r="M19489" s="79"/>
    </row>
    <row r="19490" spans="13:13" x14ac:dyDescent="0.2">
      <c r="M19490" s="79"/>
    </row>
    <row r="19491" spans="13:13" x14ac:dyDescent="0.2">
      <c r="M19491" s="79"/>
    </row>
    <row r="19492" spans="13:13" x14ac:dyDescent="0.2">
      <c r="M19492" s="79"/>
    </row>
    <row r="19493" spans="13:13" x14ac:dyDescent="0.2">
      <c r="M19493" s="79"/>
    </row>
    <row r="19494" spans="13:13" x14ac:dyDescent="0.2">
      <c r="M19494" s="79"/>
    </row>
    <row r="19495" spans="13:13" x14ac:dyDescent="0.2">
      <c r="M19495" s="79"/>
    </row>
    <row r="19496" spans="13:13" x14ac:dyDescent="0.2">
      <c r="M19496" s="79"/>
    </row>
    <row r="19497" spans="13:13" x14ac:dyDescent="0.2">
      <c r="M19497" s="79"/>
    </row>
    <row r="19498" spans="13:13" x14ac:dyDescent="0.2">
      <c r="M19498" s="79"/>
    </row>
    <row r="19499" spans="13:13" x14ac:dyDescent="0.2">
      <c r="M19499" s="79"/>
    </row>
    <row r="19500" spans="13:13" x14ac:dyDescent="0.2">
      <c r="M19500" s="79"/>
    </row>
    <row r="19501" spans="13:13" x14ac:dyDescent="0.2">
      <c r="M19501" s="79"/>
    </row>
    <row r="19502" spans="13:13" x14ac:dyDescent="0.2">
      <c r="M19502" s="79"/>
    </row>
    <row r="19503" spans="13:13" x14ac:dyDescent="0.2">
      <c r="M19503" s="79"/>
    </row>
    <row r="19504" spans="13:13" x14ac:dyDescent="0.2">
      <c r="M19504" s="79"/>
    </row>
    <row r="19505" spans="13:13" x14ac:dyDescent="0.2">
      <c r="M19505" s="79"/>
    </row>
    <row r="19506" spans="13:13" x14ac:dyDescent="0.2">
      <c r="M19506" s="79"/>
    </row>
    <row r="19507" spans="13:13" x14ac:dyDescent="0.2">
      <c r="M19507" s="79"/>
    </row>
    <row r="19508" spans="13:13" x14ac:dyDescent="0.2">
      <c r="M19508" s="79"/>
    </row>
    <row r="19509" spans="13:13" x14ac:dyDescent="0.2">
      <c r="M19509" s="79"/>
    </row>
    <row r="19510" spans="13:13" x14ac:dyDescent="0.2">
      <c r="M19510" s="79"/>
    </row>
    <row r="19511" spans="13:13" x14ac:dyDescent="0.2">
      <c r="M19511" s="79"/>
    </row>
    <row r="19512" spans="13:13" x14ac:dyDescent="0.2">
      <c r="M19512" s="79"/>
    </row>
    <row r="19513" spans="13:13" x14ac:dyDescent="0.2">
      <c r="M19513" s="79"/>
    </row>
    <row r="19514" spans="13:13" x14ac:dyDescent="0.2">
      <c r="M19514" s="79"/>
    </row>
    <row r="19515" spans="13:13" x14ac:dyDescent="0.2">
      <c r="M19515" s="79"/>
    </row>
    <row r="19516" spans="13:13" x14ac:dyDescent="0.2">
      <c r="M19516" s="79"/>
    </row>
    <row r="19517" spans="13:13" x14ac:dyDescent="0.2">
      <c r="M19517" s="79"/>
    </row>
    <row r="19518" spans="13:13" x14ac:dyDescent="0.2">
      <c r="M19518" s="79"/>
    </row>
    <row r="19519" spans="13:13" x14ac:dyDescent="0.2">
      <c r="M19519" s="79"/>
    </row>
    <row r="19520" spans="13:13" x14ac:dyDescent="0.2">
      <c r="M19520" s="79"/>
    </row>
    <row r="19521" spans="13:13" x14ac:dyDescent="0.2">
      <c r="M19521" s="79"/>
    </row>
    <row r="19522" spans="13:13" x14ac:dyDescent="0.2">
      <c r="M19522" s="79"/>
    </row>
    <row r="19523" spans="13:13" x14ac:dyDescent="0.2">
      <c r="M19523" s="79"/>
    </row>
    <row r="19524" spans="13:13" x14ac:dyDescent="0.2">
      <c r="M19524" s="79"/>
    </row>
    <row r="19525" spans="13:13" x14ac:dyDescent="0.2">
      <c r="M19525" s="79"/>
    </row>
    <row r="19526" spans="13:13" x14ac:dyDescent="0.2">
      <c r="M19526" s="79"/>
    </row>
    <row r="19527" spans="13:13" x14ac:dyDescent="0.2">
      <c r="M19527" s="79"/>
    </row>
    <row r="19528" spans="13:13" x14ac:dyDescent="0.2">
      <c r="M19528" s="79"/>
    </row>
    <row r="19529" spans="13:13" x14ac:dyDescent="0.2">
      <c r="M19529" s="79"/>
    </row>
    <row r="19530" spans="13:13" x14ac:dyDescent="0.2">
      <c r="M19530" s="79"/>
    </row>
    <row r="19531" spans="13:13" x14ac:dyDescent="0.2">
      <c r="M19531" s="79"/>
    </row>
    <row r="19532" spans="13:13" x14ac:dyDescent="0.2">
      <c r="M19532" s="79"/>
    </row>
    <row r="19533" spans="13:13" x14ac:dyDescent="0.2">
      <c r="M19533" s="79"/>
    </row>
    <row r="19534" spans="13:13" x14ac:dyDescent="0.2">
      <c r="M19534" s="79"/>
    </row>
    <row r="19535" spans="13:13" x14ac:dyDescent="0.2">
      <c r="M19535" s="79"/>
    </row>
    <row r="19536" spans="13:13" x14ac:dyDescent="0.2">
      <c r="M19536" s="79"/>
    </row>
    <row r="19537" spans="13:13" x14ac:dyDescent="0.2">
      <c r="M19537" s="79"/>
    </row>
    <row r="19538" spans="13:13" x14ac:dyDescent="0.2">
      <c r="M19538" s="79"/>
    </row>
    <row r="19539" spans="13:13" x14ac:dyDescent="0.2">
      <c r="M19539" s="79"/>
    </row>
    <row r="19540" spans="13:13" x14ac:dyDescent="0.2">
      <c r="M19540" s="79"/>
    </row>
    <row r="19541" spans="13:13" x14ac:dyDescent="0.2">
      <c r="M19541" s="79"/>
    </row>
    <row r="19542" spans="13:13" x14ac:dyDescent="0.2">
      <c r="M19542" s="79"/>
    </row>
    <row r="19543" spans="13:13" x14ac:dyDescent="0.2">
      <c r="M19543" s="79"/>
    </row>
    <row r="19544" spans="13:13" x14ac:dyDescent="0.2">
      <c r="M19544" s="79"/>
    </row>
    <row r="19545" spans="13:13" x14ac:dyDescent="0.2">
      <c r="M19545" s="79"/>
    </row>
    <row r="19546" spans="13:13" x14ac:dyDescent="0.2">
      <c r="M19546" s="79"/>
    </row>
    <row r="19547" spans="13:13" x14ac:dyDescent="0.2">
      <c r="M19547" s="79"/>
    </row>
    <row r="19548" spans="13:13" x14ac:dyDescent="0.2">
      <c r="M19548" s="79"/>
    </row>
    <row r="19549" spans="13:13" x14ac:dyDescent="0.2">
      <c r="M19549" s="79"/>
    </row>
    <row r="19550" spans="13:13" x14ac:dyDescent="0.2">
      <c r="M19550" s="79"/>
    </row>
    <row r="19551" spans="13:13" x14ac:dyDescent="0.2">
      <c r="M19551" s="79"/>
    </row>
    <row r="19552" spans="13:13" x14ac:dyDescent="0.2">
      <c r="M19552" s="79"/>
    </row>
    <row r="19553" spans="13:13" x14ac:dyDescent="0.2">
      <c r="M19553" s="79"/>
    </row>
    <row r="19554" spans="13:13" x14ac:dyDescent="0.2">
      <c r="M19554" s="79"/>
    </row>
    <row r="19555" spans="13:13" x14ac:dyDescent="0.2">
      <c r="M19555" s="79"/>
    </row>
    <row r="19556" spans="13:13" x14ac:dyDescent="0.2">
      <c r="M19556" s="79"/>
    </row>
    <row r="19557" spans="13:13" x14ac:dyDescent="0.2">
      <c r="M19557" s="79"/>
    </row>
    <row r="19558" spans="13:13" x14ac:dyDescent="0.2">
      <c r="M19558" s="79"/>
    </row>
    <row r="19559" spans="13:13" x14ac:dyDescent="0.2">
      <c r="M19559" s="79"/>
    </row>
    <row r="19560" spans="13:13" x14ac:dyDescent="0.2">
      <c r="M19560" s="79"/>
    </row>
    <row r="19561" spans="13:13" x14ac:dyDescent="0.2">
      <c r="M19561" s="79"/>
    </row>
    <row r="19562" spans="13:13" x14ac:dyDescent="0.2">
      <c r="M19562" s="79"/>
    </row>
    <row r="19563" spans="13:13" x14ac:dyDescent="0.2">
      <c r="M19563" s="79"/>
    </row>
    <row r="19564" spans="13:13" x14ac:dyDescent="0.2">
      <c r="M19564" s="79"/>
    </row>
    <row r="19565" spans="13:13" x14ac:dyDescent="0.2">
      <c r="M19565" s="79"/>
    </row>
    <row r="19566" spans="13:13" x14ac:dyDescent="0.2">
      <c r="M19566" s="79"/>
    </row>
    <row r="19567" spans="13:13" x14ac:dyDescent="0.2">
      <c r="M19567" s="79"/>
    </row>
    <row r="19568" spans="13:13" x14ac:dyDescent="0.2">
      <c r="M19568" s="79"/>
    </row>
    <row r="19569" spans="13:13" x14ac:dyDescent="0.2">
      <c r="M19569" s="79"/>
    </row>
    <row r="19570" spans="13:13" x14ac:dyDescent="0.2">
      <c r="M19570" s="79"/>
    </row>
    <row r="19571" spans="13:13" x14ac:dyDescent="0.2">
      <c r="M19571" s="79"/>
    </row>
    <row r="19572" spans="13:13" x14ac:dyDescent="0.2">
      <c r="M19572" s="79"/>
    </row>
    <row r="19573" spans="13:13" x14ac:dyDescent="0.2">
      <c r="M19573" s="79"/>
    </row>
    <row r="19574" spans="13:13" x14ac:dyDescent="0.2">
      <c r="M19574" s="79"/>
    </row>
    <row r="19575" spans="13:13" x14ac:dyDescent="0.2">
      <c r="M19575" s="79"/>
    </row>
    <row r="19576" spans="13:13" x14ac:dyDescent="0.2">
      <c r="M19576" s="79"/>
    </row>
    <row r="19577" spans="13:13" x14ac:dyDescent="0.2">
      <c r="M19577" s="79"/>
    </row>
    <row r="19578" spans="13:13" x14ac:dyDescent="0.2">
      <c r="M19578" s="79"/>
    </row>
    <row r="19579" spans="13:13" x14ac:dyDescent="0.2">
      <c r="M19579" s="79"/>
    </row>
    <row r="19580" spans="13:13" x14ac:dyDescent="0.2">
      <c r="M19580" s="79"/>
    </row>
    <row r="19581" spans="13:13" x14ac:dyDescent="0.2">
      <c r="M19581" s="79"/>
    </row>
    <row r="19582" spans="13:13" x14ac:dyDescent="0.2">
      <c r="M19582" s="79"/>
    </row>
    <row r="19583" spans="13:13" x14ac:dyDescent="0.2">
      <c r="M19583" s="79"/>
    </row>
    <row r="19584" spans="13:13" x14ac:dyDescent="0.2">
      <c r="M19584" s="79"/>
    </row>
    <row r="19585" spans="13:13" x14ac:dyDescent="0.2">
      <c r="M19585" s="79"/>
    </row>
    <row r="19586" spans="13:13" x14ac:dyDescent="0.2">
      <c r="M19586" s="79"/>
    </row>
    <row r="19587" spans="13:13" x14ac:dyDescent="0.2">
      <c r="M19587" s="79"/>
    </row>
    <row r="19588" spans="13:13" x14ac:dyDescent="0.2">
      <c r="M19588" s="79"/>
    </row>
    <row r="19589" spans="13:13" x14ac:dyDescent="0.2">
      <c r="M19589" s="79"/>
    </row>
    <row r="19590" spans="13:13" x14ac:dyDescent="0.2">
      <c r="M19590" s="79"/>
    </row>
    <row r="19591" spans="13:13" x14ac:dyDescent="0.2">
      <c r="M19591" s="79"/>
    </row>
    <row r="19592" spans="13:13" x14ac:dyDescent="0.2">
      <c r="M19592" s="79"/>
    </row>
    <row r="19593" spans="13:13" x14ac:dyDescent="0.2">
      <c r="M19593" s="79"/>
    </row>
    <row r="19594" spans="13:13" x14ac:dyDescent="0.2">
      <c r="M19594" s="79"/>
    </row>
    <row r="19595" spans="13:13" x14ac:dyDescent="0.2">
      <c r="M19595" s="79"/>
    </row>
    <row r="19596" spans="13:13" x14ac:dyDescent="0.2">
      <c r="M19596" s="79"/>
    </row>
    <row r="19597" spans="13:13" x14ac:dyDescent="0.2">
      <c r="M19597" s="79"/>
    </row>
    <row r="19598" spans="13:13" x14ac:dyDescent="0.2">
      <c r="M19598" s="79"/>
    </row>
    <row r="19599" spans="13:13" x14ac:dyDescent="0.2">
      <c r="M19599" s="79"/>
    </row>
    <row r="19600" spans="13:13" x14ac:dyDescent="0.2">
      <c r="M19600" s="79"/>
    </row>
    <row r="19601" spans="13:13" x14ac:dyDescent="0.2">
      <c r="M19601" s="79"/>
    </row>
    <row r="19602" spans="13:13" x14ac:dyDescent="0.2">
      <c r="M19602" s="79"/>
    </row>
    <row r="19603" spans="13:13" x14ac:dyDescent="0.2">
      <c r="M19603" s="79"/>
    </row>
    <row r="19604" spans="13:13" x14ac:dyDescent="0.2">
      <c r="M19604" s="79"/>
    </row>
    <row r="19605" spans="13:13" x14ac:dyDescent="0.2">
      <c r="M19605" s="79"/>
    </row>
    <row r="19606" spans="13:13" x14ac:dyDescent="0.2">
      <c r="M19606" s="79"/>
    </row>
    <row r="19607" spans="13:13" x14ac:dyDescent="0.2">
      <c r="M19607" s="79"/>
    </row>
    <row r="19608" spans="13:13" x14ac:dyDescent="0.2">
      <c r="M19608" s="79"/>
    </row>
    <row r="19609" spans="13:13" x14ac:dyDescent="0.2">
      <c r="M19609" s="79"/>
    </row>
    <row r="19610" spans="13:13" x14ac:dyDescent="0.2">
      <c r="M19610" s="79"/>
    </row>
    <row r="19611" spans="13:13" x14ac:dyDescent="0.2">
      <c r="M19611" s="79"/>
    </row>
    <row r="19612" spans="13:13" x14ac:dyDescent="0.2">
      <c r="M19612" s="79"/>
    </row>
    <row r="19613" spans="13:13" x14ac:dyDescent="0.2">
      <c r="M19613" s="79"/>
    </row>
    <row r="19614" spans="13:13" x14ac:dyDescent="0.2">
      <c r="M19614" s="79"/>
    </row>
    <row r="19615" spans="13:13" x14ac:dyDescent="0.2">
      <c r="M19615" s="79"/>
    </row>
    <row r="19616" spans="13:13" x14ac:dyDescent="0.2">
      <c r="M19616" s="79"/>
    </row>
    <row r="19617" spans="13:13" x14ac:dyDescent="0.2">
      <c r="M19617" s="79"/>
    </row>
    <row r="19618" spans="13:13" x14ac:dyDescent="0.2">
      <c r="M19618" s="79"/>
    </row>
    <row r="19619" spans="13:13" x14ac:dyDescent="0.2">
      <c r="M19619" s="79"/>
    </row>
    <row r="19620" spans="13:13" x14ac:dyDescent="0.2">
      <c r="M19620" s="79"/>
    </row>
    <row r="19621" spans="13:13" x14ac:dyDescent="0.2">
      <c r="M19621" s="79"/>
    </row>
    <row r="19622" spans="13:13" x14ac:dyDescent="0.2">
      <c r="M19622" s="79"/>
    </row>
    <row r="19623" spans="13:13" x14ac:dyDescent="0.2">
      <c r="M19623" s="79"/>
    </row>
    <row r="19624" spans="13:13" x14ac:dyDescent="0.2">
      <c r="M19624" s="79"/>
    </row>
    <row r="19625" spans="13:13" x14ac:dyDescent="0.2">
      <c r="M19625" s="79"/>
    </row>
    <row r="19626" spans="13:13" x14ac:dyDescent="0.2">
      <c r="M19626" s="79"/>
    </row>
    <row r="19627" spans="13:13" x14ac:dyDescent="0.2">
      <c r="M19627" s="79"/>
    </row>
    <row r="19628" spans="13:13" x14ac:dyDescent="0.2">
      <c r="M19628" s="79"/>
    </row>
    <row r="19629" spans="13:13" x14ac:dyDescent="0.2">
      <c r="M19629" s="79"/>
    </row>
    <row r="19630" spans="13:13" x14ac:dyDescent="0.2">
      <c r="M19630" s="79"/>
    </row>
    <row r="19631" spans="13:13" x14ac:dyDescent="0.2">
      <c r="M19631" s="79"/>
    </row>
    <row r="19632" spans="13:13" x14ac:dyDescent="0.2">
      <c r="M19632" s="79"/>
    </row>
    <row r="19633" spans="13:13" x14ac:dyDescent="0.2">
      <c r="M19633" s="79"/>
    </row>
    <row r="19634" spans="13:13" x14ac:dyDescent="0.2">
      <c r="M19634" s="79"/>
    </row>
    <row r="19635" spans="13:13" x14ac:dyDescent="0.2">
      <c r="M19635" s="79"/>
    </row>
    <row r="19636" spans="13:13" x14ac:dyDescent="0.2">
      <c r="M19636" s="79"/>
    </row>
    <row r="19637" spans="13:13" x14ac:dyDescent="0.2">
      <c r="M19637" s="79"/>
    </row>
    <row r="19638" spans="13:13" x14ac:dyDescent="0.2">
      <c r="M19638" s="79"/>
    </row>
    <row r="19639" spans="13:13" x14ac:dyDescent="0.2">
      <c r="M19639" s="79"/>
    </row>
    <row r="19640" spans="13:13" x14ac:dyDescent="0.2">
      <c r="M19640" s="79"/>
    </row>
    <row r="19641" spans="13:13" x14ac:dyDescent="0.2">
      <c r="M19641" s="79"/>
    </row>
    <row r="19642" spans="13:13" x14ac:dyDescent="0.2">
      <c r="M19642" s="79"/>
    </row>
    <row r="19643" spans="13:13" x14ac:dyDescent="0.2">
      <c r="M19643" s="79"/>
    </row>
    <row r="19644" spans="13:13" x14ac:dyDescent="0.2">
      <c r="M19644" s="79"/>
    </row>
    <row r="19645" spans="13:13" x14ac:dyDescent="0.2">
      <c r="M19645" s="79"/>
    </row>
    <row r="19646" spans="13:13" x14ac:dyDescent="0.2">
      <c r="M19646" s="79"/>
    </row>
    <row r="19647" spans="13:13" x14ac:dyDescent="0.2">
      <c r="M19647" s="79"/>
    </row>
    <row r="19648" spans="13:13" x14ac:dyDescent="0.2">
      <c r="M19648" s="79"/>
    </row>
    <row r="19649" spans="13:13" x14ac:dyDescent="0.2">
      <c r="M19649" s="79"/>
    </row>
    <row r="19650" spans="13:13" x14ac:dyDescent="0.2">
      <c r="M19650" s="79"/>
    </row>
    <row r="19651" spans="13:13" x14ac:dyDescent="0.2">
      <c r="M19651" s="79"/>
    </row>
    <row r="19652" spans="13:13" x14ac:dyDescent="0.2">
      <c r="M19652" s="79"/>
    </row>
    <row r="19653" spans="13:13" x14ac:dyDescent="0.2">
      <c r="M19653" s="79"/>
    </row>
    <row r="19654" spans="13:13" x14ac:dyDescent="0.2">
      <c r="M19654" s="79"/>
    </row>
    <row r="19655" spans="13:13" x14ac:dyDescent="0.2">
      <c r="M19655" s="79"/>
    </row>
    <row r="19656" spans="13:13" x14ac:dyDescent="0.2">
      <c r="M19656" s="79"/>
    </row>
    <row r="19657" spans="13:13" x14ac:dyDescent="0.2">
      <c r="M19657" s="79"/>
    </row>
    <row r="19658" spans="13:13" x14ac:dyDescent="0.2">
      <c r="M19658" s="79"/>
    </row>
    <row r="19659" spans="13:13" x14ac:dyDescent="0.2">
      <c r="M19659" s="79"/>
    </row>
    <row r="19660" spans="13:13" x14ac:dyDescent="0.2">
      <c r="M19660" s="79"/>
    </row>
    <row r="19661" spans="13:13" x14ac:dyDescent="0.2">
      <c r="M19661" s="79"/>
    </row>
    <row r="19662" spans="13:13" x14ac:dyDescent="0.2">
      <c r="M19662" s="79"/>
    </row>
    <row r="19663" spans="13:13" x14ac:dyDescent="0.2">
      <c r="M19663" s="79"/>
    </row>
    <row r="19664" spans="13:13" x14ac:dyDescent="0.2">
      <c r="M19664" s="79"/>
    </row>
    <row r="19665" spans="13:13" x14ac:dyDescent="0.2">
      <c r="M19665" s="79"/>
    </row>
    <row r="19666" spans="13:13" x14ac:dyDescent="0.2">
      <c r="M19666" s="79"/>
    </row>
    <row r="19667" spans="13:13" x14ac:dyDescent="0.2">
      <c r="M19667" s="79"/>
    </row>
    <row r="19668" spans="13:13" x14ac:dyDescent="0.2">
      <c r="M19668" s="79"/>
    </row>
    <row r="19669" spans="13:13" x14ac:dyDescent="0.2">
      <c r="M19669" s="79"/>
    </row>
    <row r="19670" spans="13:13" x14ac:dyDescent="0.2">
      <c r="M19670" s="79"/>
    </row>
    <row r="19671" spans="13:13" x14ac:dyDescent="0.2">
      <c r="M19671" s="79"/>
    </row>
    <row r="19672" spans="13:13" x14ac:dyDescent="0.2">
      <c r="M19672" s="79"/>
    </row>
    <row r="19673" spans="13:13" x14ac:dyDescent="0.2">
      <c r="M19673" s="79"/>
    </row>
    <row r="19674" spans="13:13" x14ac:dyDescent="0.2">
      <c r="M19674" s="79"/>
    </row>
    <row r="19675" spans="13:13" x14ac:dyDescent="0.2">
      <c r="M19675" s="79"/>
    </row>
    <row r="19676" spans="13:13" x14ac:dyDescent="0.2">
      <c r="M19676" s="79"/>
    </row>
    <row r="19677" spans="13:13" x14ac:dyDescent="0.2">
      <c r="M19677" s="79"/>
    </row>
    <row r="19678" spans="13:13" x14ac:dyDescent="0.2">
      <c r="M19678" s="79"/>
    </row>
    <row r="19679" spans="13:13" x14ac:dyDescent="0.2">
      <c r="M19679" s="79"/>
    </row>
    <row r="19680" spans="13:13" x14ac:dyDescent="0.2">
      <c r="M19680" s="79"/>
    </row>
    <row r="19681" spans="13:13" x14ac:dyDescent="0.2">
      <c r="M19681" s="79"/>
    </row>
    <row r="19682" spans="13:13" x14ac:dyDescent="0.2">
      <c r="M19682" s="79"/>
    </row>
    <row r="19683" spans="13:13" x14ac:dyDescent="0.2">
      <c r="M19683" s="79"/>
    </row>
    <row r="19684" spans="13:13" x14ac:dyDescent="0.2">
      <c r="M19684" s="79"/>
    </row>
    <row r="19685" spans="13:13" x14ac:dyDescent="0.2">
      <c r="M19685" s="79"/>
    </row>
    <row r="19686" spans="13:13" x14ac:dyDescent="0.2">
      <c r="M19686" s="79"/>
    </row>
    <row r="19687" spans="13:13" x14ac:dyDescent="0.2">
      <c r="M19687" s="79"/>
    </row>
    <row r="19688" spans="13:13" x14ac:dyDescent="0.2">
      <c r="M19688" s="79"/>
    </row>
    <row r="19689" spans="13:13" x14ac:dyDescent="0.2">
      <c r="M19689" s="79"/>
    </row>
    <row r="19690" spans="13:13" x14ac:dyDescent="0.2">
      <c r="M19690" s="79"/>
    </row>
    <row r="19691" spans="13:13" x14ac:dyDescent="0.2">
      <c r="M19691" s="79"/>
    </row>
    <row r="19692" spans="13:13" x14ac:dyDescent="0.2">
      <c r="M19692" s="79"/>
    </row>
    <row r="19693" spans="13:13" x14ac:dyDescent="0.2">
      <c r="M19693" s="79"/>
    </row>
    <row r="19694" spans="13:13" x14ac:dyDescent="0.2">
      <c r="M19694" s="79"/>
    </row>
    <row r="19695" spans="13:13" x14ac:dyDescent="0.2">
      <c r="M19695" s="79"/>
    </row>
    <row r="19696" spans="13:13" x14ac:dyDescent="0.2">
      <c r="M19696" s="79"/>
    </row>
    <row r="19697" spans="13:13" x14ac:dyDescent="0.2">
      <c r="M19697" s="79"/>
    </row>
    <row r="19698" spans="13:13" x14ac:dyDescent="0.2">
      <c r="M19698" s="79"/>
    </row>
    <row r="19699" spans="13:13" x14ac:dyDescent="0.2">
      <c r="M19699" s="79"/>
    </row>
    <row r="19700" spans="13:13" x14ac:dyDescent="0.2">
      <c r="M19700" s="79"/>
    </row>
    <row r="19701" spans="13:13" x14ac:dyDescent="0.2">
      <c r="M19701" s="79"/>
    </row>
    <row r="19702" spans="13:13" x14ac:dyDescent="0.2">
      <c r="M19702" s="79"/>
    </row>
    <row r="19703" spans="13:13" x14ac:dyDescent="0.2">
      <c r="M19703" s="79"/>
    </row>
    <row r="19704" spans="13:13" x14ac:dyDescent="0.2">
      <c r="M19704" s="79"/>
    </row>
    <row r="19705" spans="13:13" x14ac:dyDescent="0.2">
      <c r="M19705" s="79"/>
    </row>
    <row r="19706" spans="13:13" x14ac:dyDescent="0.2">
      <c r="M19706" s="79"/>
    </row>
    <row r="19707" spans="13:13" x14ac:dyDescent="0.2">
      <c r="M19707" s="79"/>
    </row>
    <row r="19708" spans="13:13" x14ac:dyDescent="0.2">
      <c r="M19708" s="79"/>
    </row>
    <row r="19709" spans="13:13" x14ac:dyDescent="0.2">
      <c r="M19709" s="79"/>
    </row>
    <row r="19710" spans="13:13" x14ac:dyDescent="0.2">
      <c r="M19710" s="79"/>
    </row>
    <row r="19711" spans="13:13" x14ac:dyDescent="0.2">
      <c r="M19711" s="79"/>
    </row>
    <row r="19712" spans="13:13" x14ac:dyDescent="0.2">
      <c r="M19712" s="79"/>
    </row>
    <row r="19713" spans="13:13" x14ac:dyDescent="0.2">
      <c r="M19713" s="79"/>
    </row>
    <row r="19714" spans="13:13" x14ac:dyDescent="0.2">
      <c r="M19714" s="79"/>
    </row>
    <row r="19715" spans="13:13" x14ac:dyDescent="0.2">
      <c r="M19715" s="79"/>
    </row>
    <row r="19716" spans="13:13" x14ac:dyDescent="0.2">
      <c r="M19716" s="79"/>
    </row>
    <row r="19717" spans="13:13" x14ac:dyDescent="0.2">
      <c r="M19717" s="79"/>
    </row>
    <row r="19718" spans="13:13" x14ac:dyDescent="0.2">
      <c r="M19718" s="79"/>
    </row>
    <row r="19719" spans="13:13" x14ac:dyDescent="0.2">
      <c r="M19719" s="79"/>
    </row>
    <row r="19720" spans="13:13" x14ac:dyDescent="0.2">
      <c r="M19720" s="79"/>
    </row>
    <row r="19721" spans="13:13" x14ac:dyDescent="0.2">
      <c r="M19721" s="79"/>
    </row>
    <row r="19722" spans="13:13" x14ac:dyDescent="0.2">
      <c r="M19722" s="79"/>
    </row>
    <row r="19723" spans="13:13" x14ac:dyDescent="0.2">
      <c r="M19723" s="79"/>
    </row>
    <row r="19724" spans="13:13" x14ac:dyDescent="0.2">
      <c r="M19724" s="79"/>
    </row>
    <row r="19725" spans="13:13" x14ac:dyDescent="0.2">
      <c r="M19725" s="79"/>
    </row>
    <row r="19726" spans="13:13" x14ac:dyDescent="0.2">
      <c r="M19726" s="79"/>
    </row>
    <row r="19727" spans="13:13" x14ac:dyDescent="0.2">
      <c r="M19727" s="79"/>
    </row>
    <row r="19728" spans="13:13" x14ac:dyDescent="0.2">
      <c r="M19728" s="79"/>
    </row>
    <row r="19729" spans="13:13" x14ac:dyDescent="0.2">
      <c r="M19729" s="79"/>
    </row>
    <row r="19730" spans="13:13" x14ac:dyDescent="0.2">
      <c r="M19730" s="79"/>
    </row>
    <row r="19731" spans="13:13" x14ac:dyDescent="0.2">
      <c r="M19731" s="79"/>
    </row>
    <row r="19732" spans="13:13" x14ac:dyDescent="0.2">
      <c r="M19732" s="79"/>
    </row>
    <row r="19733" spans="13:13" x14ac:dyDescent="0.2">
      <c r="M19733" s="79"/>
    </row>
    <row r="19734" spans="13:13" x14ac:dyDescent="0.2">
      <c r="M19734" s="79"/>
    </row>
    <row r="19735" spans="13:13" x14ac:dyDescent="0.2">
      <c r="M19735" s="79"/>
    </row>
    <row r="19736" spans="13:13" x14ac:dyDescent="0.2">
      <c r="M19736" s="79"/>
    </row>
    <row r="19737" spans="13:13" x14ac:dyDescent="0.2">
      <c r="M19737" s="79"/>
    </row>
    <row r="19738" spans="13:13" x14ac:dyDescent="0.2">
      <c r="M19738" s="79"/>
    </row>
    <row r="19739" spans="13:13" x14ac:dyDescent="0.2">
      <c r="M19739" s="79"/>
    </row>
    <row r="19740" spans="13:13" x14ac:dyDescent="0.2">
      <c r="M19740" s="79"/>
    </row>
    <row r="19741" spans="13:13" x14ac:dyDescent="0.2">
      <c r="M19741" s="79"/>
    </row>
    <row r="19742" spans="13:13" x14ac:dyDescent="0.2">
      <c r="M19742" s="79"/>
    </row>
    <row r="19743" spans="13:13" x14ac:dyDescent="0.2">
      <c r="M19743" s="79"/>
    </row>
    <row r="19744" spans="13:13" x14ac:dyDescent="0.2">
      <c r="M19744" s="79"/>
    </row>
    <row r="19745" spans="13:13" x14ac:dyDescent="0.2">
      <c r="M19745" s="79"/>
    </row>
    <row r="19746" spans="13:13" x14ac:dyDescent="0.2">
      <c r="M19746" s="79"/>
    </row>
    <row r="19747" spans="13:13" x14ac:dyDescent="0.2">
      <c r="M19747" s="79"/>
    </row>
    <row r="19748" spans="13:13" x14ac:dyDescent="0.2">
      <c r="M19748" s="79"/>
    </row>
    <row r="19749" spans="13:13" x14ac:dyDescent="0.2">
      <c r="M19749" s="79"/>
    </row>
    <row r="19750" spans="13:13" x14ac:dyDescent="0.2">
      <c r="M19750" s="79"/>
    </row>
    <row r="19751" spans="13:13" x14ac:dyDescent="0.2">
      <c r="M19751" s="79"/>
    </row>
    <row r="19752" spans="13:13" x14ac:dyDescent="0.2">
      <c r="M19752" s="79"/>
    </row>
    <row r="19753" spans="13:13" x14ac:dyDescent="0.2">
      <c r="M19753" s="79"/>
    </row>
    <row r="19754" spans="13:13" x14ac:dyDescent="0.2">
      <c r="M19754" s="79"/>
    </row>
    <row r="19755" spans="13:13" x14ac:dyDescent="0.2">
      <c r="M19755" s="79"/>
    </row>
    <row r="19756" spans="13:13" x14ac:dyDescent="0.2">
      <c r="M19756" s="79"/>
    </row>
    <row r="19757" spans="13:13" x14ac:dyDescent="0.2">
      <c r="M19757" s="79"/>
    </row>
    <row r="19758" spans="13:13" x14ac:dyDescent="0.2">
      <c r="M19758" s="79"/>
    </row>
    <row r="19759" spans="13:13" x14ac:dyDescent="0.2">
      <c r="M19759" s="79"/>
    </row>
    <row r="19760" spans="13:13" x14ac:dyDescent="0.2">
      <c r="M19760" s="79"/>
    </row>
    <row r="19761" spans="13:13" x14ac:dyDescent="0.2">
      <c r="M19761" s="79"/>
    </row>
    <row r="19762" spans="13:13" x14ac:dyDescent="0.2">
      <c r="M19762" s="79"/>
    </row>
    <row r="19763" spans="13:13" x14ac:dyDescent="0.2">
      <c r="M19763" s="79"/>
    </row>
    <row r="19764" spans="13:13" x14ac:dyDescent="0.2">
      <c r="M19764" s="79"/>
    </row>
    <row r="19765" spans="13:13" x14ac:dyDescent="0.2">
      <c r="M19765" s="79"/>
    </row>
    <row r="19766" spans="13:13" x14ac:dyDescent="0.2">
      <c r="M19766" s="79"/>
    </row>
    <row r="19767" spans="13:13" x14ac:dyDescent="0.2">
      <c r="M19767" s="79"/>
    </row>
    <row r="19768" spans="13:13" x14ac:dyDescent="0.2">
      <c r="M19768" s="79"/>
    </row>
    <row r="19769" spans="13:13" x14ac:dyDescent="0.2">
      <c r="M19769" s="79"/>
    </row>
    <row r="19770" spans="13:13" x14ac:dyDescent="0.2">
      <c r="M19770" s="79"/>
    </row>
    <row r="19771" spans="13:13" x14ac:dyDescent="0.2">
      <c r="M19771" s="79"/>
    </row>
    <row r="19772" spans="13:13" x14ac:dyDescent="0.2">
      <c r="M19772" s="79"/>
    </row>
    <row r="19773" spans="13:13" x14ac:dyDescent="0.2">
      <c r="M19773" s="79"/>
    </row>
    <row r="19774" spans="13:13" x14ac:dyDescent="0.2">
      <c r="M19774" s="79"/>
    </row>
    <row r="19775" spans="13:13" x14ac:dyDescent="0.2">
      <c r="M19775" s="79"/>
    </row>
    <row r="19776" spans="13:13" x14ac:dyDescent="0.2">
      <c r="M19776" s="79"/>
    </row>
    <row r="19777" spans="13:13" x14ac:dyDescent="0.2">
      <c r="M19777" s="79"/>
    </row>
    <row r="19778" spans="13:13" x14ac:dyDescent="0.2">
      <c r="M19778" s="79"/>
    </row>
    <row r="19779" spans="13:13" x14ac:dyDescent="0.2">
      <c r="M19779" s="79"/>
    </row>
    <row r="19780" spans="13:13" x14ac:dyDescent="0.2">
      <c r="M19780" s="79"/>
    </row>
    <row r="19781" spans="13:13" x14ac:dyDescent="0.2">
      <c r="M19781" s="79"/>
    </row>
    <row r="19782" spans="13:13" x14ac:dyDescent="0.2">
      <c r="M19782" s="79"/>
    </row>
    <row r="19783" spans="13:13" x14ac:dyDescent="0.2">
      <c r="M19783" s="79"/>
    </row>
    <row r="19784" spans="13:13" x14ac:dyDescent="0.2">
      <c r="M19784" s="79"/>
    </row>
    <row r="19785" spans="13:13" x14ac:dyDescent="0.2">
      <c r="M19785" s="79"/>
    </row>
    <row r="19786" spans="13:13" x14ac:dyDescent="0.2">
      <c r="M19786" s="79"/>
    </row>
    <row r="19787" spans="13:13" x14ac:dyDescent="0.2">
      <c r="M19787" s="79"/>
    </row>
    <row r="19788" spans="13:13" x14ac:dyDescent="0.2">
      <c r="M19788" s="79"/>
    </row>
    <row r="19789" spans="13:13" x14ac:dyDescent="0.2">
      <c r="M19789" s="79"/>
    </row>
    <row r="19790" spans="13:13" x14ac:dyDescent="0.2">
      <c r="M19790" s="79"/>
    </row>
    <row r="19791" spans="13:13" x14ac:dyDescent="0.2">
      <c r="M19791" s="79"/>
    </row>
    <row r="19792" spans="13:13" x14ac:dyDescent="0.2">
      <c r="M19792" s="79"/>
    </row>
    <row r="19793" spans="13:13" x14ac:dyDescent="0.2">
      <c r="M19793" s="79"/>
    </row>
    <row r="19794" spans="13:13" x14ac:dyDescent="0.2">
      <c r="M19794" s="79"/>
    </row>
    <row r="19795" spans="13:13" x14ac:dyDescent="0.2">
      <c r="M19795" s="79"/>
    </row>
    <row r="19796" spans="13:13" x14ac:dyDescent="0.2">
      <c r="M19796" s="79"/>
    </row>
    <row r="19797" spans="13:13" x14ac:dyDescent="0.2">
      <c r="M19797" s="79"/>
    </row>
    <row r="19798" spans="13:13" x14ac:dyDescent="0.2">
      <c r="M19798" s="79"/>
    </row>
    <row r="19799" spans="13:13" x14ac:dyDescent="0.2">
      <c r="M19799" s="79"/>
    </row>
    <row r="19800" spans="13:13" x14ac:dyDescent="0.2">
      <c r="M19800" s="79"/>
    </row>
    <row r="19801" spans="13:13" x14ac:dyDescent="0.2">
      <c r="M19801" s="79"/>
    </row>
    <row r="19802" spans="13:13" x14ac:dyDescent="0.2">
      <c r="M19802" s="79"/>
    </row>
    <row r="19803" spans="13:13" x14ac:dyDescent="0.2">
      <c r="M19803" s="79"/>
    </row>
    <row r="19804" spans="13:13" x14ac:dyDescent="0.2">
      <c r="M19804" s="79"/>
    </row>
    <row r="19805" spans="13:13" x14ac:dyDescent="0.2">
      <c r="M19805" s="79"/>
    </row>
    <row r="19806" spans="13:13" x14ac:dyDescent="0.2">
      <c r="M19806" s="79"/>
    </row>
    <row r="19807" spans="13:13" x14ac:dyDescent="0.2">
      <c r="M19807" s="79"/>
    </row>
    <row r="19808" spans="13:13" x14ac:dyDescent="0.2">
      <c r="M19808" s="79"/>
    </row>
    <row r="19809" spans="13:13" x14ac:dyDescent="0.2">
      <c r="M19809" s="79"/>
    </row>
    <row r="19810" spans="13:13" x14ac:dyDescent="0.2">
      <c r="M19810" s="79"/>
    </row>
    <row r="19811" spans="13:13" x14ac:dyDescent="0.2">
      <c r="M19811" s="79"/>
    </row>
    <row r="19812" spans="13:13" x14ac:dyDescent="0.2">
      <c r="M19812" s="79"/>
    </row>
    <row r="19813" spans="13:13" x14ac:dyDescent="0.2">
      <c r="M19813" s="79"/>
    </row>
    <row r="19814" spans="13:13" x14ac:dyDescent="0.2">
      <c r="M19814" s="79"/>
    </row>
    <row r="19815" spans="13:13" x14ac:dyDescent="0.2">
      <c r="M19815" s="79"/>
    </row>
    <row r="19816" spans="13:13" x14ac:dyDescent="0.2">
      <c r="M19816" s="79"/>
    </row>
    <row r="19817" spans="13:13" x14ac:dyDescent="0.2">
      <c r="M19817" s="79"/>
    </row>
    <row r="19818" spans="13:13" x14ac:dyDescent="0.2">
      <c r="M19818" s="79"/>
    </row>
    <row r="19819" spans="13:13" x14ac:dyDescent="0.2">
      <c r="M19819" s="79"/>
    </row>
    <row r="19820" spans="13:13" x14ac:dyDescent="0.2">
      <c r="M19820" s="79"/>
    </row>
    <row r="19821" spans="13:13" x14ac:dyDescent="0.2">
      <c r="M19821" s="79"/>
    </row>
    <row r="19822" spans="13:13" x14ac:dyDescent="0.2">
      <c r="M19822" s="79"/>
    </row>
    <row r="19823" spans="13:13" x14ac:dyDescent="0.2">
      <c r="M19823" s="79"/>
    </row>
    <row r="19824" spans="13:13" x14ac:dyDescent="0.2">
      <c r="M19824" s="79"/>
    </row>
    <row r="19825" spans="13:13" x14ac:dyDescent="0.2">
      <c r="M19825" s="79"/>
    </row>
    <row r="19826" spans="13:13" x14ac:dyDescent="0.2">
      <c r="M19826" s="79"/>
    </row>
    <row r="19827" spans="13:13" x14ac:dyDescent="0.2">
      <c r="M19827" s="79"/>
    </row>
    <row r="19828" spans="13:13" x14ac:dyDescent="0.2">
      <c r="M19828" s="79"/>
    </row>
    <row r="19829" spans="13:13" x14ac:dyDescent="0.2">
      <c r="M19829" s="79"/>
    </row>
    <row r="19830" spans="13:13" x14ac:dyDescent="0.2">
      <c r="M19830" s="79"/>
    </row>
    <row r="19831" spans="13:13" x14ac:dyDescent="0.2">
      <c r="M19831" s="79"/>
    </row>
    <row r="19832" spans="13:13" x14ac:dyDescent="0.2">
      <c r="M19832" s="79"/>
    </row>
    <row r="19833" spans="13:13" x14ac:dyDescent="0.2">
      <c r="M19833" s="79"/>
    </row>
    <row r="19834" spans="13:13" x14ac:dyDescent="0.2">
      <c r="M19834" s="79"/>
    </row>
    <row r="19835" spans="13:13" x14ac:dyDescent="0.2">
      <c r="M19835" s="79"/>
    </row>
    <row r="19836" spans="13:13" x14ac:dyDescent="0.2">
      <c r="M19836" s="79"/>
    </row>
    <row r="19837" spans="13:13" x14ac:dyDescent="0.2">
      <c r="M19837" s="79"/>
    </row>
    <row r="19838" spans="13:13" x14ac:dyDescent="0.2">
      <c r="M19838" s="79"/>
    </row>
    <row r="19839" spans="13:13" x14ac:dyDescent="0.2">
      <c r="M19839" s="79"/>
    </row>
    <row r="19840" spans="13:13" x14ac:dyDescent="0.2">
      <c r="M19840" s="79"/>
    </row>
    <row r="19841" spans="13:13" x14ac:dyDescent="0.2">
      <c r="M19841" s="79"/>
    </row>
    <row r="19842" spans="13:13" x14ac:dyDescent="0.2">
      <c r="M19842" s="79"/>
    </row>
    <row r="19843" spans="13:13" x14ac:dyDescent="0.2">
      <c r="M19843" s="79"/>
    </row>
    <row r="19844" spans="13:13" x14ac:dyDescent="0.2">
      <c r="M19844" s="79"/>
    </row>
    <row r="19845" spans="13:13" x14ac:dyDescent="0.2">
      <c r="M19845" s="79"/>
    </row>
    <row r="19846" spans="13:13" x14ac:dyDescent="0.2">
      <c r="M19846" s="79"/>
    </row>
    <row r="19847" spans="13:13" x14ac:dyDescent="0.2">
      <c r="M19847" s="79"/>
    </row>
    <row r="19848" spans="13:13" x14ac:dyDescent="0.2">
      <c r="M19848" s="79"/>
    </row>
    <row r="19849" spans="13:13" x14ac:dyDescent="0.2">
      <c r="M19849" s="79"/>
    </row>
    <row r="19850" spans="13:13" x14ac:dyDescent="0.2">
      <c r="M19850" s="79"/>
    </row>
    <row r="19851" spans="13:13" x14ac:dyDescent="0.2">
      <c r="M19851" s="79"/>
    </row>
    <row r="19852" spans="13:13" x14ac:dyDescent="0.2">
      <c r="M19852" s="79"/>
    </row>
    <row r="19853" spans="13:13" x14ac:dyDescent="0.2">
      <c r="M19853" s="79"/>
    </row>
    <row r="19854" spans="13:13" x14ac:dyDescent="0.2">
      <c r="M19854" s="79"/>
    </row>
    <row r="19855" spans="13:13" x14ac:dyDescent="0.2">
      <c r="M19855" s="79"/>
    </row>
    <row r="19856" spans="13:13" x14ac:dyDescent="0.2">
      <c r="M19856" s="79"/>
    </row>
    <row r="19857" spans="13:13" x14ac:dyDescent="0.2">
      <c r="M19857" s="79"/>
    </row>
    <row r="19858" spans="13:13" x14ac:dyDescent="0.2">
      <c r="M19858" s="79"/>
    </row>
    <row r="19859" spans="13:13" x14ac:dyDescent="0.2">
      <c r="M19859" s="79"/>
    </row>
    <row r="19860" spans="13:13" x14ac:dyDescent="0.2">
      <c r="M19860" s="79"/>
    </row>
    <row r="19861" spans="13:13" x14ac:dyDescent="0.2">
      <c r="M19861" s="79"/>
    </row>
    <row r="19862" spans="13:13" x14ac:dyDescent="0.2">
      <c r="M19862" s="79"/>
    </row>
    <row r="19863" spans="13:13" x14ac:dyDescent="0.2">
      <c r="M19863" s="79"/>
    </row>
    <row r="19864" spans="13:13" x14ac:dyDescent="0.2">
      <c r="M19864" s="79"/>
    </row>
    <row r="19865" spans="13:13" x14ac:dyDescent="0.2">
      <c r="M19865" s="79"/>
    </row>
    <row r="19866" spans="13:13" x14ac:dyDescent="0.2">
      <c r="M19866" s="79"/>
    </row>
    <row r="19867" spans="13:13" x14ac:dyDescent="0.2">
      <c r="M19867" s="79"/>
    </row>
    <row r="19868" spans="13:13" x14ac:dyDescent="0.2">
      <c r="M19868" s="79"/>
    </row>
    <row r="19869" spans="13:13" x14ac:dyDescent="0.2">
      <c r="M19869" s="79"/>
    </row>
    <row r="19870" spans="13:13" x14ac:dyDescent="0.2">
      <c r="M19870" s="79"/>
    </row>
    <row r="19871" spans="13:13" x14ac:dyDescent="0.2">
      <c r="M19871" s="79"/>
    </row>
    <row r="19872" spans="13:13" x14ac:dyDescent="0.2">
      <c r="M19872" s="79"/>
    </row>
    <row r="19873" spans="13:13" x14ac:dyDescent="0.2">
      <c r="M19873" s="79"/>
    </row>
    <row r="19874" spans="13:13" x14ac:dyDescent="0.2">
      <c r="M19874" s="79"/>
    </row>
    <row r="19875" spans="13:13" x14ac:dyDescent="0.2">
      <c r="M19875" s="79"/>
    </row>
    <row r="19876" spans="13:13" x14ac:dyDescent="0.2">
      <c r="M19876" s="79"/>
    </row>
    <row r="19877" spans="13:13" x14ac:dyDescent="0.2">
      <c r="M19877" s="79"/>
    </row>
    <row r="19878" spans="13:13" x14ac:dyDescent="0.2">
      <c r="M19878" s="79"/>
    </row>
    <row r="19879" spans="13:13" x14ac:dyDescent="0.2">
      <c r="M19879" s="79"/>
    </row>
    <row r="19880" spans="13:13" x14ac:dyDescent="0.2">
      <c r="M19880" s="79"/>
    </row>
    <row r="19881" spans="13:13" x14ac:dyDescent="0.2">
      <c r="M19881" s="79"/>
    </row>
    <row r="19882" spans="13:13" x14ac:dyDescent="0.2">
      <c r="M19882" s="79"/>
    </row>
    <row r="19883" spans="13:13" x14ac:dyDescent="0.2">
      <c r="M19883" s="79"/>
    </row>
    <row r="19884" spans="13:13" x14ac:dyDescent="0.2">
      <c r="M19884" s="79"/>
    </row>
    <row r="19885" spans="13:13" x14ac:dyDescent="0.2">
      <c r="M19885" s="79"/>
    </row>
    <row r="19886" spans="13:13" x14ac:dyDescent="0.2">
      <c r="M19886" s="79"/>
    </row>
    <row r="19887" spans="13:13" x14ac:dyDescent="0.2">
      <c r="M19887" s="79"/>
    </row>
    <row r="19888" spans="13:13" x14ac:dyDescent="0.2">
      <c r="M19888" s="79"/>
    </row>
    <row r="19889" spans="13:13" x14ac:dyDescent="0.2">
      <c r="M19889" s="79"/>
    </row>
    <row r="19890" spans="13:13" x14ac:dyDescent="0.2">
      <c r="M19890" s="79"/>
    </row>
    <row r="19891" spans="13:13" x14ac:dyDescent="0.2">
      <c r="M19891" s="79"/>
    </row>
    <row r="19892" spans="13:13" x14ac:dyDescent="0.2">
      <c r="M19892" s="79"/>
    </row>
    <row r="19893" spans="13:13" x14ac:dyDescent="0.2">
      <c r="M19893" s="79"/>
    </row>
    <row r="19894" spans="13:13" x14ac:dyDescent="0.2">
      <c r="M19894" s="79"/>
    </row>
    <row r="19895" spans="13:13" x14ac:dyDescent="0.2">
      <c r="M19895" s="79"/>
    </row>
    <row r="19896" spans="13:13" x14ac:dyDescent="0.2">
      <c r="M19896" s="79"/>
    </row>
    <row r="19897" spans="13:13" x14ac:dyDescent="0.2">
      <c r="M19897" s="79"/>
    </row>
    <row r="19898" spans="13:13" x14ac:dyDescent="0.2">
      <c r="M19898" s="79"/>
    </row>
    <row r="19899" spans="13:13" x14ac:dyDescent="0.2">
      <c r="M19899" s="79"/>
    </row>
    <row r="19900" spans="13:13" x14ac:dyDescent="0.2">
      <c r="M19900" s="79"/>
    </row>
    <row r="19901" spans="13:13" x14ac:dyDescent="0.2">
      <c r="M19901" s="79"/>
    </row>
    <row r="19902" spans="13:13" x14ac:dyDescent="0.2">
      <c r="M19902" s="79"/>
    </row>
    <row r="19903" spans="13:13" x14ac:dyDescent="0.2">
      <c r="M19903" s="79"/>
    </row>
    <row r="19904" spans="13:13" x14ac:dyDescent="0.2">
      <c r="M19904" s="79"/>
    </row>
    <row r="19905" spans="13:13" x14ac:dyDescent="0.2">
      <c r="M19905" s="79"/>
    </row>
    <row r="19906" spans="13:13" x14ac:dyDescent="0.2">
      <c r="M19906" s="79"/>
    </row>
    <row r="19907" spans="13:13" x14ac:dyDescent="0.2">
      <c r="M19907" s="79"/>
    </row>
    <row r="19908" spans="13:13" x14ac:dyDescent="0.2">
      <c r="M19908" s="79"/>
    </row>
    <row r="19909" spans="13:13" x14ac:dyDescent="0.2">
      <c r="M19909" s="79"/>
    </row>
    <row r="19910" spans="13:13" x14ac:dyDescent="0.2">
      <c r="M19910" s="79"/>
    </row>
    <row r="19911" spans="13:13" x14ac:dyDescent="0.2">
      <c r="M19911" s="79"/>
    </row>
    <row r="19912" spans="13:13" x14ac:dyDescent="0.2">
      <c r="M19912" s="79"/>
    </row>
    <row r="19913" spans="13:13" x14ac:dyDescent="0.2">
      <c r="M19913" s="79"/>
    </row>
    <row r="19914" spans="13:13" x14ac:dyDescent="0.2">
      <c r="M19914" s="79"/>
    </row>
    <row r="19915" spans="13:13" x14ac:dyDescent="0.2">
      <c r="M19915" s="79"/>
    </row>
    <row r="19916" spans="13:13" x14ac:dyDescent="0.2">
      <c r="M19916" s="79"/>
    </row>
    <row r="19917" spans="13:13" x14ac:dyDescent="0.2">
      <c r="M19917" s="79"/>
    </row>
    <row r="19918" spans="13:13" x14ac:dyDescent="0.2">
      <c r="M19918" s="79"/>
    </row>
    <row r="19919" spans="13:13" x14ac:dyDescent="0.2">
      <c r="M19919" s="79"/>
    </row>
    <row r="19920" spans="13:13" x14ac:dyDescent="0.2">
      <c r="M19920" s="79"/>
    </row>
    <row r="19921" spans="13:13" x14ac:dyDescent="0.2">
      <c r="M19921" s="79"/>
    </row>
    <row r="19922" spans="13:13" x14ac:dyDescent="0.2">
      <c r="M19922" s="79"/>
    </row>
    <row r="19923" spans="13:13" x14ac:dyDescent="0.2">
      <c r="M19923" s="79"/>
    </row>
    <row r="19924" spans="13:13" x14ac:dyDescent="0.2">
      <c r="M19924" s="79"/>
    </row>
    <row r="19925" spans="13:13" x14ac:dyDescent="0.2">
      <c r="M19925" s="79"/>
    </row>
    <row r="19926" spans="13:13" x14ac:dyDescent="0.2">
      <c r="M19926" s="79"/>
    </row>
    <row r="19927" spans="13:13" x14ac:dyDescent="0.2">
      <c r="M19927" s="79"/>
    </row>
    <row r="19928" spans="13:13" x14ac:dyDescent="0.2">
      <c r="M19928" s="79"/>
    </row>
    <row r="19929" spans="13:13" x14ac:dyDescent="0.2">
      <c r="M19929" s="79"/>
    </row>
    <row r="19930" spans="13:13" x14ac:dyDescent="0.2">
      <c r="M19930" s="79"/>
    </row>
    <row r="19931" spans="13:13" x14ac:dyDescent="0.2">
      <c r="M19931" s="79"/>
    </row>
    <row r="19932" spans="13:13" x14ac:dyDescent="0.2">
      <c r="M19932" s="79"/>
    </row>
    <row r="19933" spans="13:13" x14ac:dyDescent="0.2">
      <c r="M19933" s="79"/>
    </row>
    <row r="19934" spans="13:13" x14ac:dyDescent="0.2">
      <c r="M19934" s="79"/>
    </row>
    <row r="19935" spans="13:13" x14ac:dyDescent="0.2">
      <c r="M19935" s="79"/>
    </row>
    <row r="19936" spans="13:13" x14ac:dyDescent="0.2">
      <c r="M19936" s="79"/>
    </row>
    <row r="19937" spans="13:13" x14ac:dyDescent="0.2">
      <c r="M19937" s="79"/>
    </row>
    <row r="19938" spans="13:13" x14ac:dyDescent="0.2">
      <c r="M19938" s="79"/>
    </row>
    <row r="19939" spans="13:13" x14ac:dyDescent="0.2">
      <c r="M19939" s="79"/>
    </row>
    <row r="19940" spans="13:13" x14ac:dyDescent="0.2">
      <c r="M19940" s="79"/>
    </row>
    <row r="19941" spans="13:13" x14ac:dyDescent="0.2">
      <c r="M19941" s="79"/>
    </row>
    <row r="19942" spans="13:13" x14ac:dyDescent="0.2">
      <c r="M19942" s="79"/>
    </row>
    <row r="19943" spans="13:13" x14ac:dyDescent="0.2">
      <c r="M19943" s="79"/>
    </row>
    <row r="19944" spans="13:13" x14ac:dyDescent="0.2">
      <c r="M19944" s="79"/>
    </row>
    <row r="19945" spans="13:13" x14ac:dyDescent="0.2">
      <c r="M19945" s="79"/>
    </row>
    <row r="19946" spans="13:13" x14ac:dyDescent="0.2">
      <c r="M19946" s="79"/>
    </row>
    <row r="19947" spans="13:13" x14ac:dyDescent="0.2">
      <c r="M19947" s="79"/>
    </row>
    <row r="19948" spans="13:13" x14ac:dyDescent="0.2">
      <c r="M19948" s="79"/>
    </row>
    <row r="19949" spans="13:13" x14ac:dyDescent="0.2">
      <c r="M19949" s="79"/>
    </row>
    <row r="19950" spans="13:13" x14ac:dyDescent="0.2">
      <c r="M19950" s="79"/>
    </row>
    <row r="19951" spans="13:13" x14ac:dyDescent="0.2">
      <c r="M19951" s="79"/>
    </row>
    <row r="19952" spans="13:13" x14ac:dyDescent="0.2">
      <c r="M19952" s="79"/>
    </row>
    <row r="19953" spans="13:13" x14ac:dyDescent="0.2">
      <c r="M19953" s="79"/>
    </row>
    <row r="19954" spans="13:13" x14ac:dyDescent="0.2">
      <c r="M19954" s="79"/>
    </row>
    <row r="19955" spans="13:13" x14ac:dyDescent="0.2">
      <c r="M19955" s="79"/>
    </row>
    <row r="19956" spans="13:13" x14ac:dyDescent="0.2">
      <c r="M19956" s="79"/>
    </row>
    <row r="19957" spans="13:13" x14ac:dyDescent="0.2">
      <c r="M19957" s="79"/>
    </row>
    <row r="19958" spans="13:13" x14ac:dyDescent="0.2">
      <c r="M19958" s="79"/>
    </row>
    <row r="19959" spans="13:13" x14ac:dyDescent="0.2">
      <c r="M19959" s="79"/>
    </row>
    <row r="19960" spans="13:13" x14ac:dyDescent="0.2">
      <c r="M19960" s="79"/>
    </row>
    <row r="19961" spans="13:13" x14ac:dyDescent="0.2">
      <c r="M19961" s="79"/>
    </row>
    <row r="19962" spans="13:13" x14ac:dyDescent="0.2">
      <c r="M19962" s="79"/>
    </row>
    <row r="19963" spans="13:13" x14ac:dyDescent="0.2">
      <c r="M19963" s="79"/>
    </row>
    <row r="19964" spans="13:13" x14ac:dyDescent="0.2">
      <c r="M19964" s="79"/>
    </row>
    <row r="19965" spans="13:13" x14ac:dyDescent="0.2">
      <c r="M19965" s="79"/>
    </row>
    <row r="19966" spans="13:13" x14ac:dyDescent="0.2">
      <c r="M19966" s="79"/>
    </row>
    <row r="19967" spans="13:13" x14ac:dyDescent="0.2">
      <c r="M19967" s="79"/>
    </row>
    <row r="19968" spans="13:13" x14ac:dyDescent="0.2">
      <c r="M19968" s="79"/>
    </row>
    <row r="19969" spans="13:13" x14ac:dyDescent="0.2">
      <c r="M19969" s="79"/>
    </row>
    <row r="19970" spans="13:13" x14ac:dyDescent="0.2">
      <c r="M19970" s="79"/>
    </row>
    <row r="19971" spans="13:13" x14ac:dyDescent="0.2">
      <c r="M19971" s="79"/>
    </row>
    <row r="19972" spans="13:13" x14ac:dyDescent="0.2">
      <c r="M19972" s="79"/>
    </row>
    <row r="19973" spans="13:13" x14ac:dyDescent="0.2">
      <c r="M19973" s="79"/>
    </row>
    <row r="19974" spans="13:13" x14ac:dyDescent="0.2">
      <c r="M19974" s="79"/>
    </row>
    <row r="19975" spans="13:13" x14ac:dyDescent="0.2">
      <c r="M19975" s="79"/>
    </row>
    <row r="19976" spans="13:13" x14ac:dyDescent="0.2">
      <c r="M19976" s="79"/>
    </row>
    <row r="19977" spans="13:13" x14ac:dyDescent="0.2">
      <c r="M19977" s="79"/>
    </row>
    <row r="19978" spans="13:13" x14ac:dyDescent="0.2">
      <c r="M19978" s="79"/>
    </row>
    <row r="19979" spans="13:13" x14ac:dyDescent="0.2">
      <c r="M19979" s="79"/>
    </row>
    <row r="19980" spans="13:13" x14ac:dyDescent="0.2">
      <c r="M19980" s="79"/>
    </row>
    <row r="19981" spans="13:13" x14ac:dyDescent="0.2">
      <c r="M19981" s="79"/>
    </row>
    <row r="19982" spans="13:13" x14ac:dyDescent="0.2">
      <c r="M19982" s="79"/>
    </row>
    <row r="19983" spans="13:13" x14ac:dyDescent="0.2">
      <c r="M19983" s="79"/>
    </row>
    <row r="19984" spans="13:13" x14ac:dyDescent="0.2">
      <c r="M19984" s="79"/>
    </row>
    <row r="19985" spans="13:13" x14ac:dyDescent="0.2">
      <c r="M19985" s="79"/>
    </row>
    <row r="19986" spans="13:13" x14ac:dyDescent="0.2">
      <c r="M19986" s="79"/>
    </row>
    <row r="19987" spans="13:13" x14ac:dyDescent="0.2">
      <c r="M19987" s="79"/>
    </row>
    <row r="19988" spans="13:13" x14ac:dyDescent="0.2">
      <c r="M19988" s="79"/>
    </row>
    <row r="19989" spans="13:13" x14ac:dyDescent="0.2">
      <c r="M19989" s="79"/>
    </row>
    <row r="19990" spans="13:13" x14ac:dyDescent="0.2">
      <c r="M19990" s="79"/>
    </row>
    <row r="19991" spans="13:13" x14ac:dyDescent="0.2">
      <c r="M19991" s="79"/>
    </row>
    <row r="19992" spans="13:13" x14ac:dyDescent="0.2">
      <c r="M19992" s="79"/>
    </row>
    <row r="19993" spans="13:13" x14ac:dyDescent="0.2">
      <c r="M19993" s="79"/>
    </row>
    <row r="19994" spans="13:13" x14ac:dyDescent="0.2">
      <c r="M19994" s="79"/>
    </row>
    <row r="19995" spans="13:13" x14ac:dyDescent="0.2">
      <c r="M19995" s="79"/>
    </row>
    <row r="19996" spans="13:13" x14ac:dyDescent="0.2">
      <c r="M19996" s="79"/>
    </row>
    <row r="19997" spans="13:13" x14ac:dyDescent="0.2">
      <c r="M19997" s="79"/>
    </row>
    <row r="19998" spans="13:13" x14ac:dyDescent="0.2">
      <c r="M19998" s="79"/>
    </row>
    <row r="19999" spans="13:13" x14ac:dyDescent="0.2">
      <c r="M19999" s="79"/>
    </row>
    <row r="20000" spans="13:13" x14ac:dyDescent="0.2">
      <c r="M20000" s="79"/>
    </row>
    <row r="20001" spans="13:13" x14ac:dyDescent="0.2">
      <c r="M20001" s="79"/>
    </row>
    <row r="20002" spans="13:13" x14ac:dyDescent="0.2">
      <c r="M20002" s="79"/>
    </row>
    <row r="20003" spans="13:13" x14ac:dyDescent="0.2">
      <c r="M20003" s="79"/>
    </row>
    <row r="20004" spans="13:13" x14ac:dyDescent="0.2">
      <c r="M20004" s="79"/>
    </row>
    <row r="20005" spans="13:13" x14ac:dyDescent="0.2">
      <c r="M20005" s="79"/>
    </row>
    <row r="20006" spans="13:13" x14ac:dyDescent="0.2">
      <c r="M20006" s="79"/>
    </row>
    <row r="20007" spans="13:13" x14ac:dyDescent="0.2">
      <c r="M20007" s="79"/>
    </row>
    <row r="20008" spans="13:13" x14ac:dyDescent="0.2">
      <c r="M20008" s="79"/>
    </row>
    <row r="20009" spans="13:13" x14ac:dyDescent="0.2">
      <c r="M20009" s="79"/>
    </row>
    <row r="20010" spans="13:13" x14ac:dyDescent="0.2">
      <c r="M20010" s="79"/>
    </row>
    <row r="20011" spans="13:13" x14ac:dyDescent="0.2">
      <c r="M20011" s="79"/>
    </row>
    <row r="20012" spans="13:13" x14ac:dyDescent="0.2">
      <c r="M20012" s="79"/>
    </row>
    <row r="20013" spans="13:13" x14ac:dyDescent="0.2">
      <c r="M20013" s="79"/>
    </row>
    <row r="20014" spans="13:13" x14ac:dyDescent="0.2">
      <c r="M20014" s="79"/>
    </row>
    <row r="20015" spans="13:13" x14ac:dyDescent="0.2">
      <c r="M20015" s="79"/>
    </row>
    <row r="20016" spans="13:13" x14ac:dyDescent="0.2">
      <c r="M20016" s="79"/>
    </row>
    <row r="20017" spans="13:13" x14ac:dyDescent="0.2">
      <c r="M20017" s="79"/>
    </row>
    <row r="20018" spans="13:13" x14ac:dyDescent="0.2">
      <c r="M20018" s="79"/>
    </row>
    <row r="20019" spans="13:13" x14ac:dyDescent="0.2">
      <c r="M20019" s="79"/>
    </row>
    <row r="20020" spans="13:13" x14ac:dyDescent="0.2">
      <c r="M20020" s="79"/>
    </row>
    <row r="20021" spans="13:13" x14ac:dyDescent="0.2">
      <c r="M20021" s="79"/>
    </row>
    <row r="20022" spans="13:13" x14ac:dyDescent="0.2">
      <c r="M20022" s="79"/>
    </row>
    <row r="20023" spans="13:13" x14ac:dyDescent="0.2">
      <c r="M20023" s="79"/>
    </row>
    <row r="20024" spans="13:13" x14ac:dyDescent="0.2">
      <c r="M20024" s="79"/>
    </row>
    <row r="20025" spans="13:13" x14ac:dyDescent="0.2">
      <c r="M20025" s="79"/>
    </row>
    <row r="20026" spans="13:13" x14ac:dyDescent="0.2">
      <c r="M20026" s="79"/>
    </row>
    <row r="20027" spans="13:13" x14ac:dyDescent="0.2">
      <c r="M20027" s="79"/>
    </row>
    <row r="20028" spans="13:13" x14ac:dyDescent="0.2">
      <c r="M20028" s="79"/>
    </row>
    <row r="20029" spans="13:13" x14ac:dyDescent="0.2">
      <c r="M20029" s="79"/>
    </row>
    <row r="20030" spans="13:13" x14ac:dyDescent="0.2">
      <c r="M20030" s="79"/>
    </row>
    <row r="20031" spans="13:13" x14ac:dyDescent="0.2">
      <c r="M20031" s="79"/>
    </row>
    <row r="20032" spans="13:13" x14ac:dyDescent="0.2">
      <c r="M20032" s="79"/>
    </row>
    <row r="20033" spans="13:13" x14ac:dyDescent="0.2">
      <c r="M20033" s="79"/>
    </row>
    <row r="20034" spans="13:13" x14ac:dyDescent="0.2">
      <c r="M20034" s="79"/>
    </row>
    <row r="20035" spans="13:13" x14ac:dyDescent="0.2">
      <c r="M20035" s="79"/>
    </row>
    <row r="20036" spans="13:13" x14ac:dyDescent="0.2">
      <c r="M20036" s="79"/>
    </row>
    <row r="20037" spans="13:13" x14ac:dyDescent="0.2">
      <c r="M20037" s="79"/>
    </row>
    <row r="20038" spans="13:13" x14ac:dyDescent="0.2">
      <c r="M20038" s="79"/>
    </row>
    <row r="20039" spans="13:13" x14ac:dyDescent="0.2">
      <c r="M20039" s="79"/>
    </row>
    <row r="20040" spans="13:13" x14ac:dyDescent="0.2">
      <c r="M20040" s="79"/>
    </row>
    <row r="20041" spans="13:13" x14ac:dyDescent="0.2">
      <c r="M20041" s="79"/>
    </row>
    <row r="20042" spans="13:13" x14ac:dyDescent="0.2">
      <c r="M20042" s="79"/>
    </row>
    <row r="20043" spans="13:13" x14ac:dyDescent="0.2">
      <c r="M20043" s="79"/>
    </row>
    <row r="20044" spans="13:13" x14ac:dyDescent="0.2">
      <c r="M20044" s="79"/>
    </row>
    <row r="20045" spans="13:13" x14ac:dyDescent="0.2">
      <c r="M20045" s="79"/>
    </row>
    <row r="20046" spans="13:13" x14ac:dyDescent="0.2">
      <c r="M20046" s="79"/>
    </row>
    <row r="20047" spans="13:13" x14ac:dyDescent="0.2">
      <c r="M20047" s="79"/>
    </row>
    <row r="20048" spans="13:13" x14ac:dyDescent="0.2">
      <c r="M20048" s="79"/>
    </row>
    <row r="20049" spans="13:13" x14ac:dyDescent="0.2">
      <c r="M20049" s="79"/>
    </row>
    <row r="20050" spans="13:13" x14ac:dyDescent="0.2">
      <c r="M20050" s="79"/>
    </row>
    <row r="20051" spans="13:13" x14ac:dyDescent="0.2">
      <c r="M20051" s="79"/>
    </row>
    <row r="20052" spans="13:13" x14ac:dyDescent="0.2">
      <c r="M20052" s="79"/>
    </row>
    <row r="20053" spans="13:13" x14ac:dyDescent="0.2">
      <c r="M20053" s="79"/>
    </row>
    <row r="20054" spans="13:13" x14ac:dyDescent="0.2">
      <c r="M20054" s="79"/>
    </row>
    <row r="20055" spans="13:13" x14ac:dyDescent="0.2">
      <c r="M20055" s="79"/>
    </row>
    <row r="20056" spans="13:13" x14ac:dyDescent="0.2">
      <c r="M20056" s="79"/>
    </row>
    <row r="20057" spans="13:13" x14ac:dyDescent="0.2">
      <c r="M20057" s="79"/>
    </row>
    <row r="20058" spans="13:13" x14ac:dyDescent="0.2">
      <c r="M20058" s="79"/>
    </row>
    <row r="20059" spans="13:13" x14ac:dyDescent="0.2">
      <c r="M20059" s="79"/>
    </row>
    <row r="20060" spans="13:13" x14ac:dyDescent="0.2">
      <c r="M20060" s="79"/>
    </row>
    <row r="20061" spans="13:13" x14ac:dyDescent="0.2">
      <c r="M20061" s="79"/>
    </row>
    <row r="20062" spans="13:13" x14ac:dyDescent="0.2">
      <c r="M20062" s="79"/>
    </row>
    <row r="20063" spans="13:13" x14ac:dyDescent="0.2">
      <c r="M20063" s="79"/>
    </row>
    <row r="20064" spans="13:13" x14ac:dyDescent="0.2">
      <c r="M20064" s="79"/>
    </row>
    <row r="20065" spans="13:13" x14ac:dyDescent="0.2">
      <c r="M20065" s="79"/>
    </row>
    <row r="20066" spans="13:13" x14ac:dyDescent="0.2">
      <c r="M20066" s="79"/>
    </row>
    <row r="20067" spans="13:13" x14ac:dyDescent="0.2">
      <c r="M20067" s="79"/>
    </row>
    <row r="20068" spans="13:13" x14ac:dyDescent="0.2">
      <c r="M20068" s="79"/>
    </row>
    <row r="20069" spans="13:13" x14ac:dyDescent="0.2">
      <c r="M20069" s="79"/>
    </row>
    <row r="20070" spans="13:13" x14ac:dyDescent="0.2">
      <c r="M20070" s="79"/>
    </row>
    <row r="20071" spans="13:13" x14ac:dyDescent="0.2">
      <c r="M20071" s="79"/>
    </row>
    <row r="20072" spans="13:13" x14ac:dyDescent="0.2">
      <c r="M20072" s="79"/>
    </row>
    <row r="20073" spans="13:13" x14ac:dyDescent="0.2">
      <c r="M20073" s="79"/>
    </row>
    <row r="20074" spans="13:13" x14ac:dyDescent="0.2">
      <c r="M20074" s="79"/>
    </row>
    <row r="20075" spans="13:13" x14ac:dyDescent="0.2">
      <c r="M20075" s="79"/>
    </row>
    <row r="20076" spans="13:13" x14ac:dyDescent="0.2">
      <c r="M20076" s="79"/>
    </row>
    <row r="20077" spans="13:13" x14ac:dyDescent="0.2">
      <c r="M20077" s="79"/>
    </row>
    <row r="20078" spans="13:13" x14ac:dyDescent="0.2">
      <c r="M20078" s="79"/>
    </row>
    <row r="20079" spans="13:13" x14ac:dyDescent="0.2">
      <c r="M20079" s="79"/>
    </row>
    <row r="20080" spans="13:13" x14ac:dyDescent="0.2">
      <c r="M20080" s="79"/>
    </row>
    <row r="20081" spans="13:13" x14ac:dyDescent="0.2">
      <c r="M20081" s="79"/>
    </row>
    <row r="20082" spans="13:13" x14ac:dyDescent="0.2">
      <c r="M20082" s="79"/>
    </row>
    <row r="20083" spans="13:13" x14ac:dyDescent="0.2">
      <c r="M20083" s="79"/>
    </row>
    <row r="20084" spans="13:13" x14ac:dyDescent="0.2">
      <c r="M20084" s="79"/>
    </row>
    <row r="20085" spans="13:13" x14ac:dyDescent="0.2">
      <c r="M20085" s="79"/>
    </row>
    <row r="20086" spans="13:13" x14ac:dyDescent="0.2">
      <c r="M20086" s="79"/>
    </row>
    <row r="20087" spans="13:13" x14ac:dyDescent="0.2">
      <c r="M20087" s="79"/>
    </row>
    <row r="20088" spans="13:13" x14ac:dyDescent="0.2">
      <c r="M20088" s="79"/>
    </row>
    <row r="20089" spans="13:13" x14ac:dyDescent="0.2">
      <c r="M20089" s="79"/>
    </row>
    <row r="20090" spans="13:13" x14ac:dyDescent="0.2">
      <c r="M20090" s="79"/>
    </row>
    <row r="20091" spans="13:13" x14ac:dyDescent="0.2">
      <c r="M20091" s="79"/>
    </row>
    <row r="20092" spans="13:13" x14ac:dyDescent="0.2">
      <c r="M20092" s="79"/>
    </row>
    <row r="20093" spans="13:13" x14ac:dyDescent="0.2">
      <c r="M20093" s="79"/>
    </row>
    <row r="20094" spans="13:13" x14ac:dyDescent="0.2">
      <c r="M20094" s="79"/>
    </row>
    <row r="20095" spans="13:13" x14ac:dyDescent="0.2">
      <c r="M20095" s="79"/>
    </row>
    <row r="20096" spans="13:13" x14ac:dyDescent="0.2">
      <c r="M20096" s="79"/>
    </row>
    <row r="20097" spans="13:13" x14ac:dyDescent="0.2">
      <c r="M20097" s="79"/>
    </row>
    <row r="20098" spans="13:13" x14ac:dyDescent="0.2">
      <c r="M20098" s="79"/>
    </row>
    <row r="20099" spans="13:13" x14ac:dyDescent="0.2">
      <c r="M20099" s="79"/>
    </row>
    <row r="20100" spans="13:13" x14ac:dyDescent="0.2">
      <c r="M20100" s="79"/>
    </row>
    <row r="20101" spans="13:13" x14ac:dyDescent="0.2">
      <c r="M20101" s="79"/>
    </row>
    <row r="20102" spans="13:13" x14ac:dyDescent="0.2">
      <c r="M20102" s="79"/>
    </row>
    <row r="20103" spans="13:13" x14ac:dyDescent="0.2">
      <c r="M20103" s="79"/>
    </row>
    <row r="20104" spans="13:13" x14ac:dyDescent="0.2">
      <c r="M20104" s="79"/>
    </row>
    <row r="20105" spans="13:13" x14ac:dyDescent="0.2">
      <c r="M20105" s="79"/>
    </row>
    <row r="20106" spans="13:13" x14ac:dyDescent="0.2">
      <c r="M20106" s="79"/>
    </row>
    <row r="20107" spans="13:13" x14ac:dyDescent="0.2">
      <c r="M20107" s="79"/>
    </row>
    <row r="20108" spans="13:13" x14ac:dyDescent="0.2">
      <c r="M20108" s="79"/>
    </row>
    <row r="20109" spans="13:13" x14ac:dyDescent="0.2">
      <c r="M20109" s="79"/>
    </row>
    <row r="20110" spans="13:13" x14ac:dyDescent="0.2">
      <c r="M20110" s="79"/>
    </row>
    <row r="20111" spans="13:13" x14ac:dyDescent="0.2">
      <c r="M20111" s="79"/>
    </row>
    <row r="20112" spans="13:13" x14ac:dyDescent="0.2">
      <c r="M20112" s="79"/>
    </row>
    <row r="20113" spans="13:13" x14ac:dyDescent="0.2">
      <c r="M20113" s="79"/>
    </row>
    <row r="20114" spans="13:13" x14ac:dyDescent="0.2">
      <c r="M20114" s="79"/>
    </row>
    <row r="20115" spans="13:13" x14ac:dyDescent="0.2">
      <c r="M20115" s="79"/>
    </row>
    <row r="20116" spans="13:13" x14ac:dyDescent="0.2">
      <c r="M20116" s="79"/>
    </row>
    <row r="20117" spans="13:13" x14ac:dyDescent="0.2">
      <c r="M20117" s="79"/>
    </row>
    <row r="20118" spans="13:13" x14ac:dyDescent="0.2">
      <c r="M20118" s="79"/>
    </row>
    <row r="20119" spans="13:13" x14ac:dyDescent="0.2">
      <c r="M20119" s="79"/>
    </row>
    <row r="20120" spans="13:13" x14ac:dyDescent="0.2">
      <c r="M20120" s="79"/>
    </row>
    <row r="20121" spans="13:13" x14ac:dyDescent="0.2">
      <c r="M20121" s="79"/>
    </row>
    <row r="20122" spans="13:13" x14ac:dyDescent="0.2">
      <c r="M20122" s="79"/>
    </row>
    <row r="20123" spans="13:13" x14ac:dyDescent="0.2">
      <c r="M20123" s="79"/>
    </row>
    <row r="20124" spans="13:13" x14ac:dyDescent="0.2">
      <c r="M20124" s="79"/>
    </row>
    <row r="20125" spans="13:13" x14ac:dyDescent="0.2">
      <c r="M20125" s="79"/>
    </row>
    <row r="20126" spans="13:13" x14ac:dyDescent="0.2">
      <c r="M20126" s="79"/>
    </row>
    <row r="20127" spans="13:13" x14ac:dyDescent="0.2">
      <c r="M20127" s="79"/>
    </row>
    <row r="20128" spans="13:13" x14ac:dyDescent="0.2">
      <c r="M20128" s="79"/>
    </row>
    <row r="20129" spans="13:13" x14ac:dyDescent="0.2">
      <c r="M20129" s="79"/>
    </row>
    <row r="20130" spans="13:13" x14ac:dyDescent="0.2">
      <c r="M20130" s="79"/>
    </row>
    <row r="20131" spans="13:13" x14ac:dyDescent="0.2">
      <c r="M20131" s="79"/>
    </row>
    <row r="20132" spans="13:13" x14ac:dyDescent="0.2">
      <c r="M20132" s="79"/>
    </row>
    <row r="20133" spans="13:13" x14ac:dyDescent="0.2">
      <c r="M20133" s="79"/>
    </row>
    <row r="20134" spans="13:13" x14ac:dyDescent="0.2">
      <c r="M20134" s="79"/>
    </row>
    <row r="20135" spans="13:13" x14ac:dyDescent="0.2">
      <c r="M20135" s="79"/>
    </row>
    <row r="20136" spans="13:13" x14ac:dyDescent="0.2">
      <c r="M20136" s="79"/>
    </row>
    <row r="20137" spans="13:13" x14ac:dyDescent="0.2">
      <c r="M20137" s="79"/>
    </row>
    <row r="20138" spans="13:13" x14ac:dyDescent="0.2">
      <c r="M20138" s="79"/>
    </row>
    <row r="20139" spans="13:13" x14ac:dyDescent="0.2">
      <c r="M20139" s="79"/>
    </row>
    <row r="20140" spans="13:13" x14ac:dyDescent="0.2">
      <c r="M20140" s="79"/>
    </row>
    <row r="20141" spans="13:13" x14ac:dyDescent="0.2">
      <c r="M20141" s="79"/>
    </row>
    <row r="20142" spans="13:13" x14ac:dyDescent="0.2">
      <c r="M20142" s="79"/>
    </row>
    <row r="20143" spans="13:13" x14ac:dyDescent="0.2">
      <c r="M20143" s="79"/>
    </row>
    <row r="20144" spans="13:13" x14ac:dyDescent="0.2">
      <c r="M20144" s="79"/>
    </row>
    <row r="20145" spans="13:13" x14ac:dyDescent="0.2">
      <c r="M20145" s="79"/>
    </row>
    <row r="20146" spans="13:13" x14ac:dyDescent="0.2">
      <c r="M20146" s="79"/>
    </row>
    <row r="20147" spans="13:13" x14ac:dyDescent="0.2">
      <c r="M20147" s="79"/>
    </row>
    <row r="20148" spans="13:13" x14ac:dyDescent="0.2">
      <c r="M20148" s="79"/>
    </row>
    <row r="20149" spans="13:13" x14ac:dyDescent="0.2">
      <c r="M20149" s="79"/>
    </row>
    <row r="20150" spans="13:13" x14ac:dyDescent="0.2">
      <c r="M20150" s="79"/>
    </row>
    <row r="20151" spans="13:13" x14ac:dyDescent="0.2">
      <c r="M20151" s="79"/>
    </row>
    <row r="20152" spans="13:13" x14ac:dyDescent="0.2">
      <c r="M20152" s="79"/>
    </row>
    <row r="20153" spans="13:13" x14ac:dyDescent="0.2">
      <c r="M20153" s="79"/>
    </row>
    <row r="20154" spans="13:13" x14ac:dyDescent="0.2">
      <c r="M20154" s="79"/>
    </row>
    <row r="20155" spans="13:13" x14ac:dyDescent="0.2">
      <c r="M20155" s="79"/>
    </row>
    <row r="20156" spans="13:13" x14ac:dyDescent="0.2">
      <c r="M20156" s="79"/>
    </row>
    <row r="20157" spans="13:13" x14ac:dyDescent="0.2">
      <c r="M20157" s="79"/>
    </row>
    <row r="20158" spans="13:13" x14ac:dyDescent="0.2">
      <c r="M20158" s="79"/>
    </row>
    <row r="20159" spans="13:13" x14ac:dyDescent="0.2">
      <c r="M20159" s="79"/>
    </row>
    <row r="20160" spans="13:13" x14ac:dyDescent="0.2">
      <c r="M20160" s="79"/>
    </row>
    <row r="20161" spans="13:13" x14ac:dyDescent="0.2">
      <c r="M20161" s="79"/>
    </row>
    <row r="20162" spans="13:13" x14ac:dyDescent="0.2">
      <c r="M20162" s="79"/>
    </row>
    <row r="20163" spans="13:13" x14ac:dyDescent="0.2">
      <c r="M20163" s="79"/>
    </row>
    <row r="20164" spans="13:13" x14ac:dyDescent="0.2">
      <c r="M20164" s="79"/>
    </row>
    <row r="20165" spans="13:13" x14ac:dyDescent="0.2">
      <c r="M20165" s="79"/>
    </row>
    <row r="20166" spans="13:13" x14ac:dyDescent="0.2">
      <c r="M20166" s="79"/>
    </row>
    <row r="20167" spans="13:13" x14ac:dyDescent="0.2">
      <c r="M20167" s="79"/>
    </row>
    <row r="20168" spans="13:13" x14ac:dyDescent="0.2">
      <c r="M20168" s="79"/>
    </row>
    <row r="20169" spans="13:13" x14ac:dyDescent="0.2">
      <c r="M20169" s="79"/>
    </row>
    <row r="20170" spans="13:13" x14ac:dyDescent="0.2">
      <c r="M20170" s="79"/>
    </row>
    <row r="20171" spans="13:13" x14ac:dyDescent="0.2">
      <c r="M20171" s="79"/>
    </row>
    <row r="20172" spans="13:13" x14ac:dyDescent="0.2">
      <c r="M20172" s="79"/>
    </row>
    <row r="20173" spans="13:13" x14ac:dyDescent="0.2">
      <c r="M20173" s="79"/>
    </row>
    <row r="20174" spans="13:13" x14ac:dyDescent="0.2">
      <c r="M20174" s="79"/>
    </row>
    <row r="20175" spans="13:13" x14ac:dyDescent="0.2">
      <c r="M20175" s="79"/>
    </row>
    <row r="20176" spans="13:13" x14ac:dyDescent="0.2">
      <c r="M20176" s="79"/>
    </row>
    <row r="20177" spans="13:13" x14ac:dyDescent="0.2">
      <c r="M20177" s="79"/>
    </row>
    <row r="20178" spans="13:13" x14ac:dyDescent="0.2">
      <c r="M20178" s="79"/>
    </row>
    <row r="20179" spans="13:13" x14ac:dyDescent="0.2">
      <c r="M20179" s="79"/>
    </row>
    <row r="20180" spans="13:13" x14ac:dyDescent="0.2">
      <c r="M20180" s="79"/>
    </row>
    <row r="20181" spans="13:13" x14ac:dyDescent="0.2">
      <c r="M20181" s="79"/>
    </row>
    <row r="20182" spans="13:13" x14ac:dyDescent="0.2">
      <c r="M20182" s="79"/>
    </row>
    <row r="20183" spans="13:13" x14ac:dyDescent="0.2">
      <c r="M20183" s="79"/>
    </row>
    <row r="20184" spans="13:13" x14ac:dyDescent="0.2">
      <c r="M20184" s="79"/>
    </row>
    <row r="20185" spans="13:13" x14ac:dyDescent="0.2">
      <c r="M20185" s="79"/>
    </row>
    <row r="20186" spans="13:13" x14ac:dyDescent="0.2">
      <c r="M20186" s="79"/>
    </row>
    <row r="20187" spans="13:13" x14ac:dyDescent="0.2">
      <c r="M20187" s="79"/>
    </row>
    <row r="20188" spans="13:13" x14ac:dyDescent="0.2">
      <c r="M20188" s="79"/>
    </row>
    <row r="20189" spans="13:13" x14ac:dyDescent="0.2">
      <c r="M20189" s="79"/>
    </row>
    <row r="20190" spans="13:13" x14ac:dyDescent="0.2">
      <c r="M20190" s="79"/>
    </row>
    <row r="20191" spans="13:13" x14ac:dyDescent="0.2">
      <c r="M20191" s="79"/>
    </row>
    <row r="20192" spans="13:13" x14ac:dyDescent="0.2">
      <c r="M20192" s="79"/>
    </row>
    <row r="20193" spans="13:13" x14ac:dyDescent="0.2">
      <c r="M20193" s="79"/>
    </row>
    <row r="20194" spans="13:13" x14ac:dyDescent="0.2">
      <c r="M20194" s="79"/>
    </row>
    <row r="20195" spans="13:13" x14ac:dyDescent="0.2">
      <c r="M20195" s="79"/>
    </row>
    <row r="20196" spans="13:13" x14ac:dyDescent="0.2">
      <c r="M20196" s="79"/>
    </row>
    <row r="20197" spans="13:13" x14ac:dyDescent="0.2">
      <c r="M20197" s="79"/>
    </row>
    <row r="20198" spans="13:13" x14ac:dyDescent="0.2">
      <c r="M20198" s="79"/>
    </row>
    <row r="20199" spans="13:13" x14ac:dyDescent="0.2">
      <c r="M20199" s="79"/>
    </row>
    <row r="20200" spans="13:13" x14ac:dyDescent="0.2">
      <c r="M20200" s="79"/>
    </row>
    <row r="20201" spans="13:13" x14ac:dyDescent="0.2">
      <c r="M20201" s="79"/>
    </row>
    <row r="20202" spans="13:13" x14ac:dyDescent="0.2">
      <c r="M20202" s="79"/>
    </row>
    <row r="20203" spans="13:13" x14ac:dyDescent="0.2">
      <c r="M20203" s="79"/>
    </row>
    <row r="20204" spans="13:13" x14ac:dyDescent="0.2">
      <c r="M20204" s="79"/>
    </row>
    <row r="20205" spans="13:13" x14ac:dyDescent="0.2">
      <c r="M20205" s="79"/>
    </row>
    <row r="20206" spans="13:13" x14ac:dyDescent="0.2">
      <c r="M20206" s="79"/>
    </row>
    <row r="20207" spans="13:13" x14ac:dyDescent="0.2">
      <c r="M20207" s="79"/>
    </row>
    <row r="20208" spans="13:13" x14ac:dyDescent="0.2">
      <c r="M20208" s="79"/>
    </row>
    <row r="20209" spans="13:13" x14ac:dyDescent="0.2">
      <c r="M20209" s="79"/>
    </row>
    <row r="20210" spans="13:13" x14ac:dyDescent="0.2">
      <c r="M20210" s="79"/>
    </row>
    <row r="20211" spans="13:13" x14ac:dyDescent="0.2">
      <c r="M20211" s="79"/>
    </row>
    <row r="20212" spans="13:13" x14ac:dyDescent="0.2">
      <c r="M20212" s="79"/>
    </row>
    <row r="20213" spans="13:13" x14ac:dyDescent="0.2">
      <c r="M20213" s="79"/>
    </row>
    <row r="20214" spans="13:13" x14ac:dyDescent="0.2">
      <c r="M20214" s="79"/>
    </row>
    <row r="20215" spans="13:13" x14ac:dyDescent="0.2">
      <c r="M20215" s="79"/>
    </row>
    <row r="20216" spans="13:13" x14ac:dyDescent="0.2">
      <c r="M20216" s="79"/>
    </row>
    <row r="20217" spans="13:13" x14ac:dyDescent="0.2">
      <c r="M20217" s="79"/>
    </row>
    <row r="20218" spans="13:13" x14ac:dyDescent="0.2">
      <c r="M20218" s="79"/>
    </row>
    <row r="20219" spans="13:13" x14ac:dyDescent="0.2">
      <c r="M20219" s="79"/>
    </row>
    <row r="20220" spans="13:13" x14ac:dyDescent="0.2">
      <c r="M20220" s="79"/>
    </row>
    <row r="20221" spans="13:13" x14ac:dyDescent="0.2">
      <c r="M20221" s="79"/>
    </row>
    <row r="20222" spans="13:13" x14ac:dyDescent="0.2">
      <c r="M20222" s="79"/>
    </row>
    <row r="20223" spans="13:13" x14ac:dyDescent="0.2">
      <c r="M20223" s="79"/>
    </row>
    <row r="20224" spans="13:13" x14ac:dyDescent="0.2">
      <c r="M20224" s="79"/>
    </row>
    <row r="20225" spans="13:13" x14ac:dyDescent="0.2">
      <c r="M20225" s="79"/>
    </row>
    <row r="20226" spans="13:13" x14ac:dyDescent="0.2">
      <c r="M20226" s="79"/>
    </row>
    <row r="20227" spans="13:13" x14ac:dyDescent="0.2">
      <c r="M20227" s="79"/>
    </row>
    <row r="20228" spans="13:13" x14ac:dyDescent="0.2">
      <c r="M20228" s="79"/>
    </row>
    <row r="20229" spans="13:13" x14ac:dyDescent="0.2">
      <c r="M20229" s="79"/>
    </row>
    <row r="20230" spans="13:13" x14ac:dyDescent="0.2">
      <c r="M20230" s="79"/>
    </row>
    <row r="20231" spans="13:13" x14ac:dyDescent="0.2">
      <c r="M20231" s="79"/>
    </row>
    <row r="20232" spans="13:13" x14ac:dyDescent="0.2">
      <c r="M20232" s="79"/>
    </row>
    <row r="20233" spans="13:13" x14ac:dyDescent="0.2">
      <c r="M20233" s="79"/>
    </row>
    <row r="20234" spans="13:13" x14ac:dyDescent="0.2">
      <c r="M20234" s="79"/>
    </row>
    <row r="20235" spans="13:13" x14ac:dyDescent="0.2">
      <c r="M20235" s="79"/>
    </row>
    <row r="20236" spans="13:13" x14ac:dyDescent="0.2">
      <c r="M20236" s="79"/>
    </row>
    <row r="20237" spans="13:13" x14ac:dyDescent="0.2">
      <c r="M20237" s="79"/>
    </row>
    <row r="20238" spans="13:13" x14ac:dyDescent="0.2">
      <c r="M20238" s="79"/>
    </row>
    <row r="20239" spans="13:13" x14ac:dyDescent="0.2">
      <c r="M20239" s="79"/>
    </row>
    <row r="20240" spans="13:13" x14ac:dyDescent="0.2">
      <c r="M20240" s="79"/>
    </row>
    <row r="20241" spans="13:13" x14ac:dyDescent="0.2">
      <c r="M20241" s="79"/>
    </row>
    <row r="20242" spans="13:13" x14ac:dyDescent="0.2">
      <c r="M20242" s="79"/>
    </row>
    <row r="20243" spans="13:13" x14ac:dyDescent="0.2">
      <c r="M20243" s="79"/>
    </row>
    <row r="20244" spans="13:13" x14ac:dyDescent="0.2">
      <c r="M20244" s="79"/>
    </row>
    <row r="20245" spans="13:13" x14ac:dyDescent="0.2">
      <c r="M20245" s="79"/>
    </row>
    <row r="20246" spans="13:13" x14ac:dyDescent="0.2">
      <c r="M20246" s="79"/>
    </row>
    <row r="20247" spans="13:13" x14ac:dyDescent="0.2">
      <c r="M20247" s="79"/>
    </row>
    <row r="20248" spans="13:13" x14ac:dyDescent="0.2">
      <c r="M20248" s="79"/>
    </row>
    <row r="20249" spans="13:13" x14ac:dyDescent="0.2">
      <c r="M20249" s="79"/>
    </row>
    <row r="20250" spans="13:13" x14ac:dyDescent="0.2">
      <c r="M20250" s="79"/>
    </row>
    <row r="20251" spans="13:13" x14ac:dyDescent="0.2">
      <c r="M20251" s="79"/>
    </row>
    <row r="20252" spans="13:13" x14ac:dyDescent="0.2">
      <c r="M20252" s="79"/>
    </row>
    <row r="20253" spans="13:13" x14ac:dyDescent="0.2">
      <c r="M20253" s="79"/>
    </row>
    <row r="20254" spans="13:13" x14ac:dyDescent="0.2">
      <c r="M20254" s="79"/>
    </row>
    <row r="20255" spans="13:13" x14ac:dyDescent="0.2">
      <c r="M20255" s="79"/>
    </row>
    <row r="20256" spans="13:13" x14ac:dyDescent="0.2">
      <c r="M20256" s="79"/>
    </row>
    <row r="20257" spans="13:13" x14ac:dyDescent="0.2">
      <c r="M20257" s="79"/>
    </row>
    <row r="20258" spans="13:13" x14ac:dyDescent="0.2">
      <c r="M20258" s="79"/>
    </row>
    <row r="20259" spans="13:13" x14ac:dyDescent="0.2">
      <c r="M20259" s="79"/>
    </row>
    <row r="20260" spans="13:13" x14ac:dyDescent="0.2">
      <c r="M20260" s="79"/>
    </row>
    <row r="20261" spans="13:13" x14ac:dyDescent="0.2">
      <c r="M20261" s="79"/>
    </row>
    <row r="20262" spans="13:13" x14ac:dyDescent="0.2">
      <c r="M20262" s="79"/>
    </row>
    <row r="20263" spans="13:13" x14ac:dyDescent="0.2">
      <c r="M20263" s="79"/>
    </row>
    <row r="20264" spans="13:13" x14ac:dyDescent="0.2">
      <c r="M20264" s="79"/>
    </row>
    <row r="20265" spans="13:13" x14ac:dyDescent="0.2">
      <c r="M20265" s="79"/>
    </row>
    <row r="20266" spans="13:13" x14ac:dyDescent="0.2">
      <c r="M20266" s="79"/>
    </row>
    <row r="20267" spans="13:13" x14ac:dyDescent="0.2">
      <c r="M20267" s="79"/>
    </row>
    <row r="20268" spans="13:13" x14ac:dyDescent="0.2">
      <c r="M20268" s="79"/>
    </row>
    <row r="20269" spans="13:13" x14ac:dyDescent="0.2">
      <c r="M20269" s="79"/>
    </row>
    <row r="20270" spans="13:13" x14ac:dyDescent="0.2">
      <c r="M20270" s="79"/>
    </row>
    <row r="20271" spans="13:13" x14ac:dyDescent="0.2">
      <c r="M20271" s="79"/>
    </row>
    <row r="20272" spans="13:13" x14ac:dyDescent="0.2">
      <c r="M20272" s="79"/>
    </row>
    <row r="20273" spans="13:13" x14ac:dyDescent="0.2">
      <c r="M20273" s="79"/>
    </row>
    <row r="20274" spans="13:13" x14ac:dyDescent="0.2">
      <c r="M20274" s="79"/>
    </row>
    <row r="20275" spans="13:13" x14ac:dyDescent="0.2">
      <c r="M20275" s="79"/>
    </row>
    <row r="20276" spans="13:13" x14ac:dyDescent="0.2">
      <c r="M20276" s="79"/>
    </row>
    <row r="20277" spans="13:13" x14ac:dyDescent="0.2">
      <c r="M20277" s="79"/>
    </row>
    <row r="20278" spans="13:13" x14ac:dyDescent="0.2">
      <c r="M20278" s="79"/>
    </row>
    <row r="20279" spans="13:13" x14ac:dyDescent="0.2">
      <c r="M20279" s="79"/>
    </row>
    <row r="20280" spans="13:13" x14ac:dyDescent="0.2">
      <c r="M20280" s="79"/>
    </row>
    <row r="20281" spans="13:13" x14ac:dyDescent="0.2">
      <c r="M20281" s="79"/>
    </row>
    <row r="20282" spans="13:13" x14ac:dyDescent="0.2">
      <c r="M20282" s="79"/>
    </row>
    <row r="20283" spans="13:13" x14ac:dyDescent="0.2">
      <c r="M20283" s="79"/>
    </row>
    <row r="20284" spans="13:13" x14ac:dyDescent="0.2">
      <c r="M20284" s="79"/>
    </row>
    <row r="20285" spans="13:13" x14ac:dyDescent="0.2">
      <c r="M20285" s="79"/>
    </row>
    <row r="20286" spans="13:13" x14ac:dyDescent="0.2">
      <c r="M20286" s="79"/>
    </row>
    <row r="20287" spans="13:13" x14ac:dyDescent="0.2">
      <c r="M20287" s="79"/>
    </row>
    <row r="20288" spans="13:13" x14ac:dyDescent="0.2">
      <c r="M20288" s="79"/>
    </row>
    <row r="20289" spans="13:13" x14ac:dyDescent="0.2">
      <c r="M20289" s="79"/>
    </row>
    <row r="20290" spans="13:13" x14ac:dyDescent="0.2">
      <c r="M20290" s="79"/>
    </row>
    <row r="20291" spans="13:13" x14ac:dyDescent="0.2">
      <c r="M20291" s="79"/>
    </row>
    <row r="20292" spans="13:13" x14ac:dyDescent="0.2">
      <c r="M20292" s="79"/>
    </row>
    <row r="20293" spans="13:13" x14ac:dyDescent="0.2">
      <c r="M20293" s="79"/>
    </row>
    <row r="20294" spans="13:13" x14ac:dyDescent="0.2">
      <c r="M20294" s="79"/>
    </row>
    <row r="20295" spans="13:13" x14ac:dyDescent="0.2">
      <c r="M20295" s="79"/>
    </row>
    <row r="20296" spans="13:13" x14ac:dyDescent="0.2">
      <c r="M20296" s="79"/>
    </row>
    <row r="20297" spans="13:13" x14ac:dyDescent="0.2">
      <c r="M20297" s="79"/>
    </row>
    <row r="20298" spans="13:13" x14ac:dyDescent="0.2">
      <c r="M20298" s="79"/>
    </row>
    <row r="20299" spans="13:13" x14ac:dyDescent="0.2">
      <c r="M20299" s="79"/>
    </row>
    <row r="20300" spans="13:13" x14ac:dyDescent="0.2">
      <c r="M20300" s="79"/>
    </row>
    <row r="20301" spans="13:13" x14ac:dyDescent="0.2">
      <c r="M20301" s="79"/>
    </row>
    <row r="20302" spans="13:13" x14ac:dyDescent="0.2">
      <c r="M20302" s="79"/>
    </row>
    <row r="20303" spans="13:13" x14ac:dyDescent="0.2">
      <c r="M20303" s="79"/>
    </row>
    <row r="20304" spans="13:13" x14ac:dyDescent="0.2">
      <c r="M20304" s="79"/>
    </row>
    <row r="20305" spans="13:13" x14ac:dyDescent="0.2">
      <c r="M20305" s="79"/>
    </row>
    <row r="20306" spans="13:13" x14ac:dyDescent="0.2">
      <c r="M20306" s="79"/>
    </row>
    <row r="20307" spans="13:13" x14ac:dyDescent="0.2">
      <c r="M20307" s="79"/>
    </row>
    <row r="20308" spans="13:13" x14ac:dyDescent="0.2">
      <c r="M20308" s="79"/>
    </row>
    <row r="20309" spans="13:13" x14ac:dyDescent="0.2">
      <c r="M20309" s="79"/>
    </row>
    <row r="20310" spans="13:13" x14ac:dyDescent="0.2">
      <c r="M20310" s="79"/>
    </row>
    <row r="20311" spans="13:13" x14ac:dyDescent="0.2">
      <c r="M20311" s="79"/>
    </row>
    <row r="20312" spans="13:13" x14ac:dyDescent="0.2">
      <c r="M20312" s="79"/>
    </row>
    <row r="20313" spans="13:13" x14ac:dyDescent="0.2">
      <c r="M20313" s="79"/>
    </row>
    <row r="20314" spans="13:13" x14ac:dyDescent="0.2">
      <c r="M20314" s="79"/>
    </row>
    <row r="20315" spans="13:13" x14ac:dyDescent="0.2">
      <c r="M20315" s="79"/>
    </row>
    <row r="20316" spans="13:13" x14ac:dyDescent="0.2">
      <c r="M20316" s="79"/>
    </row>
    <row r="20317" spans="13:13" x14ac:dyDescent="0.2">
      <c r="M20317" s="79"/>
    </row>
    <row r="20318" spans="13:13" x14ac:dyDescent="0.2">
      <c r="M20318" s="79"/>
    </row>
    <row r="20319" spans="13:13" x14ac:dyDescent="0.2">
      <c r="M20319" s="79"/>
    </row>
    <row r="20320" spans="13:13" x14ac:dyDescent="0.2">
      <c r="M20320" s="79"/>
    </row>
    <row r="20321" spans="13:13" x14ac:dyDescent="0.2">
      <c r="M20321" s="79"/>
    </row>
    <row r="20322" spans="13:13" x14ac:dyDescent="0.2">
      <c r="M20322" s="79"/>
    </row>
    <row r="20323" spans="13:13" x14ac:dyDescent="0.2">
      <c r="M20323" s="79"/>
    </row>
    <row r="20324" spans="13:13" x14ac:dyDescent="0.2">
      <c r="M20324" s="79"/>
    </row>
    <row r="20325" spans="13:13" x14ac:dyDescent="0.2">
      <c r="M20325" s="79"/>
    </row>
    <row r="20326" spans="13:13" x14ac:dyDescent="0.2">
      <c r="M20326" s="79"/>
    </row>
    <row r="20327" spans="13:13" x14ac:dyDescent="0.2">
      <c r="M20327" s="79"/>
    </row>
    <row r="20328" spans="13:13" x14ac:dyDescent="0.2">
      <c r="M20328" s="79"/>
    </row>
    <row r="20329" spans="13:13" x14ac:dyDescent="0.2">
      <c r="M20329" s="79"/>
    </row>
    <row r="20330" spans="13:13" x14ac:dyDescent="0.2">
      <c r="M20330" s="79"/>
    </row>
    <row r="20331" spans="13:13" x14ac:dyDescent="0.2">
      <c r="M20331" s="79"/>
    </row>
    <row r="20332" spans="13:13" x14ac:dyDescent="0.2">
      <c r="M20332" s="79"/>
    </row>
    <row r="20333" spans="13:13" x14ac:dyDescent="0.2">
      <c r="M20333" s="79"/>
    </row>
    <row r="20334" spans="13:13" x14ac:dyDescent="0.2">
      <c r="M20334" s="79"/>
    </row>
    <row r="20335" spans="13:13" x14ac:dyDescent="0.2">
      <c r="M20335" s="79"/>
    </row>
    <row r="20336" spans="13:13" x14ac:dyDescent="0.2">
      <c r="M20336" s="79"/>
    </row>
    <row r="20337" spans="13:13" x14ac:dyDescent="0.2">
      <c r="M20337" s="79"/>
    </row>
    <row r="20338" spans="13:13" x14ac:dyDescent="0.2">
      <c r="M20338" s="79"/>
    </row>
    <row r="20339" spans="13:13" x14ac:dyDescent="0.2">
      <c r="M20339" s="79"/>
    </row>
    <row r="20340" spans="13:13" x14ac:dyDescent="0.2">
      <c r="M20340" s="79"/>
    </row>
    <row r="20341" spans="13:13" x14ac:dyDescent="0.2">
      <c r="M20341" s="79"/>
    </row>
    <row r="20342" spans="13:13" x14ac:dyDescent="0.2">
      <c r="M20342" s="79"/>
    </row>
    <row r="20343" spans="13:13" x14ac:dyDescent="0.2">
      <c r="M20343" s="79"/>
    </row>
    <row r="20344" spans="13:13" x14ac:dyDescent="0.2">
      <c r="M20344" s="79"/>
    </row>
    <row r="20345" spans="13:13" x14ac:dyDescent="0.2">
      <c r="M20345" s="79"/>
    </row>
    <row r="20346" spans="13:13" x14ac:dyDescent="0.2">
      <c r="M20346" s="79"/>
    </row>
    <row r="20347" spans="13:13" x14ac:dyDescent="0.2">
      <c r="M20347" s="79"/>
    </row>
    <row r="20348" spans="13:13" x14ac:dyDescent="0.2">
      <c r="M20348" s="79"/>
    </row>
    <row r="20349" spans="13:13" x14ac:dyDescent="0.2">
      <c r="M20349" s="79"/>
    </row>
    <row r="20350" spans="13:13" x14ac:dyDescent="0.2">
      <c r="M20350" s="79"/>
    </row>
    <row r="20351" spans="13:13" x14ac:dyDescent="0.2">
      <c r="M20351" s="79"/>
    </row>
    <row r="20352" spans="13:13" x14ac:dyDescent="0.2">
      <c r="M20352" s="79"/>
    </row>
    <row r="20353" spans="13:13" x14ac:dyDescent="0.2">
      <c r="M20353" s="79"/>
    </row>
    <row r="20354" spans="13:13" x14ac:dyDescent="0.2">
      <c r="M20354" s="79"/>
    </row>
    <row r="20355" spans="13:13" x14ac:dyDescent="0.2">
      <c r="M20355" s="79"/>
    </row>
    <row r="20356" spans="13:13" x14ac:dyDescent="0.2">
      <c r="M20356" s="79"/>
    </row>
    <row r="20357" spans="13:13" x14ac:dyDescent="0.2">
      <c r="M20357" s="79"/>
    </row>
    <row r="20358" spans="13:13" x14ac:dyDescent="0.2">
      <c r="M20358" s="79"/>
    </row>
    <row r="20359" spans="13:13" x14ac:dyDescent="0.2">
      <c r="M20359" s="79"/>
    </row>
    <row r="20360" spans="13:13" x14ac:dyDescent="0.2">
      <c r="M20360" s="79"/>
    </row>
    <row r="20361" spans="13:13" x14ac:dyDescent="0.2">
      <c r="M20361" s="79"/>
    </row>
    <row r="20362" spans="13:13" x14ac:dyDescent="0.2">
      <c r="M20362" s="79"/>
    </row>
    <row r="20363" spans="13:13" x14ac:dyDescent="0.2">
      <c r="M20363" s="79"/>
    </row>
    <row r="20364" spans="13:13" x14ac:dyDescent="0.2">
      <c r="M20364" s="79"/>
    </row>
    <row r="20365" spans="13:13" x14ac:dyDescent="0.2">
      <c r="M20365" s="79"/>
    </row>
    <row r="20366" spans="13:13" x14ac:dyDescent="0.2">
      <c r="M20366" s="79"/>
    </row>
    <row r="20367" spans="13:13" x14ac:dyDescent="0.2">
      <c r="M20367" s="79"/>
    </row>
    <row r="20368" spans="13:13" x14ac:dyDescent="0.2">
      <c r="M20368" s="79"/>
    </row>
    <row r="20369" spans="13:13" x14ac:dyDescent="0.2">
      <c r="M20369" s="79"/>
    </row>
    <row r="20370" spans="13:13" x14ac:dyDescent="0.2">
      <c r="M20370" s="79"/>
    </row>
    <row r="20371" spans="13:13" x14ac:dyDescent="0.2">
      <c r="M20371" s="79"/>
    </row>
    <row r="20372" spans="13:13" x14ac:dyDescent="0.2">
      <c r="M20372" s="79"/>
    </row>
    <row r="20373" spans="13:13" x14ac:dyDescent="0.2">
      <c r="M20373" s="79"/>
    </row>
    <row r="20374" spans="13:13" x14ac:dyDescent="0.2">
      <c r="M20374" s="79"/>
    </row>
    <row r="20375" spans="13:13" x14ac:dyDescent="0.2">
      <c r="M20375" s="79"/>
    </row>
    <row r="20376" spans="13:13" x14ac:dyDescent="0.2">
      <c r="M20376" s="79"/>
    </row>
    <row r="20377" spans="13:13" x14ac:dyDescent="0.2">
      <c r="M20377" s="79"/>
    </row>
    <row r="20378" spans="13:13" x14ac:dyDescent="0.2">
      <c r="M20378" s="79"/>
    </row>
    <row r="20379" spans="13:13" x14ac:dyDescent="0.2">
      <c r="M20379" s="79"/>
    </row>
    <row r="20380" spans="13:13" x14ac:dyDescent="0.2">
      <c r="M20380" s="79"/>
    </row>
    <row r="20381" spans="13:13" x14ac:dyDescent="0.2">
      <c r="M20381" s="79"/>
    </row>
    <row r="20382" spans="13:13" x14ac:dyDescent="0.2">
      <c r="M20382" s="79"/>
    </row>
    <row r="20383" spans="13:13" x14ac:dyDescent="0.2">
      <c r="M20383" s="79"/>
    </row>
    <row r="20384" spans="13:13" x14ac:dyDescent="0.2">
      <c r="M20384" s="79"/>
    </row>
    <row r="20385" spans="13:13" x14ac:dyDescent="0.2">
      <c r="M20385" s="79"/>
    </row>
    <row r="20386" spans="13:13" x14ac:dyDescent="0.2">
      <c r="M20386" s="79"/>
    </row>
    <row r="20387" spans="13:13" x14ac:dyDescent="0.2">
      <c r="M20387" s="79"/>
    </row>
    <row r="20388" spans="13:13" x14ac:dyDescent="0.2">
      <c r="M20388" s="79"/>
    </row>
    <row r="20389" spans="13:13" x14ac:dyDescent="0.2">
      <c r="M20389" s="79"/>
    </row>
    <row r="20390" spans="13:13" x14ac:dyDescent="0.2">
      <c r="M20390" s="79"/>
    </row>
    <row r="20391" spans="13:13" x14ac:dyDescent="0.2">
      <c r="M20391" s="79"/>
    </row>
    <row r="20392" spans="13:13" x14ac:dyDescent="0.2">
      <c r="M20392" s="79"/>
    </row>
    <row r="20393" spans="13:13" x14ac:dyDescent="0.2">
      <c r="M20393" s="79"/>
    </row>
    <row r="20394" spans="13:13" x14ac:dyDescent="0.2">
      <c r="M20394" s="79"/>
    </row>
    <row r="20395" spans="13:13" x14ac:dyDescent="0.2">
      <c r="M20395" s="79"/>
    </row>
    <row r="20396" spans="13:13" x14ac:dyDescent="0.2">
      <c r="M20396" s="79"/>
    </row>
    <row r="20397" spans="13:13" x14ac:dyDescent="0.2">
      <c r="M20397" s="79"/>
    </row>
    <row r="20398" spans="13:13" x14ac:dyDescent="0.2">
      <c r="M20398" s="79"/>
    </row>
    <row r="20399" spans="13:13" x14ac:dyDescent="0.2">
      <c r="M20399" s="79"/>
    </row>
    <row r="20400" spans="13:13" x14ac:dyDescent="0.2">
      <c r="M20400" s="79"/>
    </row>
    <row r="20401" spans="13:13" x14ac:dyDescent="0.2">
      <c r="M20401" s="79"/>
    </row>
    <row r="20402" spans="13:13" x14ac:dyDescent="0.2">
      <c r="M20402" s="79"/>
    </row>
    <row r="20403" spans="13:13" x14ac:dyDescent="0.2">
      <c r="M20403" s="79"/>
    </row>
    <row r="20404" spans="13:13" x14ac:dyDescent="0.2">
      <c r="M20404" s="79"/>
    </row>
    <row r="20405" spans="13:13" x14ac:dyDescent="0.2">
      <c r="M20405" s="79"/>
    </row>
    <row r="20406" spans="13:13" x14ac:dyDescent="0.2">
      <c r="M20406" s="79"/>
    </row>
    <row r="20407" spans="13:13" x14ac:dyDescent="0.2">
      <c r="M20407" s="79"/>
    </row>
    <row r="20408" spans="13:13" x14ac:dyDescent="0.2">
      <c r="M20408" s="79"/>
    </row>
    <row r="20409" spans="13:13" x14ac:dyDescent="0.2">
      <c r="M20409" s="79"/>
    </row>
    <row r="20410" spans="13:13" x14ac:dyDescent="0.2">
      <c r="M20410" s="79"/>
    </row>
    <row r="20411" spans="13:13" x14ac:dyDescent="0.2">
      <c r="M20411" s="79"/>
    </row>
    <row r="20412" spans="13:13" x14ac:dyDescent="0.2">
      <c r="M20412" s="79"/>
    </row>
    <row r="20413" spans="13:13" x14ac:dyDescent="0.2">
      <c r="M20413" s="79"/>
    </row>
    <row r="20414" spans="13:13" x14ac:dyDescent="0.2">
      <c r="M20414" s="79"/>
    </row>
    <row r="20415" spans="13:13" x14ac:dyDescent="0.2">
      <c r="M20415" s="79"/>
    </row>
    <row r="20416" spans="13:13" x14ac:dyDescent="0.2">
      <c r="M20416" s="79"/>
    </row>
    <row r="20417" spans="13:13" x14ac:dyDescent="0.2">
      <c r="M20417" s="79"/>
    </row>
    <row r="20418" spans="13:13" x14ac:dyDescent="0.2">
      <c r="M20418" s="79"/>
    </row>
    <row r="20419" spans="13:13" x14ac:dyDescent="0.2">
      <c r="M20419" s="79"/>
    </row>
    <row r="20420" spans="13:13" x14ac:dyDescent="0.2">
      <c r="M20420" s="79"/>
    </row>
    <row r="20421" spans="13:13" x14ac:dyDescent="0.2">
      <c r="M20421" s="79"/>
    </row>
    <row r="20422" spans="13:13" x14ac:dyDescent="0.2">
      <c r="M20422" s="79"/>
    </row>
    <row r="20423" spans="13:13" x14ac:dyDescent="0.2">
      <c r="M20423" s="79"/>
    </row>
    <row r="20424" spans="13:13" x14ac:dyDescent="0.2">
      <c r="M20424" s="79"/>
    </row>
    <row r="20425" spans="13:13" x14ac:dyDescent="0.2">
      <c r="M20425" s="79"/>
    </row>
    <row r="20426" spans="13:13" x14ac:dyDescent="0.2">
      <c r="M20426" s="79"/>
    </row>
    <row r="20427" spans="13:13" x14ac:dyDescent="0.2">
      <c r="M20427" s="79"/>
    </row>
    <row r="20428" spans="13:13" x14ac:dyDescent="0.2">
      <c r="M20428" s="79"/>
    </row>
    <row r="20429" spans="13:13" x14ac:dyDescent="0.2">
      <c r="M20429" s="79"/>
    </row>
    <row r="20430" spans="13:13" x14ac:dyDescent="0.2">
      <c r="M20430" s="79"/>
    </row>
    <row r="20431" spans="13:13" x14ac:dyDescent="0.2">
      <c r="M20431" s="79"/>
    </row>
    <row r="20432" spans="13:13" x14ac:dyDescent="0.2">
      <c r="M20432" s="79"/>
    </row>
    <row r="20433" spans="13:13" x14ac:dyDescent="0.2">
      <c r="M20433" s="79"/>
    </row>
    <row r="20434" spans="13:13" x14ac:dyDescent="0.2">
      <c r="M20434" s="79"/>
    </row>
    <row r="20435" spans="13:13" x14ac:dyDescent="0.2">
      <c r="M20435" s="79"/>
    </row>
    <row r="20436" spans="13:13" x14ac:dyDescent="0.2">
      <c r="M20436" s="79"/>
    </row>
    <row r="20437" spans="13:13" x14ac:dyDescent="0.2">
      <c r="M20437" s="79"/>
    </row>
    <row r="20438" spans="13:13" x14ac:dyDescent="0.2">
      <c r="M20438" s="79"/>
    </row>
    <row r="20439" spans="13:13" x14ac:dyDescent="0.2">
      <c r="M20439" s="79"/>
    </row>
    <row r="20440" spans="13:13" x14ac:dyDescent="0.2">
      <c r="M20440" s="79"/>
    </row>
    <row r="20441" spans="13:13" x14ac:dyDescent="0.2">
      <c r="M20441" s="79"/>
    </row>
    <row r="20442" spans="13:13" x14ac:dyDescent="0.2">
      <c r="M20442" s="79"/>
    </row>
    <row r="20443" spans="13:13" x14ac:dyDescent="0.2">
      <c r="M20443" s="79"/>
    </row>
    <row r="20444" spans="13:13" x14ac:dyDescent="0.2">
      <c r="M20444" s="79"/>
    </row>
    <row r="20445" spans="13:13" x14ac:dyDescent="0.2">
      <c r="M20445" s="79"/>
    </row>
    <row r="20446" spans="13:13" x14ac:dyDescent="0.2">
      <c r="M20446" s="79"/>
    </row>
    <row r="20447" spans="13:13" x14ac:dyDescent="0.2">
      <c r="M20447" s="79"/>
    </row>
    <row r="20448" spans="13:13" x14ac:dyDescent="0.2">
      <c r="M20448" s="79"/>
    </row>
    <row r="20449" spans="13:13" x14ac:dyDescent="0.2">
      <c r="M20449" s="79"/>
    </row>
    <row r="20450" spans="13:13" x14ac:dyDescent="0.2">
      <c r="M20450" s="79"/>
    </row>
    <row r="20451" spans="13:13" x14ac:dyDescent="0.2">
      <c r="M20451" s="79"/>
    </row>
    <row r="20452" spans="13:13" x14ac:dyDescent="0.2">
      <c r="M20452" s="79"/>
    </row>
    <row r="20453" spans="13:13" x14ac:dyDescent="0.2">
      <c r="M20453" s="79"/>
    </row>
    <row r="20454" spans="13:13" x14ac:dyDescent="0.2">
      <c r="M20454" s="79"/>
    </row>
    <row r="20455" spans="13:13" x14ac:dyDescent="0.2">
      <c r="M20455" s="79"/>
    </row>
    <row r="20456" spans="13:13" x14ac:dyDescent="0.2">
      <c r="M20456" s="79"/>
    </row>
    <row r="20457" spans="13:13" x14ac:dyDescent="0.2">
      <c r="M20457" s="79"/>
    </row>
    <row r="20458" spans="13:13" x14ac:dyDescent="0.2">
      <c r="M20458" s="79"/>
    </row>
    <row r="20459" spans="13:13" x14ac:dyDescent="0.2">
      <c r="M20459" s="79"/>
    </row>
    <row r="20460" spans="13:13" x14ac:dyDescent="0.2">
      <c r="M20460" s="79"/>
    </row>
    <row r="20461" spans="13:13" x14ac:dyDescent="0.2">
      <c r="M20461" s="79"/>
    </row>
    <row r="20462" spans="13:13" x14ac:dyDescent="0.2">
      <c r="M20462" s="79"/>
    </row>
    <row r="20463" spans="13:13" x14ac:dyDescent="0.2">
      <c r="M20463" s="79"/>
    </row>
    <row r="20464" spans="13:13" x14ac:dyDescent="0.2">
      <c r="M20464" s="79"/>
    </row>
    <row r="20465" spans="13:13" x14ac:dyDescent="0.2">
      <c r="M20465" s="79"/>
    </row>
    <row r="20466" spans="13:13" x14ac:dyDescent="0.2">
      <c r="M20466" s="79"/>
    </row>
    <row r="20467" spans="13:13" x14ac:dyDescent="0.2">
      <c r="M20467" s="79"/>
    </row>
    <row r="20468" spans="13:13" x14ac:dyDescent="0.2">
      <c r="M20468" s="79"/>
    </row>
    <row r="20469" spans="13:13" x14ac:dyDescent="0.2">
      <c r="M20469" s="79"/>
    </row>
    <row r="20470" spans="13:13" x14ac:dyDescent="0.2">
      <c r="M20470" s="79"/>
    </row>
    <row r="20471" spans="13:13" x14ac:dyDescent="0.2">
      <c r="M20471" s="79"/>
    </row>
    <row r="20472" spans="13:13" x14ac:dyDescent="0.2">
      <c r="M20472" s="79"/>
    </row>
    <row r="20473" spans="13:13" x14ac:dyDescent="0.2">
      <c r="M20473" s="79"/>
    </row>
    <row r="20474" spans="13:13" x14ac:dyDescent="0.2">
      <c r="M20474" s="79"/>
    </row>
    <row r="20475" spans="13:13" x14ac:dyDescent="0.2">
      <c r="M20475" s="79"/>
    </row>
    <row r="20476" spans="13:13" x14ac:dyDescent="0.2">
      <c r="M20476" s="79"/>
    </row>
    <row r="20477" spans="13:13" x14ac:dyDescent="0.2">
      <c r="M20477" s="79"/>
    </row>
    <row r="20478" spans="13:13" x14ac:dyDescent="0.2">
      <c r="M20478" s="79"/>
    </row>
    <row r="20479" spans="13:13" x14ac:dyDescent="0.2">
      <c r="M20479" s="79"/>
    </row>
    <row r="20480" spans="13:13" x14ac:dyDescent="0.2">
      <c r="M20480" s="79"/>
    </row>
    <row r="20481" spans="13:13" x14ac:dyDescent="0.2">
      <c r="M20481" s="79"/>
    </row>
    <row r="20482" spans="13:13" x14ac:dyDescent="0.2">
      <c r="M20482" s="79"/>
    </row>
    <row r="20483" spans="13:13" x14ac:dyDescent="0.2">
      <c r="M20483" s="79"/>
    </row>
    <row r="20484" spans="13:13" x14ac:dyDescent="0.2">
      <c r="M20484" s="79"/>
    </row>
    <row r="20485" spans="13:13" x14ac:dyDescent="0.2">
      <c r="M20485" s="79"/>
    </row>
    <row r="20486" spans="13:13" x14ac:dyDescent="0.2">
      <c r="M20486" s="79"/>
    </row>
    <row r="20487" spans="13:13" x14ac:dyDescent="0.2">
      <c r="M20487" s="79"/>
    </row>
    <row r="20488" spans="13:13" x14ac:dyDescent="0.2">
      <c r="M20488" s="79"/>
    </row>
    <row r="20489" spans="13:13" x14ac:dyDescent="0.2">
      <c r="M20489" s="79"/>
    </row>
    <row r="20490" spans="13:13" x14ac:dyDescent="0.2">
      <c r="M20490" s="79"/>
    </row>
    <row r="20491" spans="13:13" x14ac:dyDescent="0.2">
      <c r="M20491" s="79"/>
    </row>
    <row r="20492" spans="13:13" x14ac:dyDescent="0.2">
      <c r="M20492" s="79"/>
    </row>
    <row r="20493" spans="13:13" x14ac:dyDescent="0.2">
      <c r="M20493" s="79"/>
    </row>
    <row r="20494" spans="13:13" x14ac:dyDescent="0.2">
      <c r="M20494" s="79"/>
    </row>
    <row r="20495" spans="13:13" x14ac:dyDescent="0.2">
      <c r="M20495" s="79"/>
    </row>
    <row r="20496" spans="13:13" x14ac:dyDescent="0.2">
      <c r="M20496" s="79"/>
    </row>
    <row r="20497" spans="13:13" x14ac:dyDescent="0.2">
      <c r="M20497" s="79"/>
    </row>
    <row r="20498" spans="13:13" x14ac:dyDescent="0.2">
      <c r="M20498" s="79"/>
    </row>
    <row r="20499" spans="13:13" x14ac:dyDescent="0.2">
      <c r="M20499" s="79"/>
    </row>
    <row r="20500" spans="13:13" x14ac:dyDescent="0.2">
      <c r="M20500" s="79"/>
    </row>
    <row r="20501" spans="13:13" x14ac:dyDescent="0.2">
      <c r="M20501" s="79"/>
    </row>
    <row r="20502" spans="13:13" x14ac:dyDescent="0.2">
      <c r="M20502" s="79"/>
    </row>
    <row r="20503" spans="13:13" x14ac:dyDescent="0.2">
      <c r="M20503" s="79"/>
    </row>
    <row r="20504" spans="13:13" x14ac:dyDescent="0.2">
      <c r="M20504" s="79"/>
    </row>
    <row r="20505" spans="13:13" x14ac:dyDescent="0.2">
      <c r="M20505" s="79"/>
    </row>
    <row r="20506" spans="13:13" x14ac:dyDescent="0.2">
      <c r="M20506" s="79"/>
    </row>
    <row r="20507" spans="13:13" x14ac:dyDescent="0.2">
      <c r="M20507" s="79"/>
    </row>
    <row r="20508" spans="13:13" x14ac:dyDescent="0.2">
      <c r="M20508" s="79"/>
    </row>
    <row r="20509" spans="13:13" x14ac:dyDescent="0.2">
      <c r="M20509" s="79"/>
    </row>
    <row r="20510" spans="13:13" x14ac:dyDescent="0.2">
      <c r="M20510" s="79"/>
    </row>
    <row r="20511" spans="13:13" x14ac:dyDescent="0.2">
      <c r="M20511" s="79"/>
    </row>
    <row r="20512" spans="13:13" x14ac:dyDescent="0.2">
      <c r="M20512" s="79"/>
    </row>
    <row r="20513" spans="13:13" x14ac:dyDescent="0.2">
      <c r="M20513" s="79"/>
    </row>
    <row r="20514" spans="13:13" x14ac:dyDescent="0.2">
      <c r="M20514" s="79"/>
    </row>
    <row r="20515" spans="13:13" x14ac:dyDescent="0.2">
      <c r="M20515" s="79"/>
    </row>
    <row r="20516" spans="13:13" x14ac:dyDescent="0.2">
      <c r="M20516" s="79"/>
    </row>
    <row r="20517" spans="13:13" x14ac:dyDescent="0.2">
      <c r="M20517" s="79"/>
    </row>
    <row r="20518" spans="13:13" x14ac:dyDescent="0.2">
      <c r="M20518" s="79"/>
    </row>
    <row r="20519" spans="13:13" x14ac:dyDescent="0.2">
      <c r="M20519" s="79"/>
    </row>
    <row r="20520" spans="13:13" x14ac:dyDescent="0.2">
      <c r="M20520" s="79"/>
    </row>
    <row r="20521" spans="13:13" x14ac:dyDescent="0.2">
      <c r="M20521" s="79"/>
    </row>
    <row r="20522" spans="13:13" x14ac:dyDescent="0.2">
      <c r="M20522" s="79"/>
    </row>
    <row r="20523" spans="13:13" x14ac:dyDescent="0.2">
      <c r="M20523" s="79"/>
    </row>
    <row r="20524" spans="13:13" x14ac:dyDescent="0.2">
      <c r="M20524" s="79"/>
    </row>
    <row r="20525" spans="13:13" x14ac:dyDescent="0.2">
      <c r="M20525" s="79"/>
    </row>
    <row r="20526" spans="13:13" x14ac:dyDescent="0.2">
      <c r="M20526" s="79"/>
    </row>
    <row r="20527" spans="13:13" x14ac:dyDescent="0.2">
      <c r="M20527" s="79"/>
    </row>
    <row r="20528" spans="13:13" x14ac:dyDescent="0.2">
      <c r="M20528" s="79"/>
    </row>
    <row r="20529" spans="13:13" x14ac:dyDescent="0.2">
      <c r="M20529" s="79"/>
    </row>
    <row r="20530" spans="13:13" x14ac:dyDescent="0.2">
      <c r="M20530" s="79"/>
    </row>
    <row r="20531" spans="13:13" x14ac:dyDescent="0.2">
      <c r="M20531" s="79"/>
    </row>
    <row r="20532" spans="13:13" x14ac:dyDescent="0.2">
      <c r="M20532" s="79"/>
    </row>
    <row r="20533" spans="13:13" x14ac:dyDescent="0.2">
      <c r="M20533" s="79"/>
    </row>
    <row r="20534" spans="13:13" x14ac:dyDescent="0.2">
      <c r="M20534" s="79"/>
    </row>
    <row r="20535" spans="13:13" x14ac:dyDescent="0.2">
      <c r="M20535" s="79"/>
    </row>
    <row r="20536" spans="13:13" x14ac:dyDescent="0.2">
      <c r="M20536" s="79"/>
    </row>
    <row r="20537" spans="13:13" x14ac:dyDescent="0.2">
      <c r="M20537" s="79"/>
    </row>
    <row r="20538" spans="13:13" x14ac:dyDescent="0.2">
      <c r="M20538" s="79"/>
    </row>
    <row r="20539" spans="13:13" x14ac:dyDescent="0.2">
      <c r="M20539" s="79"/>
    </row>
    <row r="20540" spans="13:13" x14ac:dyDescent="0.2">
      <c r="M20540" s="79"/>
    </row>
    <row r="20541" spans="13:13" x14ac:dyDescent="0.2">
      <c r="M20541" s="79"/>
    </row>
    <row r="20542" spans="13:13" x14ac:dyDescent="0.2">
      <c r="M20542" s="79"/>
    </row>
    <row r="20543" spans="13:13" x14ac:dyDescent="0.2">
      <c r="M20543" s="79"/>
    </row>
    <row r="20544" spans="13:13" x14ac:dyDescent="0.2">
      <c r="M20544" s="79"/>
    </row>
    <row r="20545" spans="13:13" x14ac:dyDescent="0.2">
      <c r="M20545" s="79"/>
    </row>
    <row r="20546" spans="13:13" x14ac:dyDescent="0.2">
      <c r="M20546" s="79"/>
    </row>
    <row r="20547" spans="13:13" x14ac:dyDescent="0.2">
      <c r="M20547" s="79"/>
    </row>
    <row r="20548" spans="13:13" x14ac:dyDescent="0.2">
      <c r="M20548" s="79"/>
    </row>
    <row r="20549" spans="13:13" x14ac:dyDescent="0.2">
      <c r="M20549" s="79"/>
    </row>
    <row r="20550" spans="13:13" x14ac:dyDescent="0.2">
      <c r="M20550" s="79"/>
    </row>
    <row r="20551" spans="13:13" x14ac:dyDescent="0.2">
      <c r="M20551" s="79"/>
    </row>
    <row r="20552" spans="13:13" x14ac:dyDescent="0.2">
      <c r="M20552" s="79"/>
    </row>
    <row r="20553" spans="13:13" x14ac:dyDescent="0.2">
      <c r="M20553" s="79"/>
    </row>
    <row r="20554" spans="13:13" x14ac:dyDescent="0.2">
      <c r="M20554" s="79"/>
    </row>
    <row r="20555" spans="13:13" x14ac:dyDescent="0.2">
      <c r="M20555" s="79"/>
    </row>
    <row r="20556" spans="13:13" x14ac:dyDescent="0.2">
      <c r="M20556" s="79"/>
    </row>
    <row r="20557" spans="13:13" x14ac:dyDescent="0.2">
      <c r="M20557" s="79"/>
    </row>
    <row r="20558" spans="13:13" x14ac:dyDescent="0.2">
      <c r="M20558" s="79"/>
    </row>
    <row r="20559" spans="13:13" x14ac:dyDescent="0.2">
      <c r="M20559" s="79"/>
    </row>
    <row r="20560" spans="13:13" x14ac:dyDescent="0.2">
      <c r="M20560" s="79"/>
    </row>
    <row r="20561" spans="13:13" x14ac:dyDescent="0.2">
      <c r="M20561" s="79"/>
    </row>
    <row r="20562" spans="13:13" x14ac:dyDescent="0.2">
      <c r="M20562" s="79"/>
    </row>
    <row r="20563" spans="13:13" x14ac:dyDescent="0.2">
      <c r="M20563" s="79"/>
    </row>
    <row r="20564" spans="13:13" x14ac:dyDescent="0.2">
      <c r="M20564" s="79"/>
    </row>
    <row r="20565" spans="13:13" x14ac:dyDescent="0.2">
      <c r="M20565" s="79"/>
    </row>
    <row r="20566" spans="13:13" x14ac:dyDescent="0.2">
      <c r="M20566" s="79"/>
    </row>
    <row r="20567" spans="13:13" x14ac:dyDescent="0.2">
      <c r="M20567" s="79"/>
    </row>
    <row r="20568" spans="13:13" x14ac:dyDescent="0.2">
      <c r="M20568" s="79"/>
    </row>
    <row r="20569" spans="13:13" x14ac:dyDescent="0.2">
      <c r="M20569" s="79"/>
    </row>
    <row r="20570" spans="13:13" x14ac:dyDescent="0.2">
      <c r="M20570" s="79"/>
    </row>
    <row r="20571" spans="13:13" x14ac:dyDescent="0.2">
      <c r="M20571" s="79"/>
    </row>
    <row r="20572" spans="13:13" x14ac:dyDescent="0.2">
      <c r="M20572" s="79"/>
    </row>
    <row r="20573" spans="13:13" x14ac:dyDescent="0.2">
      <c r="M20573" s="79"/>
    </row>
    <row r="20574" spans="13:13" x14ac:dyDescent="0.2">
      <c r="M20574" s="79"/>
    </row>
    <row r="20575" spans="13:13" x14ac:dyDescent="0.2">
      <c r="M20575" s="79"/>
    </row>
    <row r="20576" spans="13:13" x14ac:dyDescent="0.2">
      <c r="M20576" s="79"/>
    </row>
    <row r="20577" spans="13:13" x14ac:dyDescent="0.2">
      <c r="M20577" s="79"/>
    </row>
    <row r="20578" spans="13:13" x14ac:dyDescent="0.2">
      <c r="M20578" s="79"/>
    </row>
    <row r="20579" spans="13:13" x14ac:dyDescent="0.2">
      <c r="M20579" s="79"/>
    </row>
    <row r="20580" spans="13:13" x14ac:dyDescent="0.2">
      <c r="M20580" s="79"/>
    </row>
    <row r="20581" spans="13:13" x14ac:dyDescent="0.2">
      <c r="M20581" s="79"/>
    </row>
    <row r="20582" spans="13:13" x14ac:dyDescent="0.2">
      <c r="M20582" s="79"/>
    </row>
    <row r="20583" spans="13:13" x14ac:dyDescent="0.2">
      <c r="M20583" s="79"/>
    </row>
    <row r="20584" spans="13:13" x14ac:dyDescent="0.2">
      <c r="M20584" s="79"/>
    </row>
    <row r="20585" spans="13:13" x14ac:dyDescent="0.2">
      <c r="M20585" s="79"/>
    </row>
    <row r="20586" spans="13:13" x14ac:dyDescent="0.2">
      <c r="M20586" s="79"/>
    </row>
    <row r="20587" spans="13:13" x14ac:dyDescent="0.2">
      <c r="M20587" s="79"/>
    </row>
    <row r="20588" spans="13:13" x14ac:dyDescent="0.2">
      <c r="M20588" s="79"/>
    </row>
    <row r="20589" spans="13:13" x14ac:dyDescent="0.2">
      <c r="M20589" s="79"/>
    </row>
    <row r="20590" spans="13:13" x14ac:dyDescent="0.2">
      <c r="M20590" s="79"/>
    </row>
    <row r="20591" spans="13:13" x14ac:dyDescent="0.2">
      <c r="M20591" s="79"/>
    </row>
    <row r="20592" spans="13:13" x14ac:dyDescent="0.2">
      <c r="M20592" s="79"/>
    </row>
    <row r="20593" spans="13:13" x14ac:dyDescent="0.2">
      <c r="M20593" s="79"/>
    </row>
    <row r="20594" spans="13:13" x14ac:dyDescent="0.2">
      <c r="M20594" s="79"/>
    </row>
    <row r="20595" spans="13:13" x14ac:dyDescent="0.2">
      <c r="M20595" s="79"/>
    </row>
    <row r="20596" spans="13:13" x14ac:dyDescent="0.2">
      <c r="M20596" s="79"/>
    </row>
    <row r="20597" spans="13:13" x14ac:dyDescent="0.2">
      <c r="M20597" s="79"/>
    </row>
    <row r="20598" spans="13:13" x14ac:dyDescent="0.2">
      <c r="M20598" s="79"/>
    </row>
    <row r="20599" spans="13:13" x14ac:dyDescent="0.2">
      <c r="M20599" s="79"/>
    </row>
    <row r="20600" spans="13:13" x14ac:dyDescent="0.2">
      <c r="M20600" s="79"/>
    </row>
    <row r="20601" spans="13:13" x14ac:dyDescent="0.2">
      <c r="M20601" s="79"/>
    </row>
    <row r="20602" spans="13:13" x14ac:dyDescent="0.2">
      <c r="M20602" s="79"/>
    </row>
    <row r="20603" spans="13:13" x14ac:dyDescent="0.2">
      <c r="M20603" s="79"/>
    </row>
    <row r="20604" spans="13:13" x14ac:dyDescent="0.2">
      <c r="M20604" s="79"/>
    </row>
    <row r="20605" spans="13:13" x14ac:dyDescent="0.2">
      <c r="M20605" s="79"/>
    </row>
    <row r="20606" spans="13:13" x14ac:dyDescent="0.2">
      <c r="M20606" s="79"/>
    </row>
    <row r="20607" spans="13:13" x14ac:dyDescent="0.2">
      <c r="M20607" s="79"/>
    </row>
    <row r="20608" spans="13:13" x14ac:dyDescent="0.2">
      <c r="M20608" s="79"/>
    </row>
    <row r="20609" spans="13:13" x14ac:dyDescent="0.2">
      <c r="M20609" s="79"/>
    </row>
    <row r="20610" spans="13:13" x14ac:dyDescent="0.2">
      <c r="M20610" s="79"/>
    </row>
    <row r="20611" spans="13:13" x14ac:dyDescent="0.2">
      <c r="M20611" s="79"/>
    </row>
    <row r="20612" spans="13:13" x14ac:dyDescent="0.2">
      <c r="M20612" s="79"/>
    </row>
    <row r="20613" spans="13:13" x14ac:dyDescent="0.2">
      <c r="M20613" s="79"/>
    </row>
    <row r="20614" spans="13:13" x14ac:dyDescent="0.2">
      <c r="M20614" s="79"/>
    </row>
    <row r="20615" spans="13:13" x14ac:dyDescent="0.2">
      <c r="M20615" s="79"/>
    </row>
    <row r="20616" spans="13:13" x14ac:dyDescent="0.2">
      <c r="M20616" s="79"/>
    </row>
    <row r="20617" spans="13:13" x14ac:dyDescent="0.2">
      <c r="M20617" s="79"/>
    </row>
    <row r="20618" spans="13:13" x14ac:dyDescent="0.2">
      <c r="M20618" s="79"/>
    </row>
    <row r="20619" spans="13:13" x14ac:dyDescent="0.2">
      <c r="M20619" s="79"/>
    </row>
    <row r="20620" spans="13:13" x14ac:dyDescent="0.2">
      <c r="M20620" s="79"/>
    </row>
    <row r="20621" spans="13:13" x14ac:dyDescent="0.2">
      <c r="M20621" s="79"/>
    </row>
    <row r="20622" spans="13:13" x14ac:dyDescent="0.2">
      <c r="M20622" s="79"/>
    </row>
    <row r="20623" spans="13:13" x14ac:dyDescent="0.2">
      <c r="M20623" s="79"/>
    </row>
    <row r="20624" spans="13:13" x14ac:dyDescent="0.2">
      <c r="M20624" s="79"/>
    </row>
    <row r="20625" spans="13:13" x14ac:dyDescent="0.2">
      <c r="M20625" s="79"/>
    </row>
    <row r="20626" spans="13:13" x14ac:dyDescent="0.2">
      <c r="M20626" s="79"/>
    </row>
    <row r="20627" spans="13:13" x14ac:dyDescent="0.2">
      <c r="M20627" s="79"/>
    </row>
    <row r="20628" spans="13:13" x14ac:dyDescent="0.2">
      <c r="M20628" s="79"/>
    </row>
    <row r="20629" spans="13:13" x14ac:dyDescent="0.2">
      <c r="M20629" s="79"/>
    </row>
    <row r="20630" spans="13:13" x14ac:dyDescent="0.2">
      <c r="M20630" s="79"/>
    </row>
    <row r="20631" spans="13:13" x14ac:dyDescent="0.2">
      <c r="M20631" s="79"/>
    </row>
    <row r="20632" spans="13:13" x14ac:dyDescent="0.2">
      <c r="M20632" s="79"/>
    </row>
    <row r="20633" spans="13:13" x14ac:dyDescent="0.2">
      <c r="M20633" s="79"/>
    </row>
    <row r="20634" spans="13:13" x14ac:dyDescent="0.2">
      <c r="M20634" s="79"/>
    </row>
    <row r="20635" spans="13:13" x14ac:dyDescent="0.2">
      <c r="M20635" s="79"/>
    </row>
    <row r="20636" spans="13:13" x14ac:dyDescent="0.2">
      <c r="M20636" s="79"/>
    </row>
    <row r="20637" spans="13:13" x14ac:dyDescent="0.2">
      <c r="M20637" s="79"/>
    </row>
    <row r="20638" spans="13:13" x14ac:dyDescent="0.2">
      <c r="M20638" s="79"/>
    </row>
    <row r="20639" spans="13:13" x14ac:dyDescent="0.2">
      <c r="M20639" s="79"/>
    </row>
    <row r="20640" spans="13:13" x14ac:dyDescent="0.2">
      <c r="M20640" s="79"/>
    </row>
    <row r="20641" spans="13:13" x14ac:dyDescent="0.2">
      <c r="M20641" s="79"/>
    </row>
    <row r="20642" spans="13:13" x14ac:dyDescent="0.2">
      <c r="M20642" s="79"/>
    </row>
    <row r="20643" spans="13:13" x14ac:dyDescent="0.2">
      <c r="M20643" s="79"/>
    </row>
    <row r="20644" spans="13:13" x14ac:dyDescent="0.2">
      <c r="M20644" s="79"/>
    </row>
    <row r="20645" spans="13:13" x14ac:dyDescent="0.2">
      <c r="M20645" s="79"/>
    </row>
    <row r="20646" spans="13:13" x14ac:dyDescent="0.2">
      <c r="M20646" s="79"/>
    </row>
    <row r="20647" spans="13:13" x14ac:dyDescent="0.2">
      <c r="M20647" s="79"/>
    </row>
    <row r="20648" spans="13:13" x14ac:dyDescent="0.2">
      <c r="M20648" s="79"/>
    </row>
    <row r="20649" spans="13:13" x14ac:dyDescent="0.2">
      <c r="M20649" s="79"/>
    </row>
    <row r="20650" spans="13:13" x14ac:dyDescent="0.2">
      <c r="M20650" s="79"/>
    </row>
    <row r="20651" spans="13:13" x14ac:dyDescent="0.2">
      <c r="M20651" s="79"/>
    </row>
    <row r="20652" spans="13:13" x14ac:dyDescent="0.2">
      <c r="M20652" s="79"/>
    </row>
    <row r="20653" spans="13:13" x14ac:dyDescent="0.2">
      <c r="M20653" s="79"/>
    </row>
    <row r="20654" spans="13:13" x14ac:dyDescent="0.2">
      <c r="M20654" s="79"/>
    </row>
    <row r="20655" spans="13:13" x14ac:dyDescent="0.2">
      <c r="M20655" s="79"/>
    </row>
    <row r="20656" spans="13:13" x14ac:dyDescent="0.2">
      <c r="M20656" s="79"/>
    </row>
    <row r="20657" spans="13:13" x14ac:dyDescent="0.2">
      <c r="M20657" s="79"/>
    </row>
    <row r="20658" spans="13:13" x14ac:dyDescent="0.2">
      <c r="M20658" s="79"/>
    </row>
    <row r="20659" spans="13:13" x14ac:dyDescent="0.2">
      <c r="M20659" s="79"/>
    </row>
    <row r="20660" spans="13:13" x14ac:dyDescent="0.2">
      <c r="M20660" s="79"/>
    </row>
    <row r="20661" spans="13:13" x14ac:dyDescent="0.2">
      <c r="M20661" s="79"/>
    </row>
    <row r="20662" spans="13:13" x14ac:dyDescent="0.2">
      <c r="M20662" s="79"/>
    </row>
    <row r="20663" spans="13:13" x14ac:dyDescent="0.2">
      <c r="M20663" s="79"/>
    </row>
    <row r="20664" spans="13:13" x14ac:dyDescent="0.2">
      <c r="M20664" s="79"/>
    </row>
    <row r="20665" spans="13:13" x14ac:dyDescent="0.2">
      <c r="M20665" s="79"/>
    </row>
    <row r="20666" spans="13:13" x14ac:dyDescent="0.2">
      <c r="M20666" s="79"/>
    </row>
    <row r="20667" spans="13:13" x14ac:dyDescent="0.2">
      <c r="M20667" s="79"/>
    </row>
    <row r="20668" spans="13:13" x14ac:dyDescent="0.2">
      <c r="M20668" s="79"/>
    </row>
    <row r="20669" spans="13:13" x14ac:dyDescent="0.2">
      <c r="M20669" s="79"/>
    </row>
    <row r="20670" spans="13:13" x14ac:dyDescent="0.2">
      <c r="M20670" s="79"/>
    </row>
    <row r="20671" spans="13:13" x14ac:dyDescent="0.2">
      <c r="M20671" s="79"/>
    </row>
    <row r="20672" spans="13:13" x14ac:dyDescent="0.2">
      <c r="M20672" s="79"/>
    </row>
    <row r="20673" spans="13:13" x14ac:dyDescent="0.2">
      <c r="M20673" s="79"/>
    </row>
    <row r="20674" spans="13:13" x14ac:dyDescent="0.2">
      <c r="M20674" s="79"/>
    </row>
    <row r="20675" spans="13:13" x14ac:dyDescent="0.2">
      <c r="M20675" s="79"/>
    </row>
    <row r="20676" spans="13:13" x14ac:dyDescent="0.2">
      <c r="M20676" s="79"/>
    </row>
    <row r="20677" spans="13:13" x14ac:dyDescent="0.2">
      <c r="M20677" s="79"/>
    </row>
    <row r="20678" spans="13:13" x14ac:dyDescent="0.2">
      <c r="M20678" s="79"/>
    </row>
    <row r="20679" spans="13:13" x14ac:dyDescent="0.2">
      <c r="M20679" s="79"/>
    </row>
    <row r="20680" spans="13:13" x14ac:dyDescent="0.2">
      <c r="M20680" s="79"/>
    </row>
    <row r="20681" spans="13:13" x14ac:dyDescent="0.2">
      <c r="M20681" s="79"/>
    </row>
    <row r="20682" spans="13:13" x14ac:dyDescent="0.2">
      <c r="M20682" s="79"/>
    </row>
    <row r="20683" spans="13:13" x14ac:dyDescent="0.2">
      <c r="M20683" s="79"/>
    </row>
    <row r="20684" spans="13:13" x14ac:dyDescent="0.2">
      <c r="M20684" s="79"/>
    </row>
    <row r="20685" spans="13:13" x14ac:dyDescent="0.2">
      <c r="M20685" s="79"/>
    </row>
    <row r="20686" spans="13:13" x14ac:dyDescent="0.2">
      <c r="M20686" s="79"/>
    </row>
    <row r="20687" spans="13:13" x14ac:dyDescent="0.2">
      <c r="M20687" s="79"/>
    </row>
    <row r="20688" spans="13:13" x14ac:dyDescent="0.2">
      <c r="M20688" s="79"/>
    </row>
    <row r="20689" spans="13:13" x14ac:dyDescent="0.2">
      <c r="M20689" s="79"/>
    </row>
    <row r="20690" spans="13:13" x14ac:dyDescent="0.2">
      <c r="M20690" s="79"/>
    </row>
    <row r="20691" spans="13:13" x14ac:dyDescent="0.2">
      <c r="M20691" s="79"/>
    </row>
    <row r="20692" spans="13:13" x14ac:dyDescent="0.2">
      <c r="M20692" s="79"/>
    </row>
    <row r="20693" spans="13:13" x14ac:dyDescent="0.2">
      <c r="M20693" s="79"/>
    </row>
    <row r="20694" spans="13:13" x14ac:dyDescent="0.2">
      <c r="M20694" s="79"/>
    </row>
    <row r="20695" spans="13:13" x14ac:dyDescent="0.2">
      <c r="M20695" s="79"/>
    </row>
    <row r="20696" spans="13:13" x14ac:dyDescent="0.2">
      <c r="M20696" s="79"/>
    </row>
    <row r="20697" spans="13:13" x14ac:dyDescent="0.2">
      <c r="M20697" s="79"/>
    </row>
    <row r="20698" spans="13:13" x14ac:dyDescent="0.2">
      <c r="M20698" s="79"/>
    </row>
    <row r="20699" spans="13:13" x14ac:dyDescent="0.2">
      <c r="M20699" s="79"/>
    </row>
    <row r="20700" spans="13:13" x14ac:dyDescent="0.2">
      <c r="M20700" s="79"/>
    </row>
    <row r="20701" spans="13:13" x14ac:dyDescent="0.2">
      <c r="M20701" s="79"/>
    </row>
    <row r="20702" spans="13:13" x14ac:dyDescent="0.2">
      <c r="M20702" s="79"/>
    </row>
    <row r="20703" spans="13:13" x14ac:dyDescent="0.2">
      <c r="M20703" s="79"/>
    </row>
    <row r="20704" spans="13:13" x14ac:dyDescent="0.2">
      <c r="M20704" s="79"/>
    </row>
    <row r="20705" spans="13:13" x14ac:dyDescent="0.2">
      <c r="M20705" s="79"/>
    </row>
    <row r="20706" spans="13:13" x14ac:dyDescent="0.2">
      <c r="M20706" s="79"/>
    </row>
    <row r="20707" spans="13:13" x14ac:dyDescent="0.2">
      <c r="M20707" s="79"/>
    </row>
    <row r="20708" spans="13:13" x14ac:dyDescent="0.2">
      <c r="M20708" s="79"/>
    </row>
    <row r="20709" spans="13:13" x14ac:dyDescent="0.2">
      <c r="M20709" s="79"/>
    </row>
    <row r="20710" spans="13:13" x14ac:dyDescent="0.2">
      <c r="M20710" s="79"/>
    </row>
    <row r="20711" spans="13:13" x14ac:dyDescent="0.2">
      <c r="M20711" s="79"/>
    </row>
    <row r="20712" spans="13:13" x14ac:dyDescent="0.2">
      <c r="M20712" s="79"/>
    </row>
    <row r="20713" spans="13:13" x14ac:dyDescent="0.2">
      <c r="M20713" s="79"/>
    </row>
    <row r="20714" spans="13:13" x14ac:dyDescent="0.2">
      <c r="M20714" s="79"/>
    </row>
    <row r="20715" spans="13:13" x14ac:dyDescent="0.2">
      <c r="M20715" s="79"/>
    </row>
    <row r="20716" spans="13:13" x14ac:dyDescent="0.2">
      <c r="M20716" s="79"/>
    </row>
    <row r="20717" spans="13:13" x14ac:dyDescent="0.2">
      <c r="M20717" s="79"/>
    </row>
    <row r="20718" spans="13:13" x14ac:dyDescent="0.2">
      <c r="M20718" s="79"/>
    </row>
    <row r="20719" spans="13:13" x14ac:dyDescent="0.2">
      <c r="M20719" s="79"/>
    </row>
    <row r="20720" spans="13:13" x14ac:dyDescent="0.2">
      <c r="M20720" s="79"/>
    </row>
    <row r="20721" spans="13:13" x14ac:dyDescent="0.2">
      <c r="M20721" s="79"/>
    </row>
    <row r="20722" spans="13:13" x14ac:dyDescent="0.2">
      <c r="M20722" s="79"/>
    </row>
    <row r="20723" spans="13:13" x14ac:dyDescent="0.2">
      <c r="M20723" s="79"/>
    </row>
    <row r="20724" spans="13:13" x14ac:dyDescent="0.2">
      <c r="M20724" s="79"/>
    </row>
    <row r="20725" spans="13:13" x14ac:dyDescent="0.2">
      <c r="M20725" s="79"/>
    </row>
    <row r="20726" spans="13:13" x14ac:dyDescent="0.2">
      <c r="M20726" s="79"/>
    </row>
    <row r="20727" spans="13:13" x14ac:dyDescent="0.2">
      <c r="M20727" s="79"/>
    </row>
    <row r="20728" spans="13:13" x14ac:dyDescent="0.2">
      <c r="M20728" s="79"/>
    </row>
    <row r="20729" spans="13:13" x14ac:dyDescent="0.2">
      <c r="M20729" s="79"/>
    </row>
    <row r="20730" spans="13:13" x14ac:dyDescent="0.2">
      <c r="M20730" s="79"/>
    </row>
    <row r="20731" spans="13:13" x14ac:dyDescent="0.2">
      <c r="M20731" s="79"/>
    </row>
    <row r="20732" spans="13:13" x14ac:dyDescent="0.2">
      <c r="M20732" s="79"/>
    </row>
    <row r="20733" spans="13:13" x14ac:dyDescent="0.2">
      <c r="M20733" s="79"/>
    </row>
    <row r="20734" spans="13:13" x14ac:dyDescent="0.2">
      <c r="M20734" s="79"/>
    </row>
    <row r="20735" spans="13:13" x14ac:dyDescent="0.2">
      <c r="M20735" s="79"/>
    </row>
    <row r="20736" spans="13:13" x14ac:dyDescent="0.2">
      <c r="M20736" s="79"/>
    </row>
    <row r="20737" spans="13:13" x14ac:dyDescent="0.2">
      <c r="M20737" s="79"/>
    </row>
    <row r="20738" spans="13:13" x14ac:dyDescent="0.2">
      <c r="M20738" s="79"/>
    </row>
    <row r="20739" spans="13:13" x14ac:dyDescent="0.2">
      <c r="M20739" s="79"/>
    </row>
    <row r="20740" spans="13:13" x14ac:dyDescent="0.2">
      <c r="M20740" s="79"/>
    </row>
    <row r="20741" spans="13:13" x14ac:dyDescent="0.2">
      <c r="M20741" s="79"/>
    </row>
    <row r="20742" spans="13:13" x14ac:dyDescent="0.2">
      <c r="M20742" s="79"/>
    </row>
    <row r="20743" spans="13:13" x14ac:dyDescent="0.2">
      <c r="M20743" s="79"/>
    </row>
    <row r="20744" spans="13:13" x14ac:dyDescent="0.2">
      <c r="M20744" s="79"/>
    </row>
    <row r="20745" spans="13:13" x14ac:dyDescent="0.2">
      <c r="M20745" s="79"/>
    </row>
    <row r="20746" spans="13:13" x14ac:dyDescent="0.2">
      <c r="M20746" s="79"/>
    </row>
    <row r="20747" spans="13:13" x14ac:dyDescent="0.2">
      <c r="M20747" s="79"/>
    </row>
    <row r="20748" spans="13:13" x14ac:dyDescent="0.2">
      <c r="M20748" s="79"/>
    </row>
    <row r="20749" spans="13:13" x14ac:dyDescent="0.2">
      <c r="M20749" s="79"/>
    </row>
    <row r="20750" spans="13:13" x14ac:dyDescent="0.2">
      <c r="M20750" s="79"/>
    </row>
    <row r="20751" spans="13:13" x14ac:dyDescent="0.2">
      <c r="M20751" s="79"/>
    </row>
    <row r="20752" spans="13:13" x14ac:dyDescent="0.2">
      <c r="M20752" s="79"/>
    </row>
    <row r="20753" spans="13:13" x14ac:dyDescent="0.2">
      <c r="M20753" s="79"/>
    </row>
    <row r="20754" spans="13:13" x14ac:dyDescent="0.2">
      <c r="M20754" s="79"/>
    </row>
    <row r="20755" spans="13:13" x14ac:dyDescent="0.2">
      <c r="M20755" s="79"/>
    </row>
    <row r="20756" spans="13:13" x14ac:dyDescent="0.2">
      <c r="M20756" s="79"/>
    </row>
    <row r="20757" spans="13:13" x14ac:dyDescent="0.2">
      <c r="M20757" s="79"/>
    </row>
    <row r="20758" spans="13:13" x14ac:dyDescent="0.2">
      <c r="M20758" s="79"/>
    </row>
    <row r="20759" spans="13:13" x14ac:dyDescent="0.2">
      <c r="M20759" s="79"/>
    </row>
    <row r="20760" spans="13:13" x14ac:dyDescent="0.2">
      <c r="M20760" s="79"/>
    </row>
    <row r="20761" spans="13:13" x14ac:dyDescent="0.2">
      <c r="M20761" s="79"/>
    </row>
    <row r="20762" spans="13:13" x14ac:dyDescent="0.2">
      <c r="M20762" s="79"/>
    </row>
    <row r="20763" spans="13:13" x14ac:dyDescent="0.2">
      <c r="M20763" s="79"/>
    </row>
    <row r="20764" spans="13:13" x14ac:dyDescent="0.2">
      <c r="M20764" s="79"/>
    </row>
    <row r="20765" spans="13:13" x14ac:dyDescent="0.2">
      <c r="M20765" s="79"/>
    </row>
    <row r="20766" spans="13:13" x14ac:dyDescent="0.2">
      <c r="M20766" s="79"/>
    </row>
    <row r="20767" spans="13:13" x14ac:dyDescent="0.2">
      <c r="M20767" s="79"/>
    </row>
    <row r="20768" spans="13:13" x14ac:dyDescent="0.2">
      <c r="M20768" s="79"/>
    </row>
    <row r="20769" spans="13:13" x14ac:dyDescent="0.2">
      <c r="M20769" s="79"/>
    </row>
    <row r="20770" spans="13:13" x14ac:dyDescent="0.2">
      <c r="M20770" s="79"/>
    </row>
    <row r="20771" spans="13:13" x14ac:dyDescent="0.2">
      <c r="M20771" s="79"/>
    </row>
    <row r="20772" spans="13:13" x14ac:dyDescent="0.2">
      <c r="M20772" s="79"/>
    </row>
    <row r="20773" spans="13:13" x14ac:dyDescent="0.2">
      <c r="M20773" s="79"/>
    </row>
    <row r="20774" spans="13:13" x14ac:dyDescent="0.2">
      <c r="M20774" s="79"/>
    </row>
    <row r="20775" spans="13:13" x14ac:dyDescent="0.2">
      <c r="M20775" s="79"/>
    </row>
    <row r="20776" spans="13:13" x14ac:dyDescent="0.2">
      <c r="M20776" s="79"/>
    </row>
    <row r="20777" spans="13:13" x14ac:dyDescent="0.2">
      <c r="M20777" s="79"/>
    </row>
    <row r="20778" spans="13:13" x14ac:dyDescent="0.2">
      <c r="M20778" s="79"/>
    </row>
    <row r="20779" spans="13:13" x14ac:dyDescent="0.2">
      <c r="M20779" s="79"/>
    </row>
    <row r="20780" spans="13:13" x14ac:dyDescent="0.2">
      <c r="M20780" s="79"/>
    </row>
    <row r="20781" spans="13:13" x14ac:dyDescent="0.2">
      <c r="M20781" s="79"/>
    </row>
    <row r="20782" spans="13:13" x14ac:dyDescent="0.2">
      <c r="M20782" s="79"/>
    </row>
    <row r="20783" spans="13:13" x14ac:dyDescent="0.2">
      <c r="M20783" s="79"/>
    </row>
    <row r="20784" spans="13:13" x14ac:dyDescent="0.2">
      <c r="M20784" s="79"/>
    </row>
    <row r="20785" spans="13:13" x14ac:dyDescent="0.2">
      <c r="M20785" s="79"/>
    </row>
    <row r="20786" spans="13:13" x14ac:dyDescent="0.2">
      <c r="M20786" s="79"/>
    </row>
    <row r="20787" spans="13:13" x14ac:dyDescent="0.2">
      <c r="M20787" s="79"/>
    </row>
    <row r="20788" spans="13:13" x14ac:dyDescent="0.2">
      <c r="M20788" s="79"/>
    </row>
    <row r="20789" spans="13:13" x14ac:dyDescent="0.2">
      <c r="M20789" s="79"/>
    </row>
    <row r="20790" spans="13:13" x14ac:dyDescent="0.2">
      <c r="M20790" s="79"/>
    </row>
    <row r="20791" spans="13:13" x14ac:dyDescent="0.2">
      <c r="M20791" s="79"/>
    </row>
    <row r="20792" spans="13:13" x14ac:dyDescent="0.2">
      <c r="M20792" s="79"/>
    </row>
    <row r="20793" spans="13:13" x14ac:dyDescent="0.2">
      <c r="M20793" s="79"/>
    </row>
    <row r="20794" spans="13:13" x14ac:dyDescent="0.2">
      <c r="M20794" s="79"/>
    </row>
    <row r="20795" spans="13:13" x14ac:dyDescent="0.2">
      <c r="M20795" s="79"/>
    </row>
    <row r="20796" spans="13:13" x14ac:dyDescent="0.2">
      <c r="M20796" s="79"/>
    </row>
    <row r="20797" spans="13:13" x14ac:dyDescent="0.2">
      <c r="M20797" s="79"/>
    </row>
    <row r="20798" spans="13:13" x14ac:dyDescent="0.2">
      <c r="M20798" s="79"/>
    </row>
    <row r="20799" spans="13:13" x14ac:dyDescent="0.2">
      <c r="M20799" s="79"/>
    </row>
    <row r="20800" spans="13:13" x14ac:dyDescent="0.2">
      <c r="M20800" s="79"/>
    </row>
    <row r="20801" spans="13:13" x14ac:dyDescent="0.2">
      <c r="M20801" s="79"/>
    </row>
    <row r="20802" spans="13:13" x14ac:dyDescent="0.2">
      <c r="M20802" s="79"/>
    </row>
    <row r="20803" spans="13:13" x14ac:dyDescent="0.2">
      <c r="M20803" s="79"/>
    </row>
    <row r="20804" spans="13:13" x14ac:dyDescent="0.2">
      <c r="M20804" s="79"/>
    </row>
    <row r="20805" spans="13:13" x14ac:dyDescent="0.2">
      <c r="M20805" s="79"/>
    </row>
    <row r="20806" spans="13:13" x14ac:dyDescent="0.2">
      <c r="M20806" s="79"/>
    </row>
    <row r="20807" spans="13:13" x14ac:dyDescent="0.2">
      <c r="M20807" s="79"/>
    </row>
    <row r="20808" spans="13:13" x14ac:dyDescent="0.2">
      <c r="M20808" s="79"/>
    </row>
    <row r="20809" spans="13:13" x14ac:dyDescent="0.2">
      <c r="M20809" s="79"/>
    </row>
    <row r="20810" spans="13:13" x14ac:dyDescent="0.2">
      <c r="M20810" s="79"/>
    </row>
    <row r="20811" spans="13:13" x14ac:dyDescent="0.2">
      <c r="M20811" s="79"/>
    </row>
    <row r="20812" spans="13:13" x14ac:dyDescent="0.2">
      <c r="M20812" s="79"/>
    </row>
    <row r="20813" spans="13:13" x14ac:dyDescent="0.2">
      <c r="M20813" s="79"/>
    </row>
    <row r="20814" spans="13:13" x14ac:dyDescent="0.2">
      <c r="M20814" s="79"/>
    </row>
    <row r="20815" spans="13:13" x14ac:dyDescent="0.2">
      <c r="M20815" s="79"/>
    </row>
    <row r="20816" spans="13:13" x14ac:dyDescent="0.2">
      <c r="M20816" s="79"/>
    </row>
    <row r="20817" spans="13:13" x14ac:dyDescent="0.2">
      <c r="M20817" s="79"/>
    </row>
    <row r="20818" spans="13:13" x14ac:dyDescent="0.2">
      <c r="M20818" s="79"/>
    </row>
    <row r="20819" spans="13:13" x14ac:dyDescent="0.2">
      <c r="M20819" s="79"/>
    </row>
    <row r="20820" spans="13:13" x14ac:dyDescent="0.2">
      <c r="M20820" s="79"/>
    </row>
    <row r="20821" spans="13:13" x14ac:dyDescent="0.2">
      <c r="M20821" s="79"/>
    </row>
    <row r="20822" spans="13:13" x14ac:dyDescent="0.2">
      <c r="M20822" s="79"/>
    </row>
    <row r="20823" spans="13:13" x14ac:dyDescent="0.2">
      <c r="M20823" s="79"/>
    </row>
    <row r="20824" spans="13:13" x14ac:dyDescent="0.2">
      <c r="M20824" s="79"/>
    </row>
    <row r="20825" spans="13:13" x14ac:dyDescent="0.2">
      <c r="M20825" s="79"/>
    </row>
    <row r="20826" spans="13:13" x14ac:dyDescent="0.2">
      <c r="M20826" s="79"/>
    </row>
    <row r="20827" spans="13:13" x14ac:dyDescent="0.2">
      <c r="M20827" s="79"/>
    </row>
    <row r="20828" spans="13:13" x14ac:dyDescent="0.2">
      <c r="M20828" s="79"/>
    </row>
    <row r="20829" spans="13:13" x14ac:dyDescent="0.2">
      <c r="M20829" s="79"/>
    </row>
    <row r="20830" spans="13:13" x14ac:dyDescent="0.2">
      <c r="M20830" s="79"/>
    </row>
    <row r="20831" spans="13:13" x14ac:dyDescent="0.2">
      <c r="M20831" s="79"/>
    </row>
    <row r="20832" spans="13:13" x14ac:dyDescent="0.2">
      <c r="M20832" s="79"/>
    </row>
    <row r="20833" spans="13:13" x14ac:dyDescent="0.2">
      <c r="M20833" s="79"/>
    </row>
    <row r="20834" spans="13:13" x14ac:dyDescent="0.2">
      <c r="M20834" s="79"/>
    </row>
    <row r="20835" spans="13:13" x14ac:dyDescent="0.2">
      <c r="M20835" s="79"/>
    </row>
    <row r="20836" spans="13:13" x14ac:dyDescent="0.2">
      <c r="M20836" s="79"/>
    </row>
    <row r="20837" spans="13:13" x14ac:dyDescent="0.2">
      <c r="M20837" s="79"/>
    </row>
    <row r="20838" spans="13:13" x14ac:dyDescent="0.2">
      <c r="M20838" s="79"/>
    </row>
    <row r="20839" spans="13:13" x14ac:dyDescent="0.2">
      <c r="M20839" s="79"/>
    </row>
    <row r="20840" spans="13:13" x14ac:dyDescent="0.2">
      <c r="M20840" s="79"/>
    </row>
    <row r="20841" spans="13:13" x14ac:dyDescent="0.2">
      <c r="M20841" s="79"/>
    </row>
    <row r="20842" spans="13:13" x14ac:dyDescent="0.2">
      <c r="M20842" s="79"/>
    </row>
    <row r="20843" spans="13:13" x14ac:dyDescent="0.2">
      <c r="M20843" s="79"/>
    </row>
    <row r="20844" spans="13:13" x14ac:dyDescent="0.2">
      <c r="M20844" s="79"/>
    </row>
    <row r="20845" spans="13:13" x14ac:dyDescent="0.2">
      <c r="M20845" s="79"/>
    </row>
    <row r="20846" spans="13:13" x14ac:dyDescent="0.2">
      <c r="M20846" s="79"/>
    </row>
    <row r="20847" spans="13:13" x14ac:dyDescent="0.2">
      <c r="M20847" s="79"/>
    </row>
    <row r="20848" spans="13:13" x14ac:dyDescent="0.2">
      <c r="M20848" s="79"/>
    </row>
    <row r="20849" spans="13:13" x14ac:dyDescent="0.2">
      <c r="M20849" s="79"/>
    </row>
    <row r="20850" spans="13:13" x14ac:dyDescent="0.2">
      <c r="M20850" s="79"/>
    </row>
    <row r="20851" spans="13:13" x14ac:dyDescent="0.2">
      <c r="M20851" s="79"/>
    </row>
    <row r="20852" spans="13:13" x14ac:dyDescent="0.2">
      <c r="M20852" s="79"/>
    </row>
    <row r="20853" spans="13:13" x14ac:dyDescent="0.2">
      <c r="M20853" s="79"/>
    </row>
    <row r="20854" spans="13:13" x14ac:dyDescent="0.2">
      <c r="M20854" s="79"/>
    </row>
    <row r="20855" spans="13:13" x14ac:dyDescent="0.2">
      <c r="M20855" s="79"/>
    </row>
    <row r="20856" spans="13:13" x14ac:dyDescent="0.2">
      <c r="M20856" s="79"/>
    </row>
    <row r="20857" spans="13:13" x14ac:dyDescent="0.2">
      <c r="M20857" s="79"/>
    </row>
    <row r="20858" spans="13:13" x14ac:dyDescent="0.2">
      <c r="M20858" s="79"/>
    </row>
    <row r="20859" spans="13:13" x14ac:dyDescent="0.2">
      <c r="M20859" s="79"/>
    </row>
    <row r="20860" spans="13:13" x14ac:dyDescent="0.2">
      <c r="M20860" s="79"/>
    </row>
    <row r="20861" spans="13:13" x14ac:dyDescent="0.2">
      <c r="M20861" s="79"/>
    </row>
    <row r="20862" spans="13:13" x14ac:dyDescent="0.2">
      <c r="M20862" s="79"/>
    </row>
    <row r="20863" spans="13:13" x14ac:dyDescent="0.2">
      <c r="M20863" s="79"/>
    </row>
    <row r="20864" spans="13:13" x14ac:dyDescent="0.2">
      <c r="M20864" s="79"/>
    </row>
    <row r="20865" spans="13:13" x14ac:dyDescent="0.2">
      <c r="M20865" s="79"/>
    </row>
    <row r="20866" spans="13:13" x14ac:dyDescent="0.2">
      <c r="M20866" s="79"/>
    </row>
    <row r="20867" spans="13:13" x14ac:dyDescent="0.2">
      <c r="M20867" s="79"/>
    </row>
    <row r="20868" spans="13:13" x14ac:dyDescent="0.2">
      <c r="M20868" s="79"/>
    </row>
    <row r="20869" spans="13:13" x14ac:dyDescent="0.2">
      <c r="M20869" s="79"/>
    </row>
    <row r="20870" spans="13:13" x14ac:dyDescent="0.2">
      <c r="M20870" s="79"/>
    </row>
    <row r="20871" spans="13:13" x14ac:dyDescent="0.2">
      <c r="M20871" s="79"/>
    </row>
    <row r="20872" spans="13:13" x14ac:dyDescent="0.2">
      <c r="M20872" s="79"/>
    </row>
    <row r="20873" spans="13:13" x14ac:dyDescent="0.2">
      <c r="M20873" s="79"/>
    </row>
    <row r="20874" spans="13:13" x14ac:dyDescent="0.2">
      <c r="M20874" s="79"/>
    </row>
    <row r="20875" spans="13:13" x14ac:dyDescent="0.2">
      <c r="M20875" s="79"/>
    </row>
    <row r="20876" spans="13:13" x14ac:dyDescent="0.2">
      <c r="M20876" s="79"/>
    </row>
    <row r="20877" spans="13:13" x14ac:dyDescent="0.2">
      <c r="M20877" s="79"/>
    </row>
    <row r="20878" spans="13:13" x14ac:dyDescent="0.2">
      <c r="M20878" s="79"/>
    </row>
    <row r="20879" spans="13:13" x14ac:dyDescent="0.2">
      <c r="M20879" s="79"/>
    </row>
    <row r="20880" spans="13:13" x14ac:dyDescent="0.2">
      <c r="M20880" s="79"/>
    </row>
    <row r="20881" spans="13:13" x14ac:dyDescent="0.2">
      <c r="M20881" s="79"/>
    </row>
    <row r="20882" spans="13:13" x14ac:dyDescent="0.2">
      <c r="M20882" s="79"/>
    </row>
    <row r="20883" spans="13:13" x14ac:dyDescent="0.2">
      <c r="M20883" s="79"/>
    </row>
    <row r="20884" spans="13:13" x14ac:dyDescent="0.2">
      <c r="M20884" s="79"/>
    </row>
    <row r="20885" spans="13:13" x14ac:dyDescent="0.2">
      <c r="M20885" s="79"/>
    </row>
    <row r="20886" spans="13:13" x14ac:dyDescent="0.2">
      <c r="M20886" s="79"/>
    </row>
    <row r="20887" spans="13:13" x14ac:dyDescent="0.2">
      <c r="M20887" s="79"/>
    </row>
    <row r="20888" spans="13:13" x14ac:dyDescent="0.2">
      <c r="M20888" s="79"/>
    </row>
    <row r="20889" spans="13:13" x14ac:dyDescent="0.2">
      <c r="M20889" s="79"/>
    </row>
    <row r="20890" spans="13:13" x14ac:dyDescent="0.2">
      <c r="M20890" s="79"/>
    </row>
    <row r="20891" spans="13:13" x14ac:dyDescent="0.2">
      <c r="M20891" s="79"/>
    </row>
    <row r="20892" spans="13:13" x14ac:dyDescent="0.2">
      <c r="M20892" s="79"/>
    </row>
    <row r="20893" spans="13:13" x14ac:dyDescent="0.2">
      <c r="M20893" s="79"/>
    </row>
    <row r="20894" spans="13:13" x14ac:dyDescent="0.2">
      <c r="M20894" s="79"/>
    </row>
    <row r="20895" spans="13:13" x14ac:dyDescent="0.2">
      <c r="M20895" s="79"/>
    </row>
    <row r="20896" spans="13:13" x14ac:dyDescent="0.2">
      <c r="M20896" s="79"/>
    </row>
    <row r="20897" spans="13:13" x14ac:dyDescent="0.2">
      <c r="M20897" s="79"/>
    </row>
    <row r="20898" spans="13:13" x14ac:dyDescent="0.2">
      <c r="M20898" s="79"/>
    </row>
    <row r="20899" spans="13:13" x14ac:dyDescent="0.2">
      <c r="M20899" s="79"/>
    </row>
    <row r="20900" spans="13:13" x14ac:dyDescent="0.2">
      <c r="M20900" s="79"/>
    </row>
    <row r="20901" spans="13:13" x14ac:dyDescent="0.2">
      <c r="M20901" s="79"/>
    </row>
    <row r="20902" spans="13:13" x14ac:dyDescent="0.2">
      <c r="M20902" s="79"/>
    </row>
    <row r="20903" spans="13:13" x14ac:dyDescent="0.2">
      <c r="M20903" s="79"/>
    </row>
    <row r="20904" spans="13:13" x14ac:dyDescent="0.2">
      <c r="M20904" s="79"/>
    </row>
    <row r="20905" spans="13:13" x14ac:dyDescent="0.2">
      <c r="M20905" s="79"/>
    </row>
    <row r="20906" spans="13:13" x14ac:dyDescent="0.2">
      <c r="M20906" s="79"/>
    </row>
    <row r="20907" spans="13:13" x14ac:dyDescent="0.2">
      <c r="M20907" s="79"/>
    </row>
    <row r="20908" spans="13:13" x14ac:dyDescent="0.2">
      <c r="M20908" s="79"/>
    </row>
    <row r="20909" spans="13:13" x14ac:dyDescent="0.2">
      <c r="M20909" s="79"/>
    </row>
    <row r="20910" spans="13:13" x14ac:dyDescent="0.2">
      <c r="M20910" s="79"/>
    </row>
    <row r="20911" spans="13:13" x14ac:dyDescent="0.2">
      <c r="M20911" s="79"/>
    </row>
    <row r="20912" spans="13:13" x14ac:dyDescent="0.2">
      <c r="M20912" s="79"/>
    </row>
    <row r="20913" spans="13:13" x14ac:dyDescent="0.2">
      <c r="M20913" s="79"/>
    </row>
    <row r="20914" spans="13:13" x14ac:dyDescent="0.2">
      <c r="M20914" s="79"/>
    </row>
    <row r="20915" spans="13:13" x14ac:dyDescent="0.2">
      <c r="M20915" s="79"/>
    </row>
    <row r="20916" spans="13:13" x14ac:dyDescent="0.2">
      <c r="M20916" s="79"/>
    </row>
    <row r="20917" spans="13:13" x14ac:dyDescent="0.2">
      <c r="M20917" s="79"/>
    </row>
    <row r="20918" spans="13:13" x14ac:dyDescent="0.2">
      <c r="M20918" s="79"/>
    </row>
    <row r="20919" spans="13:13" x14ac:dyDescent="0.2">
      <c r="M20919" s="79"/>
    </row>
    <row r="20920" spans="13:13" x14ac:dyDescent="0.2">
      <c r="M20920" s="79"/>
    </row>
    <row r="20921" spans="13:13" x14ac:dyDescent="0.2">
      <c r="M20921" s="79"/>
    </row>
    <row r="20922" spans="13:13" x14ac:dyDescent="0.2">
      <c r="M20922" s="79"/>
    </row>
    <row r="20923" spans="13:13" x14ac:dyDescent="0.2">
      <c r="M20923" s="79"/>
    </row>
    <row r="20924" spans="13:13" x14ac:dyDescent="0.2">
      <c r="M20924" s="79"/>
    </row>
    <row r="20925" spans="13:13" x14ac:dyDescent="0.2">
      <c r="M20925" s="79"/>
    </row>
    <row r="20926" spans="13:13" x14ac:dyDescent="0.2">
      <c r="M20926" s="79"/>
    </row>
    <row r="20927" spans="13:13" x14ac:dyDescent="0.2">
      <c r="M20927" s="79"/>
    </row>
    <row r="20928" spans="13:13" x14ac:dyDescent="0.2">
      <c r="M20928" s="79"/>
    </row>
    <row r="20929" spans="13:13" x14ac:dyDescent="0.2">
      <c r="M20929" s="79"/>
    </row>
    <row r="20930" spans="13:13" x14ac:dyDescent="0.2">
      <c r="M20930" s="79"/>
    </row>
    <row r="20931" spans="13:13" x14ac:dyDescent="0.2">
      <c r="M20931" s="79"/>
    </row>
    <row r="20932" spans="13:13" x14ac:dyDescent="0.2">
      <c r="M20932" s="79"/>
    </row>
    <row r="20933" spans="13:13" x14ac:dyDescent="0.2">
      <c r="M20933" s="79"/>
    </row>
    <row r="20934" spans="13:13" x14ac:dyDescent="0.2">
      <c r="M20934" s="79"/>
    </row>
    <row r="20935" spans="13:13" x14ac:dyDescent="0.2">
      <c r="M20935" s="79"/>
    </row>
    <row r="20936" spans="13:13" x14ac:dyDescent="0.2">
      <c r="M20936" s="79"/>
    </row>
    <row r="20937" spans="13:13" x14ac:dyDescent="0.2">
      <c r="M20937" s="79"/>
    </row>
    <row r="20938" spans="13:13" x14ac:dyDescent="0.2">
      <c r="M20938" s="79"/>
    </row>
    <row r="20939" spans="13:13" x14ac:dyDescent="0.2">
      <c r="M20939" s="79"/>
    </row>
    <row r="20940" spans="13:13" x14ac:dyDescent="0.2">
      <c r="M20940" s="79"/>
    </row>
    <row r="20941" spans="13:13" x14ac:dyDescent="0.2">
      <c r="M20941" s="79"/>
    </row>
    <row r="20942" spans="13:13" x14ac:dyDescent="0.2">
      <c r="M20942" s="79"/>
    </row>
    <row r="20943" spans="13:13" x14ac:dyDescent="0.2">
      <c r="M20943" s="79"/>
    </row>
    <row r="20944" spans="13:13" x14ac:dyDescent="0.2">
      <c r="M20944" s="79"/>
    </row>
    <row r="20945" spans="13:13" x14ac:dyDescent="0.2">
      <c r="M20945" s="79"/>
    </row>
    <row r="20946" spans="13:13" x14ac:dyDescent="0.2">
      <c r="M20946" s="79"/>
    </row>
    <row r="20947" spans="13:13" x14ac:dyDescent="0.2">
      <c r="M20947" s="79"/>
    </row>
    <row r="20948" spans="13:13" x14ac:dyDescent="0.2">
      <c r="M20948" s="79"/>
    </row>
    <row r="20949" spans="13:13" x14ac:dyDescent="0.2">
      <c r="M20949" s="79"/>
    </row>
    <row r="20950" spans="13:13" x14ac:dyDescent="0.2">
      <c r="M20950" s="79"/>
    </row>
    <row r="20951" spans="13:13" x14ac:dyDescent="0.2">
      <c r="M20951" s="79"/>
    </row>
    <row r="20952" spans="13:13" x14ac:dyDescent="0.2">
      <c r="M20952" s="79"/>
    </row>
    <row r="20953" spans="13:13" x14ac:dyDescent="0.2">
      <c r="M20953" s="79"/>
    </row>
    <row r="20954" spans="13:13" x14ac:dyDescent="0.2">
      <c r="M20954" s="79"/>
    </row>
    <row r="20955" spans="13:13" x14ac:dyDescent="0.2">
      <c r="M20955" s="79"/>
    </row>
    <row r="20956" spans="13:13" x14ac:dyDescent="0.2">
      <c r="M20956" s="79"/>
    </row>
    <row r="20957" spans="13:13" x14ac:dyDescent="0.2">
      <c r="M20957" s="79"/>
    </row>
    <row r="20958" spans="13:13" x14ac:dyDescent="0.2">
      <c r="M20958" s="79"/>
    </row>
    <row r="20959" spans="13:13" x14ac:dyDescent="0.2">
      <c r="M20959" s="79"/>
    </row>
    <row r="20960" spans="13:13" x14ac:dyDescent="0.2">
      <c r="M20960" s="79"/>
    </row>
    <row r="20961" spans="13:13" x14ac:dyDescent="0.2">
      <c r="M20961" s="79"/>
    </row>
    <row r="20962" spans="13:13" x14ac:dyDescent="0.2">
      <c r="M20962" s="79"/>
    </row>
    <row r="20963" spans="13:13" x14ac:dyDescent="0.2">
      <c r="M20963" s="79"/>
    </row>
    <row r="20964" spans="13:13" x14ac:dyDescent="0.2">
      <c r="M20964" s="79"/>
    </row>
    <row r="20965" spans="13:13" x14ac:dyDescent="0.2">
      <c r="M20965" s="79"/>
    </row>
    <row r="20966" spans="13:13" x14ac:dyDescent="0.2">
      <c r="M20966" s="79"/>
    </row>
    <row r="20967" spans="13:13" x14ac:dyDescent="0.2">
      <c r="M20967" s="79"/>
    </row>
    <row r="20968" spans="13:13" x14ac:dyDescent="0.2">
      <c r="M20968" s="79"/>
    </row>
    <row r="20969" spans="13:13" x14ac:dyDescent="0.2">
      <c r="M20969" s="79"/>
    </row>
    <row r="20970" spans="13:13" x14ac:dyDescent="0.2">
      <c r="M20970" s="79"/>
    </row>
    <row r="20971" spans="13:13" x14ac:dyDescent="0.2">
      <c r="M20971" s="79"/>
    </row>
    <row r="20972" spans="13:13" x14ac:dyDescent="0.2">
      <c r="M20972" s="79"/>
    </row>
    <row r="20973" spans="13:13" x14ac:dyDescent="0.2">
      <c r="M20973" s="79"/>
    </row>
    <row r="20974" spans="13:13" x14ac:dyDescent="0.2">
      <c r="M20974" s="79"/>
    </row>
    <row r="20975" spans="13:13" x14ac:dyDescent="0.2">
      <c r="M20975" s="79"/>
    </row>
    <row r="20976" spans="13:13" x14ac:dyDescent="0.2">
      <c r="M20976" s="79"/>
    </row>
    <row r="20977" spans="13:13" x14ac:dyDescent="0.2">
      <c r="M20977" s="79"/>
    </row>
    <row r="20978" spans="13:13" x14ac:dyDescent="0.2">
      <c r="M20978" s="79"/>
    </row>
    <row r="20979" spans="13:13" x14ac:dyDescent="0.2">
      <c r="M20979" s="79"/>
    </row>
    <row r="20980" spans="13:13" x14ac:dyDescent="0.2">
      <c r="M20980" s="79"/>
    </row>
    <row r="20981" spans="13:13" x14ac:dyDescent="0.2">
      <c r="M20981" s="79"/>
    </row>
    <row r="20982" spans="13:13" x14ac:dyDescent="0.2">
      <c r="M20982" s="79"/>
    </row>
    <row r="20983" spans="13:13" x14ac:dyDescent="0.2">
      <c r="M20983" s="79"/>
    </row>
    <row r="20984" spans="13:13" x14ac:dyDescent="0.2">
      <c r="M20984" s="79"/>
    </row>
    <row r="20985" spans="13:13" x14ac:dyDescent="0.2">
      <c r="M20985" s="79"/>
    </row>
    <row r="20986" spans="13:13" x14ac:dyDescent="0.2">
      <c r="M20986" s="79"/>
    </row>
    <row r="20987" spans="13:13" x14ac:dyDescent="0.2">
      <c r="M20987" s="79"/>
    </row>
    <row r="20988" spans="13:13" x14ac:dyDescent="0.2">
      <c r="M20988" s="79"/>
    </row>
    <row r="20989" spans="13:13" x14ac:dyDescent="0.2">
      <c r="M20989" s="79"/>
    </row>
    <row r="20990" spans="13:13" x14ac:dyDescent="0.2">
      <c r="M20990" s="79"/>
    </row>
    <row r="20991" spans="13:13" x14ac:dyDescent="0.2">
      <c r="M20991" s="79"/>
    </row>
    <row r="20992" spans="13:13" x14ac:dyDescent="0.2">
      <c r="M20992" s="79"/>
    </row>
    <row r="20993" spans="13:13" x14ac:dyDescent="0.2">
      <c r="M20993" s="79"/>
    </row>
    <row r="20994" spans="13:13" x14ac:dyDescent="0.2">
      <c r="M20994" s="79"/>
    </row>
    <row r="20995" spans="13:13" x14ac:dyDescent="0.2">
      <c r="M20995" s="79"/>
    </row>
    <row r="20996" spans="13:13" x14ac:dyDescent="0.2">
      <c r="M20996" s="79"/>
    </row>
    <row r="20997" spans="13:13" x14ac:dyDescent="0.2">
      <c r="M20997" s="79"/>
    </row>
    <row r="20998" spans="13:13" x14ac:dyDescent="0.2">
      <c r="M20998" s="79"/>
    </row>
    <row r="20999" spans="13:13" x14ac:dyDescent="0.2">
      <c r="M20999" s="79"/>
    </row>
    <row r="21000" spans="13:13" x14ac:dyDescent="0.2">
      <c r="M21000" s="79"/>
    </row>
    <row r="21001" spans="13:13" x14ac:dyDescent="0.2">
      <c r="M21001" s="79"/>
    </row>
    <row r="21002" spans="13:13" x14ac:dyDescent="0.2">
      <c r="M21002" s="79"/>
    </row>
    <row r="21003" spans="13:13" x14ac:dyDescent="0.2">
      <c r="M21003" s="79"/>
    </row>
    <row r="21004" spans="13:13" x14ac:dyDescent="0.2">
      <c r="M21004" s="79"/>
    </row>
    <row r="21005" spans="13:13" x14ac:dyDescent="0.2">
      <c r="M21005" s="79"/>
    </row>
    <row r="21006" spans="13:13" x14ac:dyDescent="0.2">
      <c r="M21006" s="79"/>
    </row>
    <row r="21007" spans="13:13" x14ac:dyDescent="0.2">
      <c r="M21007" s="79"/>
    </row>
    <row r="21008" spans="13:13" x14ac:dyDescent="0.2">
      <c r="M21008" s="79"/>
    </row>
    <row r="21009" spans="13:13" x14ac:dyDescent="0.2">
      <c r="M21009" s="79"/>
    </row>
    <row r="21010" spans="13:13" x14ac:dyDescent="0.2">
      <c r="M21010" s="79"/>
    </row>
    <row r="21011" spans="13:13" x14ac:dyDescent="0.2">
      <c r="M21011" s="79"/>
    </row>
    <row r="21012" spans="13:13" x14ac:dyDescent="0.2">
      <c r="M21012" s="79"/>
    </row>
    <row r="21013" spans="13:13" x14ac:dyDescent="0.2">
      <c r="M21013" s="79"/>
    </row>
    <row r="21014" spans="13:13" x14ac:dyDescent="0.2">
      <c r="M21014" s="79"/>
    </row>
    <row r="21015" spans="13:13" x14ac:dyDescent="0.2">
      <c r="M21015" s="79"/>
    </row>
    <row r="21016" spans="13:13" x14ac:dyDescent="0.2">
      <c r="M21016" s="79"/>
    </row>
    <row r="21017" spans="13:13" x14ac:dyDescent="0.2">
      <c r="M21017" s="79"/>
    </row>
    <row r="21018" spans="13:13" x14ac:dyDescent="0.2">
      <c r="M21018" s="79"/>
    </row>
    <row r="21019" spans="13:13" x14ac:dyDescent="0.2">
      <c r="M21019" s="79"/>
    </row>
    <row r="21020" spans="13:13" x14ac:dyDescent="0.2">
      <c r="M21020" s="79"/>
    </row>
    <row r="21021" spans="13:13" x14ac:dyDescent="0.2">
      <c r="M21021" s="79"/>
    </row>
    <row r="21022" spans="13:13" x14ac:dyDescent="0.2">
      <c r="M21022" s="79"/>
    </row>
    <row r="21023" spans="13:13" x14ac:dyDescent="0.2">
      <c r="M21023" s="79"/>
    </row>
    <row r="21024" spans="13:13" x14ac:dyDescent="0.2">
      <c r="M21024" s="79"/>
    </row>
    <row r="21025" spans="13:13" x14ac:dyDescent="0.2">
      <c r="M21025" s="79"/>
    </row>
    <row r="21026" spans="13:13" x14ac:dyDescent="0.2">
      <c r="M21026" s="79"/>
    </row>
    <row r="21027" spans="13:13" x14ac:dyDescent="0.2">
      <c r="M21027" s="79"/>
    </row>
    <row r="21028" spans="13:13" x14ac:dyDescent="0.2">
      <c r="M21028" s="79"/>
    </row>
    <row r="21029" spans="13:13" x14ac:dyDescent="0.2">
      <c r="M21029" s="79"/>
    </row>
    <row r="21030" spans="13:13" x14ac:dyDescent="0.2">
      <c r="M21030" s="79"/>
    </row>
    <row r="21031" spans="13:13" x14ac:dyDescent="0.2">
      <c r="M21031" s="79"/>
    </row>
    <row r="21032" spans="13:13" x14ac:dyDescent="0.2">
      <c r="M21032" s="79"/>
    </row>
    <row r="21033" spans="13:13" x14ac:dyDescent="0.2">
      <c r="M21033" s="79"/>
    </row>
    <row r="21034" spans="13:13" x14ac:dyDescent="0.2">
      <c r="M21034" s="79"/>
    </row>
    <row r="21035" spans="13:13" x14ac:dyDescent="0.2">
      <c r="M21035" s="79"/>
    </row>
    <row r="21036" spans="13:13" x14ac:dyDescent="0.2">
      <c r="M21036" s="79"/>
    </row>
    <row r="21037" spans="13:13" x14ac:dyDescent="0.2">
      <c r="M21037" s="79"/>
    </row>
    <row r="21038" spans="13:13" x14ac:dyDescent="0.2">
      <c r="M21038" s="79"/>
    </row>
    <row r="21039" spans="13:13" x14ac:dyDescent="0.2">
      <c r="M21039" s="79"/>
    </row>
    <row r="21040" spans="13:13" x14ac:dyDescent="0.2">
      <c r="M21040" s="79"/>
    </row>
    <row r="21041" spans="13:13" x14ac:dyDescent="0.2">
      <c r="M21041" s="79"/>
    </row>
    <row r="21042" spans="13:13" x14ac:dyDescent="0.2">
      <c r="M21042" s="79"/>
    </row>
    <row r="21043" spans="13:13" x14ac:dyDescent="0.2">
      <c r="M21043" s="79"/>
    </row>
    <row r="21044" spans="13:13" x14ac:dyDescent="0.2">
      <c r="M21044" s="79"/>
    </row>
    <row r="21045" spans="13:13" x14ac:dyDescent="0.2">
      <c r="M21045" s="79"/>
    </row>
    <row r="21046" spans="13:13" x14ac:dyDescent="0.2">
      <c r="M21046" s="79"/>
    </row>
    <row r="21047" spans="13:13" x14ac:dyDescent="0.2">
      <c r="M21047" s="79"/>
    </row>
    <row r="21048" spans="13:13" x14ac:dyDescent="0.2">
      <c r="M21048" s="79"/>
    </row>
    <row r="21049" spans="13:13" x14ac:dyDescent="0.2">
      <c r="M21049" s="79"/>
    </row>
    <row r="21050" spans="13:13" x14ac:dyDescent="0.2">
      <c r="M21050" s="79"/>
    </row>
    <row r="21051" spans="13:13" x14ac:dyDescent="0.2">
      <c r="M21051" s="79"/>
    </row>
    <row r="21052" spans="13:13" x14ac:dyDescent="0.2">
      <c r="M21052" s="79"/>
    </row>
    <row r="21053" spans="13:13" x14ac:dyDescent="0.2">
      <c r="M21053" s="79"/>
    </row>
    <row r="21054" spans="13:13" x14ac:dyDescent="0.2">
      <c r="M21054" s="79"/>
    </row>
    <row r="21055" spans="13:13" x14ac:dyDescent="0.2">
      <c r="M21055" s="79"/>
    </row>
    <row r="21056" spans="13:13" x14ac:dyDescent="0.2">
      <c r="M21056" s="79"/>
    </row>
    <row r="21057" spans="13:13" x14ac:dyDescent="0.2">
      <c r="M21057" s="79"/>
    </row>
    <row r="21058" spans="13:13" x14ac:dyDescent="0.2">
      <c r="M21058" s="79"/>
    </row>
    <row r="21059" spans="13:13" x14ac:dyDescent="0.2">
      <c r="M21059" s="79"/>
    </row>
    <row r="21060" spans="13:13" x14ac:dyDescent="0.2">
      <c r="M21060" s="79"/>
    </row>
    <row r="21061" spans="13:13" x14ac:dyDescent="0.2">
      <c r="M21061" s="79"/>
    </row>
    <row r="21062" spans="13:13" x14ac:dyDescent="0.2">
      <c r="M21062" s="79"/>
    </row>
    <row r="21063" spans="13:13" x14ac:dyDescent="0.2">
      <c r="M21063" s="79"/>
    </row>
    <row r="21064" spans="13:13" x14ac:dyDescent="0.2">
      <c r="M21064" s="79"/>
    </row>
    <row r="21065" spans="13:13" x14ac:dyDescent="0.2">
      <c r="M21065" s="79"/>
    </row>
    <row r="21066" spans="13:13" x14ac:dyDescent="0.2">
      <c r="M21066" s="79"/>
    </row>
    <row r="21067" spans="13:13" x14ac:dyDescent="0.2">
      <c r="M21067" s="79"/>
    </row>
    <row r="21068" spans="13:13" x14ac:dyDescent="0.2">
      <c r="M21068" s="79"/>
    </row>
    <row r="21069" spans="13:13" x14ac:dyDescent="0.2">
      <c r="M21069" s="79"/>
    </row>
    <row r="21070" spans="13:13" x14ac:dyDescent="0.2">
      <c r="M21070" s="79"/>
    </row>
    <row r="21071" spans="13:13" x14ac:dyDescent="0.2">
      <c r="M21071" s="79"/>
    </row>
    <row r="21072" spans="13:13" x14ac:dyDescent="0.2">
      <c r="M21072" s="79"/>
    </row>
    <row r="21073" spans="13:13" x14ac:dyDescent="0.2">
      <c r="M21073" s="79"/>
    </row>
    <row r="21074" spans="13:13" x14ac:dyDescent="0.2">
      <c r="M21074" s="79"/>
    </row>
    <row r="21075" spans="13:13" x14ac:dyDescent="0.2">
      <c r="M21075" s="79"/>
    </row>
    <row r="21076" spans="13:13" x14ac:dyDescent="0.2">
      <c r="M21076" s="79"/>
    </row>
    <row r="21077" spans="13:13" x14ac:dyDescent="0.2">
      <c r="M21077" s="79"/>
    </row>
    <row r="21078" spans="13:13" x14ac:dyDescent="0.2">
      <c r="M21078" s="79"/>
    </row>
    <row r="21079" spans="13:13" x14ac:dyDescent="0.2">
      <c r="M21079" s="79"/>
    </row>
    <row r="21080" spans="13:13" x14ac:dyDescent="0.2">
      <c r="M21080" s="79"/>
    </row>
    <row r="21081" spans="13:13" x14ac:dyDescent="0.2">
      <c r="M21081" s="79"/>
    </row>
    <row r="21082" spans="13:13" x14ac:dyDescent="0.2">
      <c r="M21082" s="79"/>
    </row>
    <row r="21083" spans="13:13" x14ac:dyDescent="0.2">
      <c r="M21083" s="79"/>
    </row>
    <row r="21084" spans="13:13" x14ac:dyDescent="0.2">
      <c r="M21084" s="79"/>
    </row>
    <row r="21085" spans="13:13" x14ac:dyDescent="0.2">
      <c r="M21085" s="79"/>
    </row>
    <row r="21086" spans="13:13" x14ac:dyDescent="0.2">
      <c r="M21086" s="79"/>
    </row>
    <row r="21087" spans="13:13" x14ac:dyDescent="0.2">
      <c r="M21087" s="79"/>
    </row>
    <row r="21088" spans="13:13" x14ac:dyDescent="0.2">
      <c r="M21088" s="79"/>
    </row>
    <row r="21089" spans="13:13" x14ac:dyDescent="0.2">
      <c r="M21089" s="79"/>
    </row>
    <row r="21090" spans="13:13" x14ac:dyDescent="0.2">
      <c r="M21090" s="79"/>
    </row>
    <row r="21091" spans="13:13" x14ac:dyDescent="0.2">
      <c r="M21091" s="79"/>
    </row>
    <row r="21092" spans="13:13" x14ac:dyDescent="0.2">
      <c r="M21092" s="79"/>
    </row>
    <row r="21093" spans="13:13" x14ac:dyDescent="0.2">
      <c r="M21093" s="79"/>
    </row>
    <row r="21094" spans="13:13" x14ac:dyDescent="0.2">
      <c r="M21094" s="79"/>
    </row>
    <row r="21095" spans="13:13" x14ac:dyDescent="0.2">
      <c r="M21095" s="79"/>
    </row>
    <row r="21096" spans="13:13" x14ac:dyDescent="0.2">
      <c r="M21096" s="79"/>
    </row>
    <row r="21097" spans="13:13" x14ac:dyDescent="0.2">
      <c r="M21097" s="79"/>
    </row>
    <row r="21098" spans="13:13" x14ac:dyDescent="0.2">
      <c r="M21098" s="79"/>
    </row>
    <row r="21099" spans="13:13" x14ac:dyDescent="0.2">
      <c r="M21099" s="79"/>
    </row>
    <row r="21100" spans="13:13" x14ac:dyDescent="0.2">
      <c r="M21100" s="79"/>
    </row>
    <row r="21101" spans="13:13" x14ac:dyDescent="0.2">
      <c r="M21101" s="79"/>
    </row>
    <row r="21102" spans="13:13" x14ac:dyDescent="0.2">
      <c r="M21102" s="79"/>
    </row>
    <row r="21103" spans="13:13" x14ac:dyDescent="0.2">
      <c r="M21103" s="79"/>
    </row>
    <row r="21104" spans="13:13" x14ac:dyDescent="0.2">
      <c r="M21104" s="79"/>
    </row>
    <row r="21105" spans="13:13" x14ac:dyDescent="0.2">
      <c r="M21105" s="79"/>
    </row>
    <row r="21106" spans="13:13" x14ac:dyDescent="0.2">
      <c r="M21106" s="79"/>
    </row>
    <row r="21107" spans="13:13" x14ac:dyDescent="0.2">
      <c r="M21107" s="79"/>
    </row>
    <row r="21108" spans="13:13" x14ac:dyDescent="0.2">
      <c r="M21108" s="79"/>
    </row>
    <row r="21109" spans="13:13" x14ac:dyDescent="0.2">
      <c r="M21109" s="79"/>
    </row>
    <row r="21110" spans="13:13" x14ac:dyDescent="0.2">
      <c r="M21110" s="79"/>
    </row>
    <row r="21111" spans="13:13" x14ac:dyDescent="0.2">
      <c r="M21111" s="79"/>
    </row>
    <row r="21112" spans="13:13" x14ac:dyDescent="0.2">
      <c r="M21112" s="79"/>
    </row>
    <row r="21113" spans="13:13" x14ac:dyDescent="0.2">
      <c r="M21113" s="79"/>
    </row>
    <row r="21114" spans="13:13" x14ac:dyDescent="0.2">
      <c r="M21114" s="79"/>
    </row>
    <row r="21115" spans="13:13" x14ac:dyDescent="0.2">
      <c r="M21115" s="79"/>
    </row>
    <row r="21116" spans="13:13" x14ac:dyDescent="0.2">
      <c r="M21116" s="79"/>
    </row>
    <row r="21117" spans="13:13" x14ac:dyDescent="0.2">
      <c r="M21117" s="79"/>
    </row>
    <row r="21118" spans="13:13" x14ac:dyDescent="0.2">
      <c r="M21118" s="79"/>
    </row>
    <row r="21119" spans="13:13" x14ac:dyDescent="0.2">
      <c r="M21119" s="79"/>
    </row>
    <row r="21120" spans="13:13" x14ac:dyDescent="0.2">
      <c r="M21120" s="79"/>
    </row>
    <row r="21121" spans="13:13" x14ac:dyDescent="0.2">
      <c r="M21121" s="79"/>
    </row>
    <row r="21122" spans="13:13" x14ac:dyDescent="0.2">
      <c r="M21122" s="79"/>
    </row>
    <row r="21123" spans="13:13" x14ac:dyDescent="0.2">
      <c r="M21123" s="79"/>
    </row>
    <row r="21124" spans="13:13" x14ac:dyDescent="0.2">
      <c r="M21124" s="79"/>
    </row>
    <row r="21125" spans="13:13" x14ac:dyDescent="0.2">
      <c r="M21125" s="79"/>
    </row>
    <row r="21126" spans="13:13" x14ac:dyDescent="0.2">
      <c r="M21126" s="79"/>
    </row>
    <row r="21127" spans="13:13" x14ac:dyDescent="0.2">
      <c r="M21127" s="79"/>
    </row>
    <row r="21128" spans="13:13" x14ac:dyDescent="0.2">
      <c r="M21128" s="79"/>
    </row>
    <row r="21129" spans="13:13" x14ac:dyDescent="0.2">
      <c r="M21129" s="79"/>
    </row>
    <row r="21130" spans="13:13" x14ac:dyDescent="0.2">
      <c r="M21130" s="79"/>
    </row>
    <row r="21131" spans="13:13" x14ac:dyDescent="0.2">
      <c r="M21131" s="79"/>
    </row>
    <row r="21132" spans="13:13" x14ac:dyDescent="0.2">
      <c r="M21132" s="79"/>
    </row>
    <row r="21133" spans="13:13" x14ac:dyDescent="0.2">
      <c r="M21133" s="79"/>
    </row>
    <row r="21134" spans="13:13" x14ac:dyDescent="0.2">
      <c r="M21134" s="79"/>
    </row>
    <row r="21135" spans="13:13" x14ac:dyDescent="0.2">
      <c r="M21135" s="79"/>
    </row>
    <row r="21136" spans="13:13" x14ac:dyDescent="0.2">
      <c r="M21136" s="79"/>
    </row>
    <row r="21137" spans="13:13" x14ac:dyDescent="0.2">
      <c r="M21137" s="79"/>
    </row>
    <row r="21138" spans="13:13" x14ac:dyDescent="0.2">
      <c r="M21138" s="79"/>
    </row>
    <row r="21139" spans="13:13" x14ac:dyDescent="0.2">
      <c r="M21139" s="79"/>
    </row>
    <row r="21140" spans="13:13" x14ac:dyDescent="0.2">
      <c r="M21140" s="79"/>
    </row>
    <row r="21141" spans="13:13" x14ac:dyDescent="0.2">
      <c r="M21141" s="79"/>
    </row>
    <row r="21142" spans="13:13" x14ac:dyDescent="0.2">
      <c r="M21142" s="79"/>
    </row>
    <row r="21143" spans="13:13" x14ac:dyDescent="0.2">
      <c r="M21143" s="79"/>
    </row>
    <row r="21144" spans="13:13" x14ac:dyDescent="0.2">
      <c r="M21144" s="79"/>
    </row>
    <row r="21145" spans="13:13" x14ac:dyDescent="0.2">
      <c r="M21145" s="79"/>
    </row>
    <row r="21146" spans="13:13" x14ac:dyDescent="0.2">
      <c r="M21146" s="79"/>
    </row>
    <row r="21147" spans="13:13" x14ac:dyDescent="0.2">
      <c r="M21147" s="79"/>
    </row>
    <row r="21148" spans="13:13" x14ac:dyDescent="0.2">
      <c r="M21148" s="79"/>
    </row>
    <row r="21149" spans="13:13" x14ac:dyDescent="0.2">
      <c r="M21149" s="79"/>
    </row>
    <row r="21150" spans="13:13" x14ac:dyDescent="0.2">
      <c r="M21150" s="79"/>
    </row>
    <row r="21151" spans="13:13" x14ac:dyDescent="0.2">
      <c r="M21151" s="79"/>
    </row>
    <row r="21152" spans="13:13" x14ac:dyDescent="0.2">
      <c r="M21152" s="79"/>
    </row>
    <row r="21153" spans="13:13" x14ac:dyDescent="0.2">
      <c r="M21153" s="79"/>
    </row>
    <row r="21154" spans="13:13" x14ac:dyDescent="0.2">
      <c r="M21154" s="79"/>
    </row>
    <row r="21155" spans="13:13" x14ac:dyDescent="0.2">
      <c r="M21155" s="79"/>
    </row>
    <row r="21156" spans="13:13" x14ac:dyDescent="0.2">
      <c r="M21156" s="79"/>
    </row>
    <row r="21157" spans="13:13" x14ac:dyDescent="0.2">
      <c r="M21157" s="79"/>
    </row>
    <row r="21158" spans="13:13" x14ac:dyDescent="0.2">
      <c r="M21158" s="79"/>
    </row>
    <row r="21159" spans="13:13" x14ac:dyDescent="0.2">
      <c r="M21159" s="79"/>
    </row>
    <row r="21160" spans="13:13" x14ac:dyDescent="0.2">
      <c r="M21160" s="79"/>
    </row>
    <row r="21161" spans="13:13" x14ac:dyDescent="0.2">
      <c r="M21161" s="79"/>
    </row>
    <row r="21162" spans="13:13" x14ac:dyDescent="0.2">
      <c r="M21162" s="79"/>
    </row>
    <row r="21163" spans="13:13" x14ac:dyDescent="0.2">
      <c r="M21163" s="79"/>
    </row>
    <row r="21164" spans="13:13" x14ac:dyDescent="0.2">
      <c r="M21164" s="79"/>
    </row>
    <row r="21165" spans="13:13" x14ac:dyDescent="0.2">
      <c r="M21165" s="79"/>
    </row>
    <row r="21166" spans="13:13" x14ac:dyDescent="0.2">
      <c r="M21166" s="79"/>
    </row>
    <row r="21167" spans="13:13" x14ac:dyDescent="0.2">
      <c r="M21167" s="79"/>
    </row>
    <row r="21168" spans="13:13" x14ac:dyDescent="0.2">
      <c r="M21168" s="79"/>
    </row>
    <row r="21169" spans="13:13" x14ac:dyDescent="0.2">
      <c r="M21169" s="79"/>
    </row>
    <row r="21170" spans="13:13" x14ac:dyDescent="0.2">
      <c r="M21170" s="79"/>
    </row>
    <row r="21171" spans="13:13" x14ac:dyDescent="0.2">
      <c r="M21171" s="79"/>
    </row>
    <row r="21172" spans="13:13" x14ac:dyDescent="0.2">
      <c r="M21172" s="79"/>
    </row>
    <row r="21173" spans="13:13" x14ac:dyDescent="0.2">
      <c r="M21173" s="79"/>
    </row>
    <row r="21174" spans="13:13" x14ac:dyDescent="0.2">
      <c r="M21174" s="79"/>
    </row>
    <row r="21175" spans="13:13" x14ac:dyDescent="0.2">
      <c r="M21175" s="79"/>
    </row>
    <row r="21176" spans="13:13" x14ac:dyDescent="0.2">
      <c r="M21176" s="79"/>
    </row>
    <row r="21177" spans="13:13" x14ac:dyDescent="0.2">
      <c r="M21177" s="79"/>
    </row>
    <row r="21178" spans="13:13" x14ac:dyDescent="0.2">
      <c r="M21178" s="79"/>
    </row>
    <row r="21179" spans="13:13" x14ac:dyDescent="0.2">
      <c r="M21179" s="79"/>
    </row>
    <row r="21180" spans="13:13" x14ac:dyDescent="0.2">
      <c r="M21180" s="79"/>
    </row>
    <row r="21181" spans="13:13" x14ac:dyDescent="0.2">
      <c r="M21181" s="79"/>
    </row>
    <row r="21182" spans="13:13" x14ac:dyDescent="0.2">
      <c r="M21182" s="79"/>
    </row>
    <row r="21183" spans="13:13" x14ac:dyDescent="0.2">
      <c r="M21183" s="79"/>
    </row>
    <row r="21184" spans="13:13" x14ac:dyDescent="0.2">
      <c r="M21184" s="79"/>
    </row>
    <row r="21185" spans="13:13" x14ac:dyDescent="0.2">
      <c r="M21185" s="79"/>
    </row>
    <row r="21186" spans="13:13" x14ac:dyDescent="0.2">
      <c r="M21186" s="79"/>
    </row>
    <row r="21187" spans="13:13" x14ac:dyDescent="0.2">
      <c r="M21187" s="79"/>
    </row>
    <row r="21188" spans="13:13" x14ac:dyDescent="0.2">
      <c r="M21188" s="79"/>
    </row>
    <row r="21189" spans="13:13" x14ac:dyDescent="0.2">
      <c r="M21189" s="79"/>
    </row>
    <row r="21190" spans="13:13" x14ac:dyDescent="0.2">
      <c r="M21190" s="79"/>
    </row>
    <row r="21191" spans="13:13" x14ac:dyDescent="0.2">
      <c r="M21191" s="79"/>
    </row>
    <row r="21192" spans="13:13" x14ac:dyDescent="0.2">
      <c r="M21192" s="79"/>
    </row>
    <row r="21193" spans="13:13" x14ac:dyDescent="0.2">
      <c r="M21193" s="79"/>
    </row>
    <row r="21194" spans="13:13" x14ac:dyDescent="0.2">
      <c r="M21194" s="79"/>
    </row>
    <row r="21195" spans="13:13" x14ac:dyDescent="0.2">
      <c r="M21195" s="79"/>
    </row>
    <row r="21196" spans="13:13" x14ac:dyDescent="0.2">
      <c r="M21196" s="79"/>
    </row>
    <row r="21197" spans="13:13" x14ac:dyDescent="0.2">
      <c r="M21197" s="79"/>
    </row>
    <row r="21198" spans="13:13" x14ac:dyDescent="0.2">
      <c r="M21198" s="79"/>
    </row>
    <row r="21199" spans="13:13" x14ac:dyDescent="0.2">
      <c r="M21199" s="79"/>
    </row>
    <row r="21200" spans="13:13" x14ac:dyDescent="0.2">
      <c r="M21200" s="79"/>
    </row>
    <row r="21201" spans="13:13" x14ac:dyDescent="0.2">
      <c r="M21201" s="79"/>
    </row>
    <row r="21202" spans="13:13" x14ac:dyDescent="0.2">
      <c r="M21202" s="79"/>
    </row>
    <row r="21203" spans="13:13" x14ac:dyDescent="0.2">
      <c r="M21203" s="79"/>
    </row>
    <row r="21204" spans="13:13" x14ac:dyDescent="0.2">
      <c r="M21204" s="79"/>
    </row>
    <row r="21205" spans="13:13" x14ac:dyDescent="0.2">
      <c r="M21205" s="79"/>
    </row>
    <row r="21206" spans="13:13" x14ac:dyDescent="0.2">
      <c r="M21206" s="79"/>
    </row>
    <row r="21207" spans="13:13" x14ac:dyDescent="0.2">
      <c r="M21207" s="79"/>
    </row>
    <row r="21208" spans="13:13" x14ac:dyDescent="0.2">
      <c r="M21208" s="79"/>
    </row>
    <row r="21209" spans="13:13" x14ac:dyDescent="0.2">
      <c r="M21209" s="79"/>
    </row>
    <row r="21210" spans="13:13" x14ac:dyDescent="0.2">
      <c r="M21210" s="79"/>
    </row>
    <row r="21211" spans="13:13" x14ac:dyDescent="0.2">
      <c r="M21211" s="79"/>
    </row>
    <row r="21212" spans="13:13" x14ac:dyDescent="0.2">
      <c r="M21212" s="79"/>
    </row>
    <row r="21213" spans="13:13" x14ac:dyDescent="0.2">
      <c r="M21213" s="79"/>
    </row>
    <row r="21214" spans="13:13" x14ac:dyDescent="0.2">
      <c r="M21214" s="79"/>
    </row>
    <row r="21215" spans="13:13" x14ac:dyDescent="0.2">
      <c r="M21215" s="79"/>
    </row>
    <row r="21216" spans="13:13" x14ac:dyDescent="0.2">
      <c r="M21216" s="79"/>
    </row>
    <row r="21217" spans="13:13" x14ac:dyDescent="0.2">
      <c r="M21217" s="79"/>
    </row>
    <row r="21218" spans="13:13" x14ac:dyDescent="0.2">
      <c r="M21218" s="79"/>
    </row>
    <row r="21219" spans="13:13" x14ac:dyDescent="0.2">
      <c r="M21219" s="79"/>
    </row>
    <row r="21220" spans="13:13" x14ac:dyDescent="0.2">
      <c r="M21220" s="79"/>
    </row>
    <row r="21221" spans="13:13" x14ac:dyDescent="0.2">
      <c r="M21221" s="79"/>
    </row>
    <row r="21222" spans="13:13" x14ac:dyDescent="0.2">
      <c r="M21222" s="79"/>
    </row>
    <row r="21223" spans="13:13" x14ac:dyDescent="0.2">
      <c r="M21223" s="79"/>
    </row>
    <row r="21224" spans="13:13" x14ac:dyDescent="0.2">
      <c r="M21224" s="79"/>
    </row>
    <row r="21225" spans="13:13" x14ac:dyDescent="0.2">
      <c r="M21225" s="79"/>
    </row>
    <row r="21226" spans="13:13" x14ac:dyDescent="0.2">
      <c r="M21226" s="79"/>
    </row>
    <row r="21227" spans="13:13" x14ac:dyDescent="0.2">
      <c r="M21227" s="79"/>
    </row>
    <row r="21228" spans="13:13" x14ac:dyDescent="0.2">
      <c r="M21228" s="79"/>
    </row>
    <row r="21229" spans="13:13" x14ac:dyDescent="0.2">
      <c r="M21229" s="79"/>
    </row>
    <row r="21230" spans="13:13" x14ac:dyDescent="0.2">
      <c r="M21230" s="79"/>
    </row>
    <row r="21231" spans="13:13" x14ac:dyDescent="0.2">
      <c r="M21231" s="79"/>
    </row>
    <row r="21232" spans="13:13" x14ac:dyDescent="0.2">
      <c r="M21232" s="79"/>
    </row>
    <row r="21233" spans="13:13" x14ac:dyDescent="0.2">
      <c r="M21233" s="79"/>
    </row>
    <row r="21234" spans="13:13" x14ac:dyDescent="0.2">
      <c r="M21234" s="79"/>
    </row>
    <row r="21235" spans="13:13" x14ac:dyDescent="0.2">
      <c r="M21235" s="79"/>
    </row>
    <row r="21236" spans="13:13" x14ac:dyDescent="0.2">
      <c r="M21236" s="79"/>
    </row>
    <row r="21237" spans="13:13" x14ac:dyDescent="0.2">
      <c r="M21237" s="79"/>
    </row>
    <row r="21238" spans="13:13" x14ac:dyDescent="0.2">
      <c r="M21238" s="79"/>
    </row>
    <row r="21239" spans="13:13" x14ac:dyDescent="0.2">
      <c r="M21239" s="79"/>
    </row>
    <row r="21240" spans="13:13" x14ac:dyDescent="0.2">
      <c r="M21240" s="79"/>
    </row>
    <row r="21241" spans="13:13" x14ac:dyDescent="0.2">
      <c r="M21241" s="79"/>
    </row>
    <row r="21242" spans="13:13" x14ac:dyDescent="0.2">
      <c r="M21242" s="79"/>
    </row>
    <row r="21243" spans="13:13" x14ac:dyDescent="0.2">
      <c r="M21243" s="79"/>
    </row>
    <row r="21244" spans="13:13" x14ac:dyDescent="0.2">
      <c r="M21244" s="79"/>
    </row>
    <row r="21245" spans="13:13" x14ac:dyDescent="0.2">
      <c r="M21245" s="79"/>
    </row>
    <row r="21246" spans="13:13" x14ac:dyDescent="0.2">
      <c r="M21246" s="79"/>
    </row>
    <row r="21247" spans="13:13" x14ac:dyDescent="0.2">
      <c r="M21247" s="79"/>
    </row>
    <row r="21248" spans="13:13" x14ac:dyDescent="0.2">
      <c r="M21248" s="79"/>
    </row>
    <row r="21249" spans="13:13" x14ac:dyDescent="0.2">
      <c r="M21249" s="79"/>
    </row>
    <row r="21250" spans="13:13" x14ac:dyDescent="0.2">
      <c r="M21250" s="79"/>
    </row>
    <row r="21251" spans="13:13" x14ac:dyDescent="0.2">
      <c r="M21251" s="79"/>
    </row>
    <row r="21252" spans="13:13" x14ac:dyDescent="0.2">
      <c r="M21252" s="79"/>
    </row>
    <row r="21253" spans="13:13" x14ac:dyDescent="0.2">
      <c r="M21253" s="79"/>
    </row>
    <row r="21254" spans="13:13" x14ac:dyDescent="0.2">
      <c r="M21254" s="79"/>
    </row>
    <row r="21255" spans="13:13" x14ac:dyDescent="0.2">
      <c r="M21255" s="79"/>
    </row>
    <row r="21256" spans="13:13" x14ac:dyDescent="0.2">
      <c r="M21256" s="79"/>
    </row>
    <row r="21257" spans="13:13" x14ac:dyDescent="0.2">
      <c r="M21257" s="79"/>
    </row>
    <row r="21258" spans="13:13" x14ac:dyDescent="0.2">
      <c r="M21258" s="79"/>
    </row>
    <row r="21259" spans="13:13" x14ac:dyDescent="0.2">
      <c r="M21259" s="79"/>
    </row>
    <row r="21260" spans="13:13" x14ac:dyDescent="0.2">
      <c r="M21260" s="79"/>
    </row>
    <row r="21261" spans="13:13" x14ac:dyDescent="0.2">
      <c r="M21261" s="79"/>
    </row>
    <row r="21262" spans="13:13" x14ac:dyDescent="0.2">
      <c r="M21262" s="79"/>
    </row>
    <row r="21263" spans="13:13" x14ac:dyDescent="0.2">
      <c r="M21263" s="79"/>
    </row>
    <row r="21264" spans="13:13" x14ac:dyDescent="0.2">
      <c r="M21264" s="79"/>
    </row>
    <row r="21265" spans="13:13" x14ac:dyDescent="0.2">
      <c r="M21265" s="79"/>
    </row>
    <row r="21266" spans="13:13" x14ac:dyDescent="0.2">
      <c r="M21266" s="79"/>
    </row>
    <row r="21267" spans="13:13" x14ac:dyDescent="0.2">
      <c r="M21267" s="79"/>
    </row>
    <row r="21268" spans="13:13" x14ac:dyDescent="0.2">
      <c r="M21268" s="79"/>
    </row>
    <row r="21269" spans="13:13" x14ac:dyDescent="0.2">
      <c r="M21269" s="79"/>
    </row>
    <row r="21270" spans="13:13" x14ac:dyDescent="0.2">
      <c r="M21270" s="79"/>
    </row>
    <row r="21271" spans="13:13" x14ac:dyDescent="0.2">
      <c r="M21271" s="79"/>
    </row>
    <row r="21272" spans="13:13" x14ac:dyDescent="0.2">
      <c r="M21272" s="79"/>
    </row>
    <row r="21273" spans="13:13" x14ac:dyDescent="0.2">
      <c r="M21273" s="79"/>
    </row>
    <row r="21274" spans="13:13" x14ac:dyDescent="0.2">
      <c r="M21274" s="79"/>
    </row>
    <row r="21275" spans="13:13" x14ac:dyDescent="0.2">
      <c r="M21275" s="79"/>
    </row>
    <row r="21276" spans="13:13" x14ac:dyDescent="0.2">
      <c r="M21276" s="79"/>
    </row>
    <row r="21277" spans="13:13" x14ac:dyDescent="0.2">
      <c r="M21277" s="79"/>
    </row>
    <row r="21278" spans="13:13" x14ac:dyDescent="0.2">
      <c r="M21278" s="79"/>
    </row>
    <row r="21279" spans="13:13" x14ac:dyDescent="0.2">
      <c r="M21279" s="79"/>
    </row>
    <row r="21280" spans="13:13" x14ac:dyDescent="0.2">
      <c r="M21280" s="79"/>
    </row>
    <row r="21281" spans="13:13" x14ac:dyDescent="0.2">
      <c r="M21281" s="79"/>
    </row>
    <row r="21282" spans="13:13" x14ac:dyDescent="0.2">
      <c r="M21282" s="79"/>
    </row>
    <row r="21283" spans="13:13" x14ac:dyDescent="0.2">
      <c r="M21283" s="79"/>
    </row>
    <row r="21284" spans="13:13" x14ac:dyDescent="0.2">
      <c r="M21284" s="79"/>
    </row>
    <row r="21285" spans="13:13" x14ac:dyDescent="0.2">
      <c r="M21285" s="79"/>
    </row>
    <row r="21286" spans="13:13" x14ac:dyDescent="0.2">
      <c r="M21286" s="79"/>
    </row>
    <row r="21287" spans="13:13" x14ac:dyDescent="0.2">
      <c r="M21287" s="79"/>
    </row>
    <row r="21288" spans="13:13" x14ac:dyDescent="0.2">
      <c r="M21288" s="79"/>
    </row>
    <row r="21289" spans="13:13" x14ac:dyDescent="0.2">
      <c r="M21289" s="79"/>
    </row>
    <row r="21290" spans="13:13" x14ac:dyDescent="0.2">
      <c r="M21290" s="79"/>
    </row>
    <row r="21291" spans="13:13" x14ac:dyDescent="0.2">
      <c r="M21291" s="79"/>
    </row>
    <row r="21292" spans="13:13" x14ac:dyDescent="0.2">
      <c r="M21292" s="79"/>
    </row>
    <row r="21293" spans="13:13" x14ac:dyDescent="0.2">
      <c r="M21293" s="79"/>
    </row>
    <row r="21294" spans="13:13" x14ac:dyDescent="0.2">
      <c r="M21294" s="79"/>
    </row>
    <row r="21295" spans="13:13" x14ac:dyDescent="0.2">
      <c r="M21295" s="79"/>
    </row>
    <row r="21296" spans="13:13" x14ac:dyDescent="0.2">
      <c r="M21296" s="79"/>
    </row>
    <row r="21297" spans="13:13" x14ac:dyDescent="0.2">
      <c r="M21297" s="79"/>
    </row>
    <row r="21298" spans="13:13" x14ac:dyDescent="0.2">
      <c r="M21298" s="79"/>
    </row>
    <row r="21299" spans="13:13" x14ac:dyDescent="0.2">
      <c r="M21299" s="79"/>
    </row>
    <row r="21300" spans="13:13" x14ac:dyDescent="0.2">
      <c r="M21300" s="79"/>
    </row>
    <row r="21301" spans="13:13" x14ac:dyDescent="0.2">
      <c r="M21301" s="79"/>
    </row>
    <row r="21302" spans="13:13" x14ac:dyDescent="0.2">
      <c r="M21302" s="79"/>
    </row>
    <row r="21303" spans="13:13" x14ac:dyDescent="0.2">
      <c r="M21303" s="79"/>
    </row>
    <row r="21304" spans="13:13" x14ac:dyDescent="0.2">
      <c r="M21304" s="79"/>
    </row>
    <row r="21305" spans="13:13" x14ac:dyDescent="0.2">
      <c r="M21305" s="79"/>
    </row>
    <row r="21306" spans="13:13" x14ac:dyDescent="0.2">
      <c r="M21306" s="79"/>
    </row>
    <row r="21307" spans="13:13" x14ac:dyDescent="0.2">
      <c r="M21307" s="79"/>
    </row>
    <row r="21308" spans="13:13" x14ac:dyDescent="0.2">
      <c r="M21308" s="79"/>
    </row>
    <row r="21309" spans="13:13" x14ac:dyDescent="0.2">
      <c r="M21309" s="79"/>
    </row>
    <row r="21310" spans="13:13" x14ac:dyDescent="0.2">
      <c r="M21310" s="79"/>
    </row>
    <row r="21311" spans="13:13" x14ac:dyDescent="0.2">
      <c r="M21311" s="79"/>
    </row>
    <row r="21312" spans="13:13" x14ac:dyDescent="0.2">
      <c r="M21312" s="79"/>
    </row>
    <row r="21313" spans="13:13" x14ac:dyDescent="0.2">
      <c r="M21313" s="79"/>
    </row>
    <row r="21314" spans="13:13" x14ac:dyDescent="0.2">
      <c r="M21314" s="79"/>
    </row>
    <row r="21315" spans="13:13" x14ac:dyDescent="0.2">
      <c r="M21315" s="79"/>
    </row>
    <row r="21316" spans="13:13" x14ac:dyDescent="0.2">
      <c r="M21316" s="79"/>
    </row>
    <row r="21317" spans="13:13" x14ac:dyDescent="0.2">
      <c r="M21317" s="79"/>
    </row>
    <row r="21318" spans="13:13" x14ac:dyDescent="0.2">
      <c r="M21318" s="79"/>
    </row>
    <row r="21319" spans="13:13" x14ac:dyDescent="0.2">
      <c r="M21319" s="79"/>
    </row>
    <row r="21320" spans="13:13" x14ac:dyDescent="0.2">
      <c r="M21320" s="79"/>
    </row>
    <row r="21321" spans="13:13" x14ac:dyDescent="0.2">
      <c r="M21321" s="79"/>
    </row>
    <row r="21322" spans="13:13" x14ac:dyDescent="0.2">
      <c r="M21322" s="79"/>
    </row>
    <row r="21323" spans="13:13" x14ac:dyDescent="0.2">
      <c r="M21323" s="79"/>
    </row>
    <row r="21324" spans="13:13" x14ac:dyDescent="0.2">
      <c r="M21324" s="79"/>
    </row>
    <row r="21325" spans="13:13" x14ac:dyDescent="0.2">
      <c r="M21325" s="79"/>
    </row>
    <row r="21326" spans="13:13" x14ac:dyDescent="0.2">
      <c r="M21326" s="79"/>
    </row>
    <row r="21327" spans="13:13" x14ac:dyDescent="0.2">
      <c r="M21327" s="79"/>
    </row>
    <row r="21328" spans="13:13" x14ac:dyDescent="0.2">
      <c r="M21328" s="79"/>
    </row>
    <row r="21329" spans="13:13" x14ac:dyDescent="0.2">
      <c r="M21329" s="79"/>
    </row>
    <row r="21330" spans="13:13" x14ac:dyDescent="0.2">
      <c r="M21330" s="79"/>
    </row>
    <row r="21331" spans="13:13" x14ac:dyDescent="0.2">
      <c r="M21331" s="79"/>
    </row>
    <row r="21332" spans="13:13" x14ac:dyDescent="0.2">
      <c r="M21332" s="79"/>
    </row>
    <row r="21333" spans="13:13" x14ac:dyDescent="0.2">
      <c r="M21333" s="79"/>
    </row>
    <row r="21334" spans="13:13" x14ac:dyDescent="0.2">
      <c r="M21334" s="79"/>
    </row>
    <row r="21335" spans="13:13" x14ac:dyDescent="0.2">
      <c r="M21335" s="79"/>
    </row>
    <row r="21336" spans="13:13" x14ac:dyDescent="0.2">
      <c r="M21336" s="79"/>
    </row>
    <row r="21337" spans="13:13" x14ac:dyDescent="0.2">
      <c r="M21337" s="79"/>
    </row>
    <row r="21338" spans="13:13" x14ac:dyDescent="0.2">
      <c r="M21338" s="79"/>
    </row>
    <row r="21339" spans="13:13" x14ac:dyDescent="0.2">
      <c r="M21339" s="79"/>
    </row>
    <row r="21340" spans="13:13" x14ac:dyDescent="0.2">
      <c r="M21340" s="79"/>
    </row>
    <row r="21341" spans="13:13" x14ac:dyDescent="0.2">
      <c r="M21341" s="79"/>
    </row>
    <row r="21342" spans="13:13" x14ac:dyDescent="0.2">
      <c r="M21342" s="79"/>
    </row>
    <row r="21343" spans="13:13" x14ac:dyDescent="0.2">
      <c r="M21343" s="79"/>
    </row>
    <row r="21344" spans="13:13" x14ac:dyDescent="0.2">
      <c r="M21344" s="79"/>
    </row>
    <row r="21345" spans="13:13" x14ac:dyDescent="0.2">
      <c r="M21345" s="79"/>
    </row>
    <row r="21346" spans="13:13" x14ac:dyDescent="0.2">
      <c r="M21346" s="79"/>
    </row>
    <row r="21347" spans="13:13" x14ac:dyDescent="0.2">
      <c r="M21347" s="79"/>
    </row>
    <row r="21348" spans="13:13" x14ac:dyDescent="0.2">
      <c r="M21348" s="79"/>
    </row>
    <row r="21349" spans="13:13" x14ac:dyDescent="0.2">
      <c r="M21349" s="79"/>
    </row>
    <row r="21350" spans="13:13" x14ac:dyDescent="0.2">
      <c r="M21350" s="79"/>
    </row>
    <row r="21351" spans="13:13" x14ac:dyDescent="0.2">
      <c r="M21351" s="79"/>
    </row>
    <row r="21352" spans="13:13" x14ac:dyDescent="0.2">
      <c r="M21352" s="79"/>
    </row>
    <row r="21353" spans="13:13" x14ac:dyDescent="0.2">
      <c r="M21353" s="79"/>
    </row>
    <row r="21354" spans="13:13" x14ac:dyDescent="0.2">
      <c r="M21354" s="79"/>
    </row>
    <row r="21355" spans="13:13" x14ac:dyDescent="0.2">
      <c r="M21355" s="79"/>
    </row>
    <row r="21356" spans="13:13" x14ac:dyDescent="0.2">
      <c r="M21356" s="79"/>
    </row>
    <row r="21357" spans="13:13" x14ac:dyDescent="0.2">
      <c r="M21357" s="79"/>
    </row>
    <row r="21358" spans="13:13" x14ac:dyDescent="0.2">
      <c r="M21358" s="79"/>
    </row>
    <row r="21359" spans="13:13" x14ac:dyDescent="0.2">
      <c r="M21359" s="79"/>
    </row>
    <row r="21360" spans="13:13" x14ac:dyDescent="0.2">
      <c r="M21360" s="79"/>
    </row>
    <row r="21361" spans="13:13" x14ac:dyDescent="0.2">
      <c r="M21361" s="79"/>
    </row>
    <row r="21362" spans="13:13" x14ac:dyDescent="0.2">
      <c r="M21362" s="79"/>
    </row>
    <row r="21363" spans="13:13" x14ac:dyDescent="0.2">
      <c r="M21363" s="79"/>
    </row>
    <row r="21364" spans="13:13" x14ac:dyDescent="0.2">
      <c r="M21364" s="79"/>
    </row>
    <row r="21365" spans="13:13" x14ac:dyDescent="0.2">
      <c r="M21365" s="79"/>
    </row>
    <row r="21366" spans="13:13" x14ac:dyDescent="0.2">
      <c r="M21366" s="79"/>
    </row>
    <row r="21367" spans="13:13" x14ac:dyDescent="0.2">
      <c r="M21367" s="79"/>
    </row>
    <row r="21368" spans="13:13" x14ac:dyDescent="0.2">
      <c r="M21368" s="79"/>
    </row>
    <row r="21369" spans="13:13" x14ac:dyDescent="0.2">
      <c r="M21369" s="79"/>
    </row>
    <row r="21370" spans="13:13" x14ac:dyDescent="0.2">
      <c r="M21370" s="79"/>
    </row>
    <row r="21371" spans="13:13" x14ac:dyDescent="0.2">
      <c r="M21371" s="79"/>
    </row>
    <row r="21372" spans="13:13" x14ac:dyDescent="0.2">
      <c r="M21372" s="79"/>
    </row>
    <row r="21373" spans="13:13" x14ac:dyDescent="0.2">
      <c r="M21373" s="79"/>
    </row>
    <row r="21374" spans="13:13" x14ac:dyDescent="0.2">
      <c r="M21374" s="79"/>
    </row>
    <row r="21375" spans="13:13" x14ac:dyDescent="0.2">
      <c r="M21375" s="79"/>
    </row>
    <row r="21376" spans="13:13" x14ac:dyDescent="0.2">
      <c r="M21376" s="79"/>
    </row>
    <row r="21377" spans="13:13" x14ac:dyDescent="0.2">
      <c r="M21377" s="79"/>
    </row>
    <row r="21378" spans="13:13" x14ac:dyDescent="0.2">
      <c r="M21378" s="79"/>
    </row>
    <row r="21379" spans="13:13" x14ac:dyDescent="0.2">
      <c r="M21379" s="79"/>
    </row>
    <row r="21380" spans="13:13" x14ac:dyDescent="0.2">
      <c r="M21380" s="79"/>
    </row>
    <row r="21381" spans="13:13" x14ac:dyDescent="0.2">
      <c r="M21381" s="79"/>
    </row>
    <row r="21382" spans="13:13" x14ac:dyDescent="0.2">
      <c r="M21382" s="79"/>
    </row>
    <row r="21383" spans="13:13" x14ac:dyDescent="0.2">
      <c r="M21383" s="79"/>
    </row>
    <row r="21384" spans="13:13" x14ac:dyDescent="0.2">
      <c r="M21384" s="79"/>
    </row>
    <row r="21385" spans="13:13" x14ac:dyDescent="0.2">
      <c r="M21385" s="79"/>
    </row>
    <row r="21386" spans="13:13" x14ac:dyDescent="0.2">
      <c r="M21386" s="79"/>
    </row>
    <row r="21387" spans="13:13" x14ac:dyDescent="0.2">
      <c r="M21387" s="79"/>
    </row>
    <row r="21388" spans="13:13" x14ac:dyDescent="0.2">
      <c r="M21388" s="79"/>
    </row>
    <row r="21389" spans="13:13" x14ac:dyDescent="0.2">
      <c r="M21389" s="79"/>
    </row>
    <row r="21390" spans="13:13" x14ac:dyDescent="0.2">
      <c r="M21390" s="79"/>
    </row>
    <row r="21391" spans="13:13" x14ac:dyDescent="0.2">
      <c r="M21391" s="79"/>
    </row>
    <row r="21392" spans="13:13" x14ac:dyDescent="0.2">
      <c r="M21392" s="79"/>
    </row>
    <row r="21393" spans="13:13" x14ac:dyDescent="0.2">
      <c r="M21393" s="79"/>
    </row>
    <row r="21394" spans="13:13" x14ac:dyDescent="0.2">
      <c r="M21394" s="79"/>
    </row>
    <row r="21395" spans="13:13" x14ac:dyDescent="0.2">
      <c r="M21395" s="79"/>
    </row>
    <row r="21396" spans="13:13" x14ac:dyDescent="0.2">
      <c r="M21396" s="79"/>
    </row>
    <row r="21397" spans="13:13" x14ac:dyDescent="0.2">
      <c r="M21397" s="79"/>
    </row>
    <row r="21398" spans="13:13" x14ac:dyDescent="0.2">
      <c r="M21398" s="79"/>
    </row>
    <row r="21399" spans="13:13" x14ac:dyDescent="0.2">
      <c r="M21399" s="79"/>
    </row>
    <row r="21400" spans="13:13" x14ac:dyDescent="0.2">
      <c r="M21400" s="79"/>
    </row>
    <row r="21401" spans="13:13" x14ac:dyDescent="0.2">
      <c r="M21401" s="79"/>
    </row>
    <row r="21402" spans="13:13" x14ac:dyDescent="0.2">
      <c r="M21402" s="79"/>
    </row>
    <row r="21403" spans="13:13" x14ac:dyDescent="0.2">
      <c r="M21403" s="79"/>
    </row>
    <row r="21404" spans="13:13" x14ac:dyDescent="0.2">
      <c r="M21404" s="79"/>
    </row>
    <row r="21405" spans="13:13" x14ac:dyDescent="0.2">
      <c r="M21405" s="79"/>
    </row>
    <row r="21406" spans="13:13" x14ac:dyDescent="0.2">
      <c r="M21406" s="79"/>
    </row>
    <row r="21407" spans="13:13" x14ac:dyDescent="0.2">
      <c r="M21407" s="79"/>
    </row>
    <row r="21408" spans="13:13" x14ac:dyDescent="0.2">
      <c r="M21408" s="79"/>
    </row>
    <row r="21409" spans="13:13" x14ac:dyDescent="0.2">
      <c r="M21409" s="79"/>
    </row>
    <row r="21410" spans="13:13" x14ac:dyDescent="0.2">
      <c r="M21410" s="79"/>
    </row>
    <row r="21411" spans="13:13" x14ac:dyDescent="0.2">
      <c r="M21411" s="79"/>
    </row>
    <row r="21412" spans="13:13" x14ac:dyDescent="0.2">
      <c r="M21412" s="79"/>
    </row>
    <row r="21413" spans="13:13" x14ac:dyDescent="0.2">
      <c r="M21413" s="79"/>
    </row>
    <row r="21414" spans="13:13" x14ac:dyDescent="0.2">
      <c r="M21414" s="79"/>
    </row>
    <row r="21415" spans="13:13" x14ac:dyDescent="0.2">
      <c r="M21415" s="79"/>
    </row>
    <row r="21416" spans="13:13" x14ac:dyDescent="0.2">
      <c r="M21416" s="79"/>
    </row>
    <row r="21417" spans="13:13" x14ac:dyDescent="0.2">
      <c r="M21417" s="79"/>
    </row>
    <row r="21418" spans="13:13" x14ac:dyDescent="0.2">
      <c r="M21418" s="79"/>
    </row>
    <row r="21419" spans="13:13" x14ac:dyDescent="0.2">
      <c r="M21419" s="79"/>
    </row>
    <row r="21420" spans="13:13" x14ac:dyDescent="0.2">
      <c r="M21420" s="79"/>
    </row>
    <row r="21421" spans="13:13" x14ac:dyDescent="0.2">
      <c r="M21421" s="79"/>
    </row>
    <row r="21422" spans="13:13" x14ac:dyDescent="0.2">
      <c r="M21422" s="79"/>
    </row>
    <row r="21423" spans="13:13" x14ac:dyDescent="0.2">
      <c r="M21423" s="79"/>
    </row>
    <row r="21424" spans="13:13" x14ac:dyDescent="0.2">
      <c r="M21424" s="79"/>
    </row>
    <row r="21425" spans="13:13" x14ac:dyDescent="0.2">
      <c r="M21425" s="79"/>
    </row>
    <row r="21426" spans="13:13" x14ac:dyDescent="0.2">
      <c r="M21426" s="79"/>
    </row>
    <row r="21427" spans="13:13" x14ac:dyDescent="0.2">
      <c r="M21427" s="79"/>
    </row>
    <row r="21428" spans="13:13" x14ac:dyDescent="0.2">
      <c r="M21428" s="79"/>
    </row>
    <row r="21429" spans="13:13" x14ac:dyDescent="0.2">
      <c r="M21429" s="79"/>
    </row>
    <row r="21430" spans="13:13" x14ac:dyDescent="0.2">
      <c r="M21430" s="79"/>
    </row>
    <row r="21431" spans="13:13" x14ac:dyDescent="0.2">
      <c r="M21431" s="79"/>
    </row>
    <row r="21432" spans="13:13" x14ac:dyDescent="0.2">
      <c r="M21432" s="79"/>
    </row>
    <row r="21433" spans="13:13" x14ac:dyDescent="0.2">
      <c r="M21433" s="79"/>
    </row>
    <row r="21434" spans="13:13" x14ac:dyDescent="0.2">
      <c r="M21434" s="79"/>
    </row>
    <row r="21435" spans="13:13" x14ac:dyDescent="0.2">
      <c r="M21435" s="79"/>
    </row>
    <row r="21436" spans="13:13" x14ac:dyDescent="0.2">
      <c r="M21436" s="79"/>
    </row>
    <row r="21437" spans="13:13" x14ac:dyDescent="0.2">
      <c r="M21437" s="79"/>
    </row>
    <row r="21438" spans="13:13" x14ac:dyDescent="0.2">
      <c r="M21438" s="79"/>
    </row>
    <row r="21439" spans="13:13" x14ac:dyDescent="0.2">
      <c r="M21439" s="79"/>
    </row>
    <row r="21440" spans="13:13" x14ac:dyDescent="0.2">
      <c r="M21440" s="79"/>
    </row>
    <row r="21441" spans="13:13" x14ac:dyDescent="0.2">
      <c r="M21441" s="79"/>
    </row>
    <row r="21442" spans="13:13" x14ac:dyDescent="0.2">
      <c r="M21442" s="79"/>
    </row>
    <row r="21443" spans="13:13" x14ac:dyDescent="0.2">
      <c r="M21443" s="79"/>
    </row>
    <row r="21444" spans="13:13" x14ac:dyDescent="0.2">
      <c r="M21444" s="79"/>
    </row>
    <row r="21445" spans="13:13" x14ac:dyDescent="0.2">
      <c r="M21445" s="79"/>
    </row>
    <row r="21446" spans="13:13" x14ac:dyDescent="0.2">
      <c r="M21446" s="79"/>
    </row>
    <row r="21447" spans="13:13" x14ac:dyDescent="0.2">
      <c r="M21447" s="79"/>
    </row>
    <row r="21448" spans="13:13" x14ac:dyDescent="0.2">
      <c r="M21448" s="79"/>
    </row>
    <row r="21449" spans="13:13" x14ac:dyDescent="0.2">
      <c r="M21449" s="79"/>
    </row>
    <row r="21450" spans="13:13" x14ac:dyDescent="0.2">
      <c r="M21450" s="79"/>
    </row>
    <row r="21451" spans="13:13" x14ac:dyDescent="0.2">
      <c r="M21451" s="79"/>
    </row>
    <row r="21452" spans="13:13" x14ac:dyDescent="0.2">
      <c r="M21452" s="79"/>
    </row>
    <row r="21453" spans="13:13" x14ac:dyDescent="0.2">
      <c r="M21453" s="79"/>
    </row>
    <row r="21454" spans="13:13" x14ac:dyDescent="0.2">
      <c r="M21454" s="79"/>
    </row>
    <row r="21455" spans="13:13" x14ac:dyDescent="0.2">
      <c r="M21455" s="79"/>
    </row>
    <row r="21456" spans="13:13" x14ac:dyDescent="0.2">
      <c r="M21456" s="79"/>
    </row>
    <row r="21457" spans="13:13" x14ac:dyDescent="0.2">
      <c r="M21457" s="79"/>
    </row>
    <row r="21458" spans="13:13" x14ac:dyDescent="0.2">
      <c r="M21458" s="79"/>
    </row>
    <row r="21459" spans="13:13" x14ac:dyDescent="0.2">
      <c r="M21459" s="79"/>
    </row>
    <row r="21460" spans="13:13" x14ac:dyDescent="0.2">
      <c r="M21460" s="79"/>
    </row>
    <row r="21461" spans="13:13" x14ac:dyDescent="0.2">
      <c r="M21461" s="79"/>
    </row>
    <row r="21462" spans="13:13" x14ac:dyDescent="0.2">
      <c r="M21462" s="79"/>
    </row>
    <row r="21463" spans="13:13" x14ac:dyDescent="0.2">
      <c r="M21463" s="79"/>
    </row>
    <row r="21464" spans="13:13" x14ac:dyDescent="0.2">
      <c r="M21464" s="79"/>
    </row>
    <row r="21465" spans="13:13" x14ac:dyDescent="0.2">
      <c r="M21465" s="79"/>
    </row>
    <row r="21466" spans="13:13" x14ac:dyDescent="0.2">
      <c r="M21466" s="79"/>
    </row>
    <row r="21467" spans="13:13" x14ac:dyDescent="0.2">
      <c r="M21467" s="79"/>
    </row>
    <row r="21468" spans="13:13" x14ac:dyDescent="0.2">
      <c r="M21468" s="79"/>
    </row>
    <row r="21469" spans="13:13" x14ac:dyDescent="0.2">
      <c r="M21469" s="79"/>
    </row>
    <row r="21470" spans="13:13" x14ac:dyDescent="0.2">
      <c r="M21470" s="79"/>
    </row>
    <row r="21471" spans="13:13" x14ac:dyDescent="0.2">
      <c r="M21471" s="79"/>
    </row>
    <row r="21472" spans="13:13" x14ac:dyDescent="0.2">
      <c r="M21472" s="79"/>
    </row>
    <row r="21473" spans="13:13" x14ac:dyDescent="0.2">
      <c r="M21473" s="79"/>
    </row>
    <row r="21474" spans="13:13" x14ac:dyDescent="0.2">
      <c r="M21474" s="79"/>
    </row>
    <row r="21475" spans="13:13" x14ac:dyDescent="0.2">
      <c r="M21475" s="79"/>
    </row>
    <row r="21476" spans="13:13" x14ac:dyDescent="0.2">
      <c r="M21476" s="79"/>
    </row>
    <row r="21477" spans="13:13" x14ac:dyDescent="0.2">
      <c r="M21477" s="79"/>
    </row>
    <row r="21478" spans="13:13" x14ac:dyDescent="0.2">
      <c r="M21478" s="79"/>
    </row>
    <row r="21479" spans="13:13" x14ac:dyDescent="0.2">
      <c r="M21479" s="79"/>
    </row>
    <row r="21480" spans="13:13" x14ac:dyDescent="0.2">
      <c r="M21480" s="79"/>
    </row>
    <row r="21481" spans="13:13" x14ac:dyDescent="0.2">
      <c r="M21481" s="79"/>
    </row>
    <row r="21482" spans="13:13" x14ac:dyDescent="0.2">
      <c r="M21482" s="79"/>
    </row>
    <row r="21483" spans="13:13" x14ac:dyDescent="0.2">
      <c r="M21483" s="79"/>
    </row>
    <row r="21484" spans="13:13" x14ac:dyDescent="0.2">
      <c r="M21484" s="79"/>
    </row>
    <row r="21485" spans="13:13" x14ac:dyDescent="0.2">
      <c r="M21485" s="79"/>
    </row>
    <row r="21486" spans="13:13" x14ac:dyDescent="0.2">
      <c r="M21486" s="79"/>
    </row>
    <row r="21487" spans="13:13" x14ac:dyDescent="0.2">
      <c r="M21487" s="79"/>
    </row>
    <row r="21488" spans="13:13" x14ac:dyDescent="0.2">
      <c r="M21488" s="79"/>
    </row>
    <row r="21489" spans="13:13" x14ac:dyDescent="0.2">
      <c r="M21489" s="79"/>
    </row>
    <row r="21490" spans="13:13" x14ac:dyDescent="0.2">
      <c r="M21490" s="79"/>
    </row>
    <row r="21491" spans="13:13" x14ac:dyDescent="0.2">
      <c r="M21491" s="79"/>
    </row>
    <row r="21492" spans="13:13" x14ac:dyDescent="0.2">
      <c r="M21492" s="79"/>
    </row>
    <row r="21493" spans="13:13" x14ac:dyDescent="0.2">
      <c r="M21493" s="79"/>
    </row>
    <row r="21494" spans="13:13" x14ac:dyDescent="0.2">
      <c r="M21494" s="79"/>
    </row>
    <row r="21495" spans="13:13" x14ac:dyDescent="0.2">
      <c r="M21495" s="79"/>
    </row>
    <row r="21496" spans="13:13" x14ac:dyDescent="0.2">
      <c r="M21496" s="79"/>
    </row>
    <row r="21497" spans="13:13" x14ac:dyDescent="0.2">
      <c r="M21497" s="79"/>
    </row>
    <row r="21498" spans="13:13" x14ac:dyDescent="0.2">
      <c r="M21498" s="79"/>
    </row>
    <row r="21499" spans="13:13" x14ac:dyDescent="0.2">
      <c r="M21499" s="79"/>
    </row>
    <row r="21500" spans="13:13" x14ac:dyDescent="0.2">
      <c r="M21500" s="79"/>
    </row>
    <row r="21501" spans="13:13" x14ac:dyDescent="0.2">
      <c r="M21501" s="79"/>
    </row>
    <row r="21502" spans="13:13" x14ac:dyDescent="0.2">
      <c r="M21502" s="79"/>
    </row>
    <row r="21503" spans="13:13" x14ac:dyDescent="0.2">
      <c r="M21503" s="79"/>
    </row>
    <row r="21504" spans="13:13" x14ac:dyDescent="0.2">
      <c r="M21504" s="79"/>
    </row>
    <row r="21505" spans="13:13" x14ac:dyDescent="0.2">
      <c r="M21505" s="79"/>
    </row>
    <row r="21506" spans="13:13" x14ac:dyDescent="0.2">
      <c r="M21506" s="79"/>
    </row>
    <row r="21507" spans="13:13" x14ac:dyDescent="0.2">
      <c r="M21507" s="79"/>
    </row>
    <row r="21508" spans="13:13" x14ac:dyDescent="0.2">
      <c r="M21508" s="79"/>
    </row>
    <row r="21509" spans="13:13" x14ac:dyDescent="0.2">
      <c r="M21509" s="79"/>
    </row>
    <row r="21510" spans="13:13" x14ac:dyDescent="0.2">
      <c r="M21510" s="79"/>
    </row>
    <row r="21511" spans="13:13" x14ac:dyDescent="0.2">
      <c r="M21511" s="79"/>
    </row>
    <row r="21512" spans="13:13" x14ac:dyDescent="0.2">
      <c r="M21512" s="79"/>
    </row>
    <row r="21513" spans="13:13" x14ac:dyDescent="0.2">
      <c r="M21513" s="79"/>
    </row>
    <row r="21514" spans="13:13" x14ac:dyDescent="0.2">
      <c r="M21514" s="79"/>
    </row>
    <row r="21515" spans="13:13" x14ac:dyDescent="0.2">
      <c r="M21515" s="79"/>
    </row>
    <row r="21516" spans="13:13" x14ac:dyDescent="0.2">
      <c r="M21516" s="79"/>
    </row>
    <row r="21517" spans="13:13" x14ac:dyDescent="0.2">
      <c r="M21517" s="79"/>
    </row>
    <row r="21518" spans="13:13" x14ac:dyDescent="0.2">
      <c r="M21518" s="79"/>
    </row>
    <row r="21519" spans="13:13" x14ac:dyDescent="0.2">
      <c r="M21519" s="79"/>
    </row>
    <row r="21520" spans="13:13" x14ac:dyDescent="0.2">
      <c r="M21520" s="79"/>
    </row>
    <row r="21521" spans="13:13" x14ac:dyDescent="0.2">
      <c r="M21521" s="79"/>
    </row>
    <row r="21522" spans="13:13" x14ac:dyDescent="0.2">
      <c r="M21522" s="79"/>
    </row>
    <row r="21523" spans="13:13" x14ac:dyDescent="0.2">
      <c r="M21523" s="79"/>
    </row>
    <row r="21524" spans="13:13" x14ac:dyDescent="0.2">
      <c r="M21524" s="79"/>
    </row>
    <row r="21525" spans="13:13" x14ac:dyDescent="0.2">
      <c r="M21525" s="79"/>
    </row>
    <row r="21526" spans="13:13" x14ac:dyDescent="0.2">
      <c r="M21526" s="79"/>
    </row>
    <row r="21527" spans="13:13" x14ac:dyDescent="0.2">
      <c r="M21527" s="79"/>
    </row>
    <row r="21528" spans="13:13" x14ac:dyDescent="0.2">
      <c r="M21528" s="79"/>
    </row>
    <row r="21529" spans="13:13" x14ac:dyDescent="0.2">
      <c r="M21529" s="79"/>
    </row>
    <row r="21530" spans="13:13" x14ac:dyDescent="0.2">
      <c r="M21530" s="79"/>
    </row>
    <row r="21531" spans="13:13" x14ac:dyDescent="0.2">
      <c r="M21531" s="79"/>
    </row>
    <row r="21532" spans="13:13" x14ac:dyDescent="0.2">
      <c r="M21532" s="79"/>
    </row>
    <row r="21533" spans="13:13" x14ac:dyDescent="0.2">
      <c r="M21533" s="79"/>
    </row>
    <row r="21534" spans="13:13" x14ac:dyDescent="0.2">
      <c r="M21534" s="79"/>
    </row>
    <row r="21535" spans="13:13" x14ac:dyDescent="0.2">
      <c r="M21535" s="79"/>
    </row>
    <row r="21536" spans="13:13" x14ac:dyDescent="0.2">
      <c r="M21536" s="79"/>
    </row>
    <row r="21537" spans="13:13" x14ac:dyDescent="0.2">
      <c r="M21537" s="79"/>
    </row>
    <row r="21538" spans="13:13" x14ac:dyDescent="0.2">
      <c r="M21538" s="79"/>
    </row>
    <row r="21539" spans="13:13" x14ac:dyDescent="0.2">
      <c r="M21539" s="79"/>
    </row>
    <row r="21540" spans="13:13" x14ac:dyDescent="0.2">
      <c r="M21540" s="79"/>
    </row>
    <row r="21541" spans="13:13" x14ac:dyDescent="0.2">
      <c r="M21541" s="79"/>
    </row>
    <row r="21542" spans="13:13" x14ac:dyDescent="0.2">
      <c r="M21542" s="79"/>
    </row>
    <row r="21543" spans="13:13" x14ac:dyDescent="0.2">
      <c r="M21543" s="79"/>
    </row>
    <row r="21544" spans="13:13" x14ac:dyDescent="0.2">
      <c r="M21544" s="79"/>
    </row>
    <row r="21545" spans="13:13" x14ac:dyDescent="0.2">
      <c r="M21545" s="79"/>
    </row>
    <row r="21546" spans="13:13" x14ac:dyDescent="0.2">
      <c r="M21546" s="79"/>
    </row>
    <row r="21547" spans="13:13" x14ac:dyDescent="0.2">
      <c r="M21547" s="79"/>
    </row>
    <row r="21548" spans="13:13" x14ac:dyDescent="0.2">
      <c r="M21548" s="79"/>
    </row>
    <row r="21549" spans="13:13" x14ac:dyDescent="0.2">
      <c r="M21549" s="79"/>
    </row>
    <row r="21550" spans="13:13" x14ac:dyDescent="0.2">
      <c r="M21550" s="79"/>
    </row>
    <row r="21551" spans="13:13" x14ac:dyDescent="0.2">
      <c r="M21551" s="79"/>
    </row>
    <row r="21552" spans="13:13" x14ac:dyDescent="0.2">
      <c r="M21552" s="79"/>
    </row>
    <row r="21553" spans="13:13" x14ac:dyDescent="0.2">
      <c r="M21553" s="79"/>
    </row>
    <row r="21554" spans="13:13" x14ac:dyDescent="0.2">
      <c r="M21554" s="79"/>
    </row>
    <row r="21555" spans="13:13" x14ac:dyDescent="0.2">
      <c r="M21555" s="79"/>
    </row>
    <row r="21556" spans="13:13" x14ac:dyDescent="0.2">
      <c r="M21556" s="79"/>
    </row>
    <row r="21557" spans="13:13" x14ac:dyDescent="0.2">
      <c r="M21557" s="79"/>
    </row>
    <row r="21558" spans="13:13" x14ac:dyDescent="0.2">
      <c r="M21558" s="79"/>
    </row>
    <row r="21559" spans="13:13" x14ac:dyDescent="0.2">
      <c r="M21559" s="79"/>
    </row>
    <row r="21560" spans="13:13" x14ac:dyDescent="0.2">
      <c r="M21560" s="79"/>
    </row>
    <row r="21561" spans="13:13" x14ac:dyDescent="0.2">
      <c r="M21561" s="79"/>
    </row>
    <row r="21562" spans="13:13" x14ac:dyDescent="0.2">
      <c r="M21562" s="79"/>
    </row>
    <row r="21563" spans="13:13" x14ac:dyDescent="0.2">
      <c r="M21563" s="79"/>
    </row>
    <row r="21564" spans="13:13" x14ac:dyDescent="0.2">
      <c r="M21564" s="79"/>
    </row>
    <row r="21565" spans="13:13" x14ac:dyDescent="0.2">
      <c r="M21565" s="79"/>
    </row>
    <row r="21566" spans="13:13" x14ac:dyDescent="0.2">
      <c r="M21566" s="79"/>
    </row>
    <row r="21567" spans="13:13" x14ac:dyDescent="0.2">
      <c r="M21567" s="79"/>
    </row>
    <row r="21568" spans="13:13" x14ac:dyDescent="0.2">
      <c r="M21568" s="79"/>
    </row>
    <row r="21569" spans="13:13" x14ac:dyDescent="0.2">
      <c r="M21569" s="79"/>
    </row>
    <row r="21570" spans="13:13" x14ac:dyDescent="0.2">
      <c r="M21570" s="79"/>
    </row>
    <row r="21571" spans="13:13" x14ac:dyDescent="0.2">
      <c r="M21571" s="79"/>
    </row>
    <row r="21572" spans="13:13" x14ac:dyDescent="0.2">
      <c r="M21572" s="79"/>
    </row>
    <row r="21573" spans="13:13" x14ac:dyDescent="0.2">
      <c r="M21573" s="79"/>
    </row>
    <row r="21574" spans="13:13" x14ac:dyDescent="0.2">
      <c r="M21574" s="79"/>
    </row>
    <row r="21575" spans="13:13" x14ac:dyDescent="0.2">
      <c r="M21575" s="79"/>
    </row>
    <row r="21576" spans="13:13" x14ac:dyDescent="0.2">
      <c r="M21576" s="79"/>
    </row>
    <row r="21577" spans="13:13" x14ac:dyDescent="0.2">
      <c r="M21577" s="79"/>
    </row>
    <row r="21578" spans="13:13" x14ac:dyDescent="0.2">
      <c r="M21578" s="79"/>
    </row>
    <row r="21579" spans="13:13" x14ac:dyDescent="0.2">
      <c r="M21579" s="79"/>
    </row>
    <row r="21580" spans="13:13" x14ac:dyDescent="0.2">
      <c r="M21580" s="79"/>
    </row>
    <row r="21581" spans="13:13" x14ac:dyDescent="0.2">
      <c r="M21581" s="79"/>
    </row>
    <row r="21582" spans="13:13" x14ac:dyDescent="0.2">
      <c r="M21582" s="79"/>
    </row>
    <row r="21583" spans="13:13" x14ac:dyDescent="0.2">
      <c r="M21583" s="79"/>
    </row>
    <row r="21584" spans="13:13" x14ac:dyDescent="0.2">
      <c r="M21584" s="79"/>
    </row>
    <row r="21585" spans="13:13" x14ac:dyDescent="0.2">
      <c r="M21585" s="79"/>
    </row>
    <row r="21586" spans="13:13" x14ac:dyDescent="0.2">
      <c r="M21586" s="79"/>
    </row>
    <row r="21587" spans="13:13" x14ac:dyDescent="0.2">
      <c r="M21587" s="79"/>
    </row>
    <row r="21588" spans="13:13" x14ac:dyDescent="0.2">
      <c r="M21588" s="79"/>
    </row>
    <row r="21589" spans="13:13" x14ac:dyDescent="0.2">
      <c r="M21589" s="79"/>
    </row>
    <row r="21590" spans="13:13" x14ac:dyDescent="0.2">
      <c r="M21590" s="79"/>
    </row>
    <row r="21591" spans="13:13" x14ac:dyDescent="0.2">
      <c r="M21591" s="79"/>
    </row>
    <row r="21592" spans="13:13" x14ac:dyDescent="0.2">
      <c r="M21592" s="79"/>
    </row>
    <row r="21593" spans="13:13" x14ac:dyDescent="0.2">
      <c r="M21593" s="79"/>
    </row>
    <row r="21594" spans="13:13" x14ac:dyDescent="0.2">
      <c r="M21594" s="79"/>
    </row>
    <row r="21595" spans="13:13" x14ac:dyDescent="0.2">
      <c r="M21595" s="79"/>
    </row>
    <row r="21596" spans="13:13" x14ac:dyDescent="0.2">
      <c r="M21596" s="79"/>
    </row>
    <row r="21597" spans="13:13" x14ac:dyDescent="0.2">
      <c r="M21597" s="79"/>
    </row>
    <row r="21598" spans="13:13" x14ac:dyDescent="0.2">
      <c r="M21598" s="79"/>
    </row>
    <row r="21599" spans="13:13" x14ac:dyDescent="0.2">
      <c r="M21599" s="79"/>
    </row>
    <row r="21600" spans="13:13" x14ac:dyDescent="0.2">
      <c r="M21600" s="79"/>
    </row>
    <row r="21601" spans="13:13" x14ac:dyDescent="0.2">
      <c r="M21601" s="79"/>
    </row>
    <row r="21602" spans="13:13" x14ac:dyDescent="0.2">
      <c r="M21602" s="79"/>
    </row>
    <row r="21603" spans="13:13" x14ac:dyDescent="0.2">
      <c r="M21603" s="79"/>
    </row>
    <row r="21604" spans="13:13" x14ac:dyDescent="0.2">
      <c r="M21604" s="79"/>
    </row>
    <row r="21605" spans="13:13" x14ac:dyDescent="0.2">
      <c r="M21605" s="79"/>
    </row>
    <row r="21606" spans="13:13" x14ac:dyDescent="0.2">
      <c r="M21606" s="79"/>
    </row>
    <row r="21607" spans="13:13" x14ac:dyDescent="0.2">
      <c r="M21607" s="79"/>
    </row>
    <row r="21608" spans="13:13" x14ac:dyDescent="0.2">
      <c r="M21608" s="79"/>
    </row>
    <row r="21609" spans="13:13" x14ac:dyDescent="0.2">
      <c r="M21609" s="79"/>
    </row>
    <row r="21610" spans="13:13" x14ac:dyDescent="0.2">
      <c r="M21610" s="79"/>
    </row>
    <row r="21611" spans="13:13" x14ac:dyDescent="0.2">
      <c r="M21611" s="79"/>
    </row>
    <row r="21612" spans="13:13" x14ac:dyDescent="0.2">
      <c r="M21612" s="79"/>
    </row>
    <row r="21613" spans="13:13" x14ac:dyDescent="0.2">
      <c r="M21613" s="79"/>
    </row>
    <row r="21614" spans="13:13" x14ac:dyDescent="0.2">
      <c r="M21614" s="79"/>
    </row>
    <row r="21615" spans="13:13" x14ac:dyDescent="0.2">
      <c r="M21615" s="79"/>
    </row>
    <row r="21616" spans="13:13" x14ac:dyDescent="0.2">
      <c r="M21616" s="79"/>
    </row>
    <row r="21617" spans="13:13" x14ac:dyDescent="0.2">
      <c r="M21617" s="79"/>
    </row>
    <row r="21618" spans="13:13" x14ac:dyDescent="0.2">
      <c r="M21618" s="79"/>
    </row>
    <row r="21619" spans="13:13" x14ac:dyDescent="0.2">
      <c r="M21619" s="79"/>
    </row>
    <row r="21620" spans="13:13" x14ac:dyDescent="0.2">
      <c r="M21620" s="79"/>
    </row>
    <row r="21621" spans="13:13" x14ac:dyDescent="0.2">
      <c r="M21621" s="79"/>
    </row>
    <row r="21622" spans="13:13" x14ac:dyDescent="0.2">
      <c r="M21622" s="79"/>
    </row>
    <row r="21623" spans="13:13" x14ac:dyDescent="0.2">
      <c r="M21623" s="79"/>
    </row>
    <row r="21624" spans="13:13" x14ac:dyDescent="0.2">
      <c r="M21624" s="79"/>
    </row>
    <row r="21625" spans="13:13" x14ac:dyDescent="0.2">
      <c r="M21625" s="79"/>
    </row>
    <row r="21626" spans="13:13" x14ac:dyDescent="0.2">
      <c r="M21626" s="79"/>
    </row>
    <row r="21627" spans="13:13" x14ac:dyDescent="0.2">
      <c r="M21627" s="79"/>
    </row>
    <row r="21628" spans="13:13" x14ac:dyDescent="0.2">
      <c r="M21628" s="79"/>
    </row>
    <row r="21629" spans="13:13" x14ac:dyDescent="0.2">
      <c r="M21629" s="79"/>
    </row>
    <row r="21630" spans="13:13" x14ac:dyDescent="0.2">
      <c r="M21630" s="79"/>
    </row>
    <row r="21631" spans="13:13" x14ac:dyDescent="0.2">
      <c r="M21631" s="79"/>
    </row>
    <row r="21632" spans="13:13" x14ac:dyDescent="0.2">
      <c r="M21632" s="79"/>
    </row>
    <row r="21633" spans="13:13" x14ac:dyDescent="0.2">
      <c r="M21633" s="79"/>
    </row>
    <row r="21634" spans="13:13" x14ac:dyDescent="0.2">
      <c r="M21634" s="79"/>
    </row>
    <row r="21635" spans="13:13" x14ac:dyDescent="0.2">
      <c r="M21635" s="79"/>
    </row>
    <row r="21636" spans="13:13" x14ac:dyDescent="0.2">
      <c r="M21636" s="79"/>
    </row>
    <row r="21637" spans="13:13" x14ac:dyDescent="0.2">
      <c r="M21637" s="79"/>
    </row>
    <row r="21638" spans="13:13" x14ac:dyDescent="0.2">
      <c r="M21638" s="79"/>
    </row>
    <row r="21639" spans="13:13" x14ac:dyDescent="0.2">
      <c r="M21639" s="79"/>
    </row>
    <row r="21640" spans="13:13" x14ac:dyDescent="0.2">
      <c r="M21640" s="79"/>
    </row>
    <row r="21641" spans="13:13" x14ac:dyDescent="0.2">
      <c r="M21641" s="79"/>
    </row>
    <row r="21642" spans="13:13" x14ac:dyDescent="0.2">
      <c r="M21642" s="79"/>
    </row>
    <row r="21643" spans="13:13" x14ac:dyDescent="0.2">
      <c r="M21643" s="79"/>
    </row>
    <row r="21644" spans="13:13" x14ac:dyDescent="0.2">
      <c r="M21644" s="79"/>
    </row>
    <row r="21645" spans="13:13" x14ac:dyDescent="0.2">
      <c r="M21645" s="79"/>
    </row>
    <row r="21646" spans="13:13" x14ac:dyDescent="0.2">
      <c r="M21646" s="79"/>
    </row>
    <row r="21647" spans="13:13" x14ac:dyDescent="0.2">
      <c r="M21647" s="79"/>
    </row>
    <row r="21648" spans="13:13" x14ac:dyDescent="0.2">
      <c r="M21648" s="79"/>
    </row>
    <row r="21649" spans="13:13" x14ac:dyDescent="0.2">
      <c r="M21649" s="79"/>
    </row>
    <row r="21650" spans="13:13" x14ac:dyDescent="0.2">
      <c r="M21650" s="79"/>
    </row>
    <row r="21651" spans="13:13" x14ac:dyDescent="0.2">
      <c r="M21651" s="79"/>
    </row>
    <row r="21652" spans="13:13" x14ac:dyDescent="0.2">
      <c r="M21652" s="79"/>
    </row>
    <row r="21653" spans="13:13" x14ac:dyDescent="0.2">
      <c r="M21653" s="79"/>
    </row>
    <row r="21654" spans="13:13" x14ac:dyDescent="0.2">
      <c r="M21654" s="79"/>
    </row>
    <row r="21655" spans="13:13" x14ac:dyDescent="0.2">
      <c r="M21655" s="79"/>
    </row>
    <row r="21656" spans="13:13" x14ac:dyDescent="0.2">
      <c r="M21656" s="79"/>
    </row>
    <row r="21657" spans="13:13" x14ac:dyDescent="0.2">
      <c r="M21657" s="79"/>
    </row>
    <row r="21658" spans="13:13" x14ac:dyDescent="0.2">
      <c r="M21658" s="79"/>
    </row>
    <row r="21659" spans="13:13" x14ac:dyDescent="0.2">
      <c r="M21659" s="79"/>
    </row>
    <row r="21660" spans="13:13" x14ac:dyDescent="0.2">
      <c r="M21660" s="79"/>
    </row>
    <row r="21661" spans="13:13" x14ac:dyDescent="0.2">
      <c r="M21661" s="79"/>
    </row>
    <row r="21662" spans="13:13" x14ac:dyDescent="0.2">
      <c r="M21662" s="79"/>
    </row>
    <row r="21663" spans="13:13" x14ac:dyDescent="0.2">
      <c r="M21663" s="79"/>
    </row>
    <row r="21664" spans="13:13" x14ac:dyDescent="0.2">
      <c r="M21664" s="79"/>
    </row>
    <row r="21665" spans="13:13" x14ac:dyDescent="0.2">
      <c r="M21665" s="79"/>
    </row>
    <row r="21666" spans="13:13" x14ac:dyDescent="0.2">
      <c r="M21666" s="79"/>
    </row>
    <row r="21667" spans="13:13" x14ac:dyDescent="0.2">
      <c r="M21667" s="79"/>
    </row>
    <row r="21668" spans="13:13" x14ac:dyDescent="0.2">
      <c r="M21668" s="79"/>
    </row>
    <row r="21669" spans="13:13" x14ac:dyDescent="0.2">
      <c r="M21669" s="79"/>
    </row>
    <row r="21670" spans="13:13" x14ac:dyDescent="0.2">
      <c r="M21670" s="79"/>
    </row>
    <row r="21671" spans="13:13" x14ac:dyDescent="0.2">
      <c r="M21671" s="79"/>
    </row>
    <row r="21672" spans="13:13" x14ac:dyDescent="0.2">
      <c r="M21672" s="79"/>
    </row>
    <row r="21673" spans="13:13" x14ac:dyDescent="0.2">
      <c r="M21673" s="79"/>
    </row>
    <row r="21674" spans="13:13" x14ac:dyDescent="0.2">
      <c r="M21674" s="79"/>
    </row>
    <row r="21675" spans="13:13" x14ac:dyDescent="0.2">
      <c r="M21675" s="79"/>
    </row>
    <row r="21676" spans="13:13" x14ac:dyDescent="0.2">
      <c r="M21676" s="79"/>
    </row>
    <row r="21677" spans="13:13" x14ac:dyDescent="0.2">
      <c r="M21677" s="79"/>
    </row>
    <row r="21678" spans="13:13" x14ac:dyDescent="0.2">
      <c r="M21678" s="79"/>
    </row>
    <row r="21679" spans="13:13" x14ac:dyDescent="0.2">
      <c r="M21679" s="79"/>
    </row>
    <row r="21680" spans="13:13" x14ac:dyDescent="0.2">
      <c r="M21680" s="79"/>
    </row>
    <row r="21681" spans="13:13" x14ac:dyDescent="0.2">
      <c r="M21681" s="79"/>
    </row>
    <row r="21682" spans="13:13" x14ac:dyDescent="0.2">
      <c r="M21682" s="79"/>
    </row>
    <row r="21683" spans="13:13" x14ac:dyDescent="0.2">
      <c r="M21683" s="79"/>
    </row>
    <row r="21684" spans="13:13" x14ac:dyDescent="0.2">
      <c r="M21684" s="79"/>
    </row>
    <row r="21685" spans="13:13" x14ac:dyDescent="0.2">
      <c r="M21685" s="79"/>
    </row>
    <row r="21686" spans="13:13" x14ac:dyDescent="0.2">
      <c r="M21686" s="79"/>
    </row>
    <row r="21687" spans="13:13" x14ac:dyDescent="0.2">
      <c r="M21687" s="79"/>
    </row>
    <row r="21688" spans="13:13" x14ac:dyDescent="0.2">
      <c r="M21688" s="79"/>
    </row>
    <row r="21689" spans="13:13" x14ac:dyDescent="0.2">
      <c r="M21689" s="79"/>
    </row>
    <row r="21690" spans="13:13" x14ac:dyDescent="0.2">
      <c r="M21690" s="79"/>
    </row>
    <row r="21691" spans="13:13" x14ac:dyDescent="0.2">
      <c r="M21691" s="79"/>
    </row>
    <row r="21692" spans="13:13" x14ac:dyDescent="0.2">
      <c r="M21692" s="79"/>
    </row>
    <row r="21693" spans="13:13" x14ac:dyDescent="0.2">
      <c r="M21693" s="79"/>
    </row>
    <row r="21694" spans="13:13" x14ac:dyDescent="0.2">
      <c r="M21694" s="79"/>
    </row>
    <row r="21695" spans="13:13" x14ac:dyDescent="0.2">
      <c r="M21695" s="79"/>
    </row>
    <row r="21696" spans="13:13" x14ac:dyDescent="0.2">
      <c r="M21696" s="79"/>
    </row>
    <row r="21697" spans="13:13" x14ac:dyDescent="0.2">
      <c r="M21697" s="79"/>
    </row>
    <row r="21698" spans="13:13" x14ac:dyDescent="0.2">
      <c r="M21698" s="79"/>
    </row>
    <row r="21699" spans="13:13" x14ac:dyDescent="0.2">
      <c r="M21699" s="79"/>
    </row>
    <row r="21700" spans="13:13" x14ac:dyDescent="0.2">
      <c r="M21700" s="79"/>
    </row>
    <row r="21701" spans="13:13" x14ac:dyDescent="0.2">
      <c r="M21701" s="79"/>
    </row>
    <row r="21702" spans="13:13" x14ac:dyDescent="0.2">
      <c r="M21702" s="79"/>
    </row>
    <row r="21703" spans="13:13" x14ac:dyDescent="0.2">
      <c r="M21703" s="79"/>
    </row>
    <row r="21704" spans="13:13" x14ac:dyDescent="0.2">
      <c r="M21704" s="79"/>
    </row>
    <row r="21705" spans="13:13" x14ac:dyDescent="0.2">
      <c r="M21705" s="79"/>
    </row>
    <row r="21706" spans="13:13" x14ac:dyDescent="0.2">
      <c r="M21706" s="79"/>
    </row>
    <row r="21707" spans="13:13" x14ac:dyDescent="0.2">
      <c r="M21707" s="79"/>
    </row>
    <row r="21708" spans="13:13" x14ac:dyDescent="0.2">
      <c r="M21708" s="79"/>
    </row>
    <row r="21709" spans="13:13" x14ac:dyDescent="0.2">
      <c r="M21709" s="79"/>
    </row>
    <row r="21710" spans="13:13" x14ac:dyDescent="0.2">
      <c r="M21710" s="79"/>
    </row>
    <row r="21711" spans="13:13" x14ac:dyDescent="0.2">
      <c r="M21711" s="79"/>
    </row>
    <row r="21712" spans="13:13" x14ac:dyDescent="0.2">
      <c r="M21712" s="79"/>
    </row>
    <row r="21713" spans="13:13" x14ac:dyDescent="0.2">
      <c r="M21713" s="79"/>
    </row>
    <row r="21714" spans="13:13" x14ac:dyDescent="0.2">
      <c r="M21714" s="79"/>
    </row>
    <row r="21715" spans="13:13" x14ac:dyDescent="0.2">
      <c r="M21715" s="79"/>
    </row>
    <row r="21716" spans="13:13" x14ac:dyDescent="0.2">
      <c r="M21716" s="79"/>
    </row>
    <row r="21717" spans="13:13" x14ac:dyDescent="0.2">
      <c r="M21717" s="79"/>
    </row>
    <row r="21718" spans="13:13" x14ac:dyDescent="0.2">
      <c r="M21718" s="79"/>
    </row>
    <row r="21719" spans="13:13" x14ac:dyDescent="0.2">
      <c r="M21719" s="79"/>
    </row>
    <row r="21720" spans="13:13" x14ac:dyDescent="0.2">
      <c r="M21720" s="79"/>
    </row>
    <row r="21721" spans="13:13" x14ac:dyDescent="0.2">
      <c r="M21721" s="79"/>
    </row>
    <row r="21722" spans="13:13" x14ac:dyDescent="0.2">
      <c r="M21722" s="79"/>
    </row>
    <row r="21723" spans="13:13" x14ac:dyDescent="0.2">
      <c r="M21723" s="79"/>
    </row>
    <row r="21724" spans="13:13" x14ac:dyDescent="0.2">
      <c r="M21724" s="79"/>
    </row>
    <row r="21725" spans="13:13" x14ac:dyDescent="0.2">
      <c r="M21725" s="79"/>
    </row>
    <row r="21726" spans="13:13" x14ac:dyDescent="0.2">
      <c r="M21726" s="79"/>
    </row>
    <row r="21727" spans="13:13" x14ac:dyDescent="0.2">
      <c r="M21727" s="79"/>
    </row>
    <row r="21728" spans="13:13" x14ac:dyDescent="0.2">
      <c r="M21728" s="79"/>
    </row>
    <row r="21729" spans="13:13" x14ac:dyDescent="0.2">
      <c r="M21729" s="79"/>
    </row>
    <row r="21730" spans="13:13" x14ac:dyDescent="0.2">
      <c r="M21730" s="79"/>
    </row>
    <row r="21731" spans="13:13" x14ac:dyDescent="0.2">
      <c r="M21731" s="79"/>
    </row>
    <row r="21732" spans="13:13" x14ac:dyDescent="0.2">
      <c r="M21732" s="79"/>
    </row>
    <row r="21733" spans="13:13" x14ac:dyDescent="0.2">
      <c r="M21733" s="79"/>
    </row>
    <row r="21734" spans="13:13" x14ac:dyDescent="0.2">
      <c r="M21734" s="79"/>
    </row>
    <row r="21735" spans="13:13" x14ac:dyDescent="0.2">
      <c r="M21735" s="79"/>
    </row>
    <row r="21736" spans="13:13" x14ac:dyDescent="0.2">
      <c r="M21736" s="79"/>
    </row>
    <row r="21737" spans="13:13" x14ac:dyDescent="0.2">
      <c r="M21737" s="79"/>
    </row>
    <row r="21738" spans="13:13" x14ac:dyDescent="0.2">
      <c r="M21738" s="79"/>
    </row>
    <row r="21739" spans="13:13" x14ac:dyDescent="0.2">
      <c r="M21739" s="79"/>
    </row>
    <row r="21740" spans="13:13" x14ac:dyDescent="0.2">
      <c r="M21740" s="79"/>
    </row>
    <row r="21741" spans="13:13" x14ac:dyDescent="0.2">
      <c r="M21741" s="79"/>
    </row>
    <row r="21742" spans="13:13" x14ac:dyDescent="0.2">
      <c r="M21742" s="79"/>
    </row>
    <row r="21743" spans="13:13" x14ac:dyDescent="0.2">
      <c r="M21743" s="79"/>
    </row>
    <row r="21744" spans="13:13" x14ac:dyDescent="0.2">
      <c r="M21744" s="79"/>
    </row>
    <row r="21745" spans="13:13" x14ac:dyDescent="0.2">
      <c r="M21745" s="79"/>
    </row>
    <row r="21746" spans="13:13" x14ac:dyDescent="0.2">
      <c r="M21746" s="79"/>
    </row>
    <row r="21747" spans="13:13" x14ac:dyDescent="0.2">
      <c r="M21747" s="79"/>
    </row>
    <row r="21748" spans="13:13" x14ac:dyDescent="0.2">
      <c r="M21748" s="79"/>
    </row>
    <row r="21749" spans="13:13" x14ac:dyDescent="0.2">
      <c r="M21749" s="79"/>
    </row>
    <row r="21750" spans="13:13" x14ac:dyDescent="0.2">
      <c r="M21750" s="79"/>
    </row>
    <row r="21751" spans="13:13" x14ac:dyDescent="0.2">
      <c r="M21751" s="79"/>
    </row>
    <row r="21752" spans="13:13" x14ac:dyDescent="0.2">
      <c r="M21752" s="79"/>
    </row>
    <row r="21753" spans="13:13" x14ac:dyDescent="0.2">
      <c r="M21753" s="79"/>
    </row>
    <row r="21754" spans="13:13" x14ac:dyDescent="0.2">
      <c r="M21754" s="79"/>
    </row>
    <row r="21755" spans="13:13" x14ac:dyDescent="0.2">
      <c r="M21755" s="79"/>
    </row>
    <row r="21756" spans="13:13" x14ac:dyDescent="0.2">
      <c r="M21756" s="79"/>
    </row>
    <row r="21757" spans="13:13" x14ac:dyDescent="0.2">
      <c r="M21757" s="79"/>
    </row>
    <row r="21758" spans="13:13" x14ac:dyDescent="0.2">
      <c r="M21758" s="79"/>
    </row>
    <row r="21759" spans="13:13" x14ac:dyDescent="0.2">
      <c r="M21759" s="79"/>
    </row>
    <row r="21760" spans="13:13" x14ac:dyDescent="0.2">
      <c r="M21760" s="79"/>
    </row>
    <row r="21761" spans="13:13" x14ac:dyDescent="0.2">
      <c r="M21761" s="79"/>
    </row>
    <row r="21762" spans="13:13" x14ac:dyDescent="0.2">
      <c r="M21762" s="79"/>
    </row>
    <row r="21763" spans="13:13" x14ac:dyDescent="0.2">
      <c r="M21763" s="79"/>
    </row>
    <row r="21764" spans="13:13" x14ac:dyDescent="0.2">
      <c r="M21764" s="79"/>
    </row>
    <row r="21765" spans="13:13" x14ac:dyDescent="0.2">
      <c r="M21765" s="79"/>
    </row>
    <row r="21766" spans="13:13" x14ac:dyDescent="0.2">
      <c r="M21766" s="79"/>
    </row>
    <row r="21767" spans="13:13" x14ac:dyDescent="0.2">
      <c r="M21767" s="79"/>
    </row>
    <row r="21768" spans="13:13" x14ac:dyDescent="0.2">
      <c r="M21768" s="79"/>
    </row>
    <row r="21769" spans="13:13" x14ac:dyDescent="0.2">
      <c r="M21769" s="79"/>
    </row>
    <row r="21770" spans="13:13" x14ac:dyDescent="0.2">
      <c r="M21770" s="79"/>
    </row>
    <row r="21771" spans="13:13" x14ac:dyDescent="0.2">
      <c r="M21771" s="79"/>
    </row>
    <row r="21772" spans="13:13" x14ac:dyDescent="0.2">
      <c r="M21772" s="79"/>
    </row>
    <row r="21773" spans="13:13" x14ac:dyDescent="0.2">
      <c r="M21773" s="79"/>
    </row>
    <row r="21774" spans="13:13" x14ac:dyDescent="0.2">
      <c r="M21774" s="79"/>
    </row>
    <row r="21775" spans="13:13" x14ac:dyDescent="0.2">
      <c r="M21775" s="79"/>
    </row>
    <row r="21776" spans="13:13" x14ac:dyDescent="0.2">
      <c r="M21776" s="79"/>
    </row>
    <row r="21777" spans="13:13" x14ac:dyDescent="0.2">
      <c r="M21777" s="79"/>
    </row>
    <row r="21778" spans="13:13" x14ac:dyDescent="0.2">
      <c r="M21778" s="79"/>
    </row>
    <row r="21779" spans="13:13" x14ac:dyDescent="0.2">
      <c r="M21779" s="79"/>
    </row>
    <row r="21780" spans="13:13" x14ac:dyDescent="0.2">
      <c r="M21780" s="79"/>
    </row>
    <row r="21781" spans="13:13" x14ac:dyDescent="0.2">
      <c r="M21781" s="79"/>
    </row>
    <row r="21782" spans="13:13" x14ac:dyDescent="0.2">
      <c r="M21782" s="79"/>
    </row>
    <row r="21783" spans="13:13" x14ac:dyDescent="0.2">
      <c r="M21783" s="79"/>
    </row>
    <row r="21784" spans="13:13" x14ac:dyDescent="0.2">
      <c r="M21784" s="79"/>
    </row>
    <row r="21785" spans="13:13" x14ac:dyDescent="0.2">
      <c r="M21785" s="79"/>
    </row>
    <row r="21786" spans="13:13" x14ac:dyDescent="0.2">
      <c r="M21786" s="79"/>
    </row>
    <row r="21787" spans="13:13" x14ac:dyDescent="0.2">
      <c r="M21787" s="79"/>
    </row>
    <row r="21788" spans="13:13" x14ac:dyDescent="0.2">
      <c r="M21788" s="79"/>
    </row>
    <row r="21789" spans="13:13" x14ac:dyDescent="0.2">
      <c r="M21789" s="79"/>
    </row>
    <row r="21790" spans="13:13" x14ac:dyDescent="0.2">
      <c r="M21790" s="79"/>
    </row>
    <row r="21791" spans="13:13" x14ac:dyDescent="0.2">
      <c r="M21791" s="79"/>
    </row>
    <row r="21792" spans="13:13" x14ac:dyDescent="0.2">
      <c r="M21792" s="79"/>
    </row>
    <row r="21793" spans="13:13" x14ac:dyDescent="0.2">
      <c r="M21793" s="79"/>
    </row>
    <row r="21794" spans="13:13" x14ac:dyDescent="0.2">
      <c r="M21794" s="79"/>
    </row>
    <row r="21795" spans="13:13" x14ac:dyDescent="0.2">
      <c r="M21795" s="79"/>
    </row>
    <row r="21796" spans="13:13" x14ac:dyDescent="0.2">
      <c r="M21796" s="79"/>
    </row>
    <row r="21797" spans="13:13" x14ac:dyDescent="0.2">
      <c r="M21797" s="79"/>
    </row>
    <row r="21798" spans="13:13" x14ac:dyDescent="0.2">
      <c r="M21798" s="79"/>
    </row>
    <row r="21799" spans="13:13" x14ac:dyDescent="0.2">
      <c r="M21799" s="79"/>
    </row>
    <row r="21800" spans="13:13" x14ac:dyDescent="0.2">
      <c r="M21800" s="79"/>
    </row>
    <row r="21801" spans="13:13" x14ac:dyDescent="0.2">
      <c r="M21801" s="79"/>
    </row>
    <row r="21802" spans="13:13" x14ac:dyDescent="0.2">
      <c r="M21802" s="79"/>
    </row>
    <row r="21803" spans="13:13" x14ac:dyDescent="0.2">
      <c r="M21803" s="79"/>
    </row>
    <row r="21804" spans="13:13" x14ac:dyDescent="0.2">
      <c r="M21804" s="79"/>
    </row>
    <row r="21805" spans="13:13" x14ac:dyDescent="0.2">
      <c r="M21805" s="79"/>
    </row>
    <row r="21806" spans="13:13" x14ac:dyDescent="0.2">
      <c r="M21806" s="79"/>
    </row>
    <row r="21807" spans="13:13" x14ac:dyDescent="0.2">
      <c r="M21807" s="79"/>
    </row>
    <row r="21808" spans="13:13" x14ac:dyDescent="0.2">
      <c r="M21808" s="79"/>
    </row>
    <row r="21809" spans="13:13" x14ac:dyDescent="0.2">
      <c r="M21809" s="79"/>
    </row>
    <row r="21810" spans="13:13" x14ac:dyDescent="0.2">
      <c r="M21810" s="79"/>
    </row>
    <row r="21811" spans="13:13" x14ac:dyDescent="0.2">
      <c r="M21811" s="79"/>
    </row>
    <row r="21812" spans="13:13" x14ac:dyDescent="0.2">
      <c r="M21812" s="79"/>
    </row>
    <row r="21813" spans="13:13" x14ac:dyDescent="0.2">
      <c r="M21813" s="79"/>
    </row>
    <row r="21814" spans="13:13" x14ac:dyDescent="0.2">
      <c r="M21814" s="79"/>
    </row>
    <row r="21815" spans="13:13" x14ac:dyDescent="0.2">
      <c r="M21815" s="79"/>
    </row>
    <row r="21816" spans="13:13" x14ac:dyDescent="0.2">
      <c r="M21816" s="79"/>
    </row>
    <row r="21817" spans="13:13" x14ac:dyDescent="0.2">
      <c r="M21817" s="79"/>
    </row>
    <row r="21818" spans="13:13" x14ac:dyDescent="0.2">
      <c r="M21818" s="79"/>
    </row>
    <row r="21819" spans="13:13" x14ac:dyDescent="0.2">
      <c r="M21819" s="79"/>
    </row>
    <row r="21820" spans="13:13" x14ac:dyDescent="0.2">
      <c r="M21820" s="79"/>
    </row>
    <row r="21821" spans="13:13" x14ac:dyDescent="0.2">
      <c r="M21821" s="79"/>
    </row>
    <row r="21822" spans="13:13" x14ac:dyDescent="0.2">
      <c r="M21822" s="79"/>
    </row>
    <row r="21823" spans="13:13" x14ac:dyDescent="0.2">
      <c r="M21823" s="79"/>
    </row>
    <row r="21824" spans="13:13" x14ac:dyDescent="0.2">
      <c r="M21824" s="79"/>
    </row>
    <row r="21825" spans="13:13" x14ac:dyDescent="0.2">
      <c r="M21825" s="79"/>
    </row>
    <row r="21826" spans="13:13" x14ac:dyDescent="0.2">
      <c r="M21826" s="79"/>
    </row>
    <row r="21827" spans="13:13" x14ac:dyDescent="0.2">
      <c r="M21827" s="79"/>
    </row>
    <row r="21828" spans="13:13" x14ac:dyDescent="0.2">
      <c r="M21828" s="79"/>
    </row>
    <row r="21829" spans="13:13" x14ac:dyDescent="0.2">
      <c r="M21829" s="79"/>
    </row>
    <row r="21830" spans="13:13" x14ac:dyDescent="0.2">
      <c r="M21830" s="79"/>
    </row>
    <row r="21831" spans="13:13" x14ac:dyDescent="0.2">
      <c r="M21831" s="79"/>
    </row>
    <row r="21832" spans="13:13" x14ac:dyDescent="0.2">
      <c r="M21832" s="79"/>
    </row>
    <row r="21833" spans="13:13" x14ac:dyDescent="0.2">
      <c r="M21833" s="79"/>
    </row>
    <row r="21834" spans="13:13" x14ac:dyDescent="0.2">
      <c r="M21834" s="79"/>
    </row>
    <row r="21835" spans="13:13" x14ac:dyDescent="0.2">
      <c r="M21835" s="79"/>
    </row>
    <row r="21836" spans="13:13" x14ac:dyDescent="0.2">
      <c r="M21836" s="79"/>
    </row>
    <row r="21837" spans="13:13" x14ac:dyDescent="0.2">
      <c r="M21837" s="79"/>
    </row>
    <row r="21838" spans="13:13" x14ac:dyDescent="0.2">
      <c r="M21838" s="79"/>
    </row>
    <row r="21839" spans="13:13" x14ac:dyDescent="0.2">
      <c r="M21839" s="79"/>
    </row>
    <row r="21840" spans="13:13" x14ac:dyDescent="0.2">
      <c r="M21840" s="79"/>
    </row>
    <row r="21841" spans="13:13" x14ac:dyDescent="0.2">
      <c r="M21841" s="79"/>
    </row>
    <row r="21842" spans="13:13" x14ac:dyDescent="0.2">
      <c r="M21842" s="79"/>
    </row>
    <row r="21843" spans="13:13" x14ac:dyDescent="0.2">
      <c r="M21843" s="79"/>
    </row>
    <row r="21844" spans="13:13" x14ac:dyDescent="0.2">
      <c r="M21844" s="79"/>
    </row>
    <row r="21845" spans="13:13" x14ac:dyDescent="0.2">
      <c r="M21845" s="79"/>
    </row>
    <row r="21846" spans="13:13" x14ac:dyDescent="0.2">
      <c r="M21846" s="79"/>
    </row>
    <row r="21847" spans="13:13" x14ac:dyDescent="0.2">
      <c r="M21847" s="79"/>
    </row>
    <row r="21848" spans="13:13" x14ac:dyDescent="0.2">
      <c r="M21848" s="79"/>
    </row>
    <row r="21849" spans="13:13" x14ac:dyDescent="0.2">
      <c r="M21849" s="79"/>
    </row>
    <row r="21850" spans="13:13" x14ac:dyDescent="0.2">
      <c r="M21850" s="79"/>
    </row>
    <row r="21851" spans="13:13" x14ac:dyDescent="0.2">
      <c r="M21851" s="79"/>
    </row>
    <row r="21852" spans="13:13" x14ac:dyDescent="0.2">
      <c r="M21852" s="79"/>
    </row>
    <row r="21853" spans="13:13" x14ac:dyDescent="0.2">
      <c r="M21853" s="79"/>
    </row>
    <row r="21854" spans="13:13" x14ac:dyDescent="0.2">
      <c r="M21854" s="79"/>
    </row>
    <row r="21855" spans="13:13" x14ac:dyDescent="0.2">
      <c r="M21855" s="79"/>
    </row>
    <row r="21856" spans="13:13" x14ac:dyDescent="0.2">
      <c r="M21856" s="79"/>
    </row>
    <row r="21857" spans="13:13" x14ac:dyDescent="0.2">
      <c r="M21857" s="79"/>
    </row>
    <row r="21858" spans="13:13" x14ac:dyDescent="0.2">
      <c r="M21858" s="79"/>
    </row>
    <row r="21859" spans="13:13" x14ac:dyDescent="0.2">
      <c r="M21859" s="79"/>
    </row>
    <row r="21860" spans="13:13" x14ac:dyDescent="0.2">
      <c r="M21860" s="79"/>
    </row>
    <row r="21861" spans="13:13" x14ac:dyDescent="0.2">
      <c r="M21861" s="79"/>
    </row>
    <row r="21862" spans="13:13" x14ac:dyDescent="0.2">
      <c r="M21862" s="79"/>
    </row>
    <row r="21863" spans="13:13" x14ac:dyDescent="0.2">
      <c r="M21863" s="79"/>
    </row>
    <row r="21864" spans="13:13" x14ac:dyDescent="0.2">
      <c r="M21864" s="79"/>
    </row>
    <row r="21865" spans="13:13" x14ac:dyDescent="0.2">
      <c r="M21865" s="79"/>
    </row>
    <row r="21866" spans="13:13" x14ac:dyDescent="0.2">
      <c r="M21866" s="79"/>
    </row>
    <row r="21867" spans="13:13" x14ac:dyDescent="0.2">
      <c r="M21867" s="79"/>
    </row>
    <row r="21868" spans="13:13" x14ac:dyDescent="0.2">
      <c r="M21868" s="79"/>
    </row>
    <row r="21869" spans="13:13" x14ac:dyDescent="0.2">
      <c r="M21869" s="79"/>
    </row>
    <row r="21870" spans="13:13" x14ac:dyDescent="0.2">
      <c r="M21870" s="79"/>
    </row>
    <row r="21871" spans="13:13" x14ac:dyDescent="0.2">
      <c r="M21871" s="79"/>
    </row>
    <row r="21872" spans="13:13" x14ac:dyDescent="0.2">
      <c r="M21872" s="79"/>
    </row>
    <row r="21873" spans="13:13" x14ac:dyDescent="0.2">
      <c r="M21873" s="79"/>
    </row>
    <row r="21874" spans="13:13" x14ac:dyDescent="0.2">
      <c r="M21874" s="79"/>
    </row>
    <row r="21875" spans="13:13" x14ac:dyDescent="0.2">
      <c r="M21875" s="79"/>
    </row>
    <row r="21876" spans="13:13" x14ac:dyDescent="0.2">
      <c r="M21876" s="79"/>
    </row>
    <row r="21877" spans="13:13" x14ac:dyDescent="0.2">
      <c r="M21877" s="79"/>
    </row>
    <row r="21878" spans="13:13" x14ac:dyDescent="0.2">
      <c r="M21878" s="79"/>
    </row>
    <row r="21879" spans="13:13" x14ac:dyDescent="0.2">
      <c r="M21879" s="79"/>
    </row>
    <row r="21880" spans="13:13" x14ac:dyDescent="0.2">
      <c r="M21880" s="79"/>
    </row>
    <row r="21881" spans="13:13" x14ac:dyDescent="0.2">
      <c r="M21881" s="79"/>
    </row>
    <row r="21882" spans="13:13" x14ac:dyDescent="0.2">
      <c r="M21882" s="79"/>
    </row>
    <row r="21883" spans="13:13" x14ac:dyDescent="0.2">
      <c r="M21883" s="79"/>
    </row>
    <row r="21884" spans="13:13" x14ac:dyDescent="0.2">
      <c r="M21884" s="79"/>
    </row>
    <row r="21885" spans="13:13" x14ac:dyDescent="0.2">
      <c r="M21885" s="79"/>
    </row>
    <row r="21886" spans="13:13" x14ac:dyDescent="0.2">
      <c r="M21886" s="79"/>
    </row>
    <row r="21887" spans="13:13" x14ac:dyDescent="0.2">
      <c r="M21887" s="79"/>
    </row>
    <row r="21888" spans="13:13" x14ac:dyDescent="0.2">
      <c r="M21888" s="79"/>
    </row>
    <row r="21889" spans="13:13" x14ac:dyDescent="0.2">
      <c r="M21889" s="79"/>
    </row>
    <row r="21890" spans="13:13" x14ac:dyDescent="0.2">
      <c r="M21890" s="79"/>
    </row>
    <row r="21891" spans="13:13" x14ac:dyDescent="0.2">
      <c r="M21891" s="79"/>
    </row>
    <row r="21892" spans="13:13" x14ac:dyDescent="0.2">
      <c r="M21892" s="79"/>
    </row>
    <row r="21893" spans="13:13" x14ac:dyDescent="0.2">
      <c r="M21893" s="79"/>
    </row>
    <row r="21894" spans="13:13" x14ac:dyDescent="0.2">
      <c r="M21894" s="79"/>
    </row>
    <row r="21895" spans="13:13" x14ac:dyDescent="0.2">
      <c r="M21895" s="79"/>
    </row>
    <row r="21896" spans="13:13" x14ac:dyDescent="0.2">
      <c r="M21896" s="79"/>
    </row>
    <row r="21897" spans="13:13" x14ac:dyDescent="0.2">
      <c r="M21897" s="79"/>
    </row>
    <row r="21898" spans="13:13" x14ac:dyDescent="0.2">
      <c r="M21898" s="79"/>
    </row>
    <row r="21899" spans="13:13" x14ac:dyDescent="0.2">
      <c r="M21899" s="79"/>
    </row>
    <row r="21900" spans="13:13" x14ac:dyDescent="0.2">
      <c r="M21900" s="79"/>
    </row>
    <row r="21901" spans="13:13" x14ac:dyDescent="0.2">
      <c r="M21901" s="79"/>
    </row>
    <row r="21902" spans="13:13" x14ac:dyDescent="0.2">
      <c r="M21902" s="79"/>
    </row>
    <row r="21903" spans="13:13" x14ac:dyDescent="0.2">
      <c r="M21903" s="79"/>
    </row>
    <row r="21904" spans="13:13" x14ac:dyDescent="0.2">
      <c r="M21904" s="79"/>
    </row>
    <row r="21905" spans="13:13" x14ac:dyDescent="0.2">
      <c r="M21905" s="79"/>
    </row>
    <row r="21906" spans="13:13" x14ac:dyDescent="0.2">
      <c r="M21906" s="79"/>
    </row>
    <row r="21907" spans="13:13" x14ac:dyDescent="0.2">
      <c r="M21907" s="79"/>
    </row>
    <row r="21908" spans="13:13" x14ac:dyDescent="0.2">
      <c r="M21908" s="79"/>
    </row>
    <row r="21909" spans="13:13" x14ac:dyDescent="0.2">
      <c r="M21909" s="79"/>
    </row>
    <row r="21910" spans="13:13" x14ac:dyDescent="0.2">
      <c r="M21910" s="79"/>
    </row>
    <row r="21911" spans="13:13" x14ac:dyDescent="0.2">
      <c r="M21911" s="79"/>
    </row>
    <row r="21912" spans="13:13" x14ac:dyDescent="0.2">
      <c r="M21912" s="79"/>
    </row>
    <row r="21913" spans="13:13" x14ac:dyDescent="0.2">
      <c r="M21913" s="79"/>
    </row>
    <row r="21914" spans="13:13" x14ac:dyDescent="0.2">
      <c r="M21914" s="79"/>
    </row>
    <row r="21915" spans="13:13" x14ac:dyDescent="0.2">
      <c r="M21915" s="79"/>
    </row>
    <row r="21916" spans="13:13" x14ac:dyDescent="0.2">
      <c r="M21916" s="79"/>
    </row>
    <row r="21917" spans="13:13" x14ac:dyDescent="0.2">
      <c r="M21917" s="79"/>
    </row>
    <row r="21918" spans="13:13" x14ac:dyDescent="0.2">
      <c r="M21918" s="79"/>
    </row>
    <row r="21919" spans="13:13" x14ac:dyDescent="0.2">
      <c r="M21919" s="79"/>
    </row>
    <row r="21920" spans="13:13" x14ac:dyDescent="0.2">
      <c r="M21920" s="79"/>
    </row>
    <row r="21921" spans="13:13" x14ac:dyDescent="0.2">
      <c r="M21921" s="79"/>
    </row>
    <row r="21922" spans="13:13" x14ac:dyDescent="0.2">
      <c r="M21922" s="79"/>
    </row>
    <row r="21923" spans="13:13" x14ac:dyDescent="0.2">
      <c r="M21923" s="79"/>
    </row>
    <row r="21924" spans="13:13" x14ac:dyDescent="0.2">
      <c r="M21924" s="79"/>
    </row>
    <row r="21925" spans="13:13" x14ac:dyDescent="0.2">
      <c r="M21925" s="79"/>
    </row>
    <row r="21926" spans="13:13" x14ac:dyDescent="0.2">
      <c r="M21926" s="79"/>
    </row>
    <row r="21927" spans="13:13" x14ac:dyDescent="0.2">
      <c r="M21927" s="79"/>
    </row>
    <row r="21928" spans="13:13" x14ac:dyDescent="0.2">
      <c r="M21928" s="79"/>
    </row>
    <row r="21929" spans="13:13" x14ac:dyDescent="0.2">
      <c r="M21929" s="79"/>
    </row>
    <row r="21930" spans="13:13" x14ac:dyDescent="0.2">
      <c r="M21930" s="79"/>
    </row>
    <row r="21931" spans="13:13" x14ac:dyDescent="0.2">
      <c r="M21931" s="79"/>
    </row>
    <row r="21932" spans="13:13" x14ac:dyDescent="0.2">
      <c r="M21932" s="79"/>
    </row>
    <row r="21933" spans="13:13" x14ac:dyDescent="0.2">
      <c r="M21933" s="79"/>
    </row>
    <row r="21934" spans="13:13" x14ac:dyDescent="0.2">
      <c r="M21934" s="79"/>
    </row>
    <row r="21935" spans="13:13" x14ac:dyDescent="0.2">
      <c r="M21935" s="79"/>
    </row>
    <row r="21936" spans="13:13" x14ac:dyDescent="0.2">
      <c r="M21936" s="79"/>
    </row>
    <row r="21937" spans="13:13" x14ac:dyDescent="0.2">
      <c r="M21937" s="79"/>
    </row>
    <row r="21938" spans="13:13" x14ac:dyDescent="0.2">
      <c r="M21938" s="79"/>
    </row>
    <row r="21939" spans="13:13" x14ac:dyDescent="0.2">
      <c r="M21939" s="79"/>
    </row>
    <row r="21940" spans="13:13" x14ac:dyDescent="0.2">
      <c r="M21940" s="79"/>
    </row>
    <row r="21941" spans="13:13" x14ac:dyDescent="0.2">
      <c r="M21941" s="79"/>
    </row>
    <row r="21942" spans="13:13" x14ac:dyDescent="0.2">
      <c r="M21942" s="79"/>
    </row>
    <row r="21943" spans="13:13" x14ac:dyDescent="0.2">
      <c r="M21943" s="79"/>
    </row>
    <row r="21944" spans="13:13" x14ac:dyDescent="0.2">
      <c r="M21944" s="79"/>
    </row>
    <row r="21945" spans="13:13" x14ac:dyDescent="0.2">
      <c r="M21945" s="79"/>
    </row>
    <row r="21946" spans="13:13" x14ac:dyDescent="0.2">
      <c r="M21946" s="79"/>
    </row>
    <row r="21947" spans="13:13" x14ac:dyDescent="0.2">
      <c r="M21947" s="79"/>
    </row>
    <row r="21948" spans="13:13" x14ac:dyDescent="0.2">
      <c r="M21948" s="79"/>
    </row>
    <row r="21949" spans="13:13" x14ac:dyDescent="0.2">
      <c r="M21949" s="79"/>
    </row>
    <row r="21950" spans="13:13" x14ac:dyDescent="0.2">
      <c r="M21950" s="79"/>
    </row>
    <row r="21951" spans="13:13" x14ac:dyDescent="0.2">
      <c r="M21951" s="79"/>
    </row>
    <row r="21952" spans="13:13" x14ac:dyDescent="0.2">
      <c r="M21952" s="79"/>
    </row>
    <row r="21953" spans="13:13" x14ac:dyDescent="0.2">
      <c r="M21953" s="79"/>
    </row>
    <row r="21954" spans="13:13" x14ac:dyDescent="0.2">
      <c r="M21954" s="79"/>
    </row>
    <row r="21955" spans="13:13" x14ac:dyDescent="0.2">
      <c r="M21955" s="79"/>
    </row>
    <row r="21956" spans="13:13" x14ac:dyDescent="0.2">
      <c r="M21956" s="79"/>
    </row>
    <row r="21957" spans="13:13" x14ac:dyDescent="0.2">
      <c r="M21957" s="79"/>
    </row>
    <row r="21958" spans="13:13" x14ac:dyDescent="0.2">
      <c r="M21958" s="79"/>
    </row>
    <row r="21959" spans="13:13" x14ac:dyDescent="0.2">
      <c r="M21959" s="79"/>
    </row>
    <row r="21960" spans="13:13" x14ac:dyDescent="0.2">
      <c r="M21960" s="79"/>
    </row>
    <row r="21961" spans="13:13" x14ac:dyDescent="0.2">
      <c r="M21961" s="79"/>
    </row>
    <row r="21962" spans="13:13" x14ac:dyDescent="0.2">
      <c r="M21962" s="79"/>
    </row>
    <row r="21963" spans="13:13" x14ac:dyDescent="0.2">
      <c r="M21963" s="79"/>
    </row>
    <row r="21964" spans="13:13" x14ac:dyDescent="0.2">
      <c r="M21964" s="79"/>
    </row>
    <row r="21965" spans="13:13" x14ac:dyDescent="0.2">
      <c r="M21965" s="79"/>
    </row>
    <row r="21966" spans="13:13" x14ac:dyDescent="0.2">
      <c r="M21966" s="79"/>
    </row>
    <row r="21967" spans="13:13" x14ac:dyDescent="0.2">
      <c r="M21967" s="79"/>
    </row>
    <row r="21968" spans="13:13" x14ac:dyDescent="0.2">
      <c r="M21968" s="79"/>
    </row>
    <row r="21969" spans="13:13" x14ac:dyDescent="0.2">
      <c r="M21969" s="79"/>
    </row>
    <row r="21970" spans="13:13" x14ac:dyDescent="0.2">
      <c r="M21970" s="79"/>
    </row>
    <row r="21971" spans="13:13" x14ac:dyDescent="0.2">
      <c r="M21971" s="79"/>
    </row>
    <row r="21972" spans="13:13" x14ac:dyDescent="0.2">
      <c r="M21972" s="79"/>
    </row>
    <row r="21973" spans="13:13" x14ac:dyDescent="0.2">
      <c r="M21973" s="79"/>
    </row>
    <row r="21974" spans="13:13" x14ac:dyDescent="0.2">
      <c r="M21974" s="79"/>
    </row>
    <row r="21975" spans="13:13" x14ac:dyDescent="0.2">
      <c r="M21975" s="79"/>
    </row>
    <row r="21976" spans="13:13" x14ac:dyDescent="0.2">
      <c r="M21976" s="79"/>
    </row>
    <row r="21977" spans="13:13" x14ac:dyDescent="0.2">
      <c r="M21977" s="79"/>
    </row>
    <row r="21978" spans="13:13" x14ac:dyDescent="0.2">
      <c r="M21978" s="79"/>
    </row>
    <row r="21979" spans="13:13" x14ac:dyDescent="0.2">
      <c r="M21979" s="79"/>
    </row>
    <row r="21980" spans="13:13" x14ac:dyDescent="0.2">
      <c r="M21980" s="79"/>
    </row>
    <row r="21981" spans="13:13" x14ac:dyDescent="0.2">
      <c r="M21981" s="79"/>
    </row>
    <row r="21982" spans="13:13" x14ac:dyDescent="0.2">
      <c r="M21982" s="79"/>
    </row>
    <row r="21983" spans="13:13" x14ac:dyDescent="0.2">
      <c r="M21983" s="79"/>
    </row>
    <row r="21984" spans="13:13" x14ac:dyDescent="0.2">
      <c r="M21984" s="79"/>
    </row>
    <row r="21985" spans="13:13" x14ac:dyDescent="0.2">
      <c r="M21985" s="79"/>
    </row>
    <row r="21986" spans="13:13" x14ac:dyDescent="0.2">
      <c r="M21986" s="79"/>
    </row>
    <row r="21987" spans="13:13" x14ac:dyDescent="0.2">
      <c r="M21987" s="79"/>
    </row>
    <row r="21988" spans="13:13" x14ac:dyDescent="0.2">
      <c r="M21988" s="79"/>
    </row>
    <row r="21989" spans="13:13" x14ac:dyDescent="0.2">
      <c r="M21989" s="79"/>
    </row>
    <row r="21990" spans="13:13" x14ac:dyDescent="0.2">
      <c r="M21990" s="79"/>
    </row>
    <row r="21991" spans="13:13" x14ac:dyDescent="0.2">
      <c r="M21991" s="79"/>
    </row>
    <row r="21992" spans="13:13" x14ac:dyDescent="0.2">
      <c r="M21992" s="79"/>
    </row>
    <row r="21993" spans="13:13" x14ac:dyDescent="0.2">
      <c r="M21993" s="79"/>
    </row>
    <row r="21994" spans="13:13" x14ac:dyDescent="0.2">
      <c r="M21994" s="79"/>
    </row>
    <row r="21995" spans="13:13" x14ac:dyDescent="0.2">
      <c r="M21995" s="79"/>
    </row>
    <row r="21996" spans="13:13" x14ac:dyDescent="0.2">
      <c r="M21996" s="79"/>
    </row>
    <row r="21997" spans="13:13" x14ac:dyDescent="0.2">
      <c r="M21997" s="79"/>
    </row>
    <row r="21998" spans="13:13" x14ac:dyDescent="0.2">
      <c r="M21998" s="79"/>
    </row>
    <row r="21999" spans="13:13" x14ac:dyDescent="0.2">
      <c r="M21999" s="79"/>
    </row>
    <row r="22000" spans="13:13" x14ac:dyDescent="0.2">
      <c r="M22000" s="79"/>
    </row>
    <row r="22001" spans="13:13" x14ac:dyDescent="0.2">
      <c r="M22001" s="79"/>
    </row>
    <row r="22002" spans="13:13" x14ac:dyDescent="0.2">
      <c r="M22002" s="79"/>
    </row>
    <row r="22003" spans="13:13" x14ac:dyDescent="0.2">
      <c r="M22003" s="79"/>
    </row>
    <row r="22004" spans="13:13" x14ac:dyDescent="0.2">
      <c r="M22004" s="79"/>
    </row>
    <row r="22005" spans="13:13" x14ac:dyDescent="0.2">
      <c r="M22005" s="79"/>
    </row>
    <row r="22006" spans="13:13" x14ac:dyDescent="0.2">
      <c r="M22006" s="79"/>
    </row>
    <row r="22007" spans="13:13" x14ac:dyDescent="0.2">
      <c r="M22007" s="79"/>
    </row>
    <row r="22008" spans="13:13" x14ac:dyDescent="0.2">
      <c r="M22008" s="79"/>
    </row>
    <row r="22009" spans="13:13" x14ac:dyDescent="0.2">
      <c r="M22009" s="79"/>
    </row>
    <row r="22010" spans="13:13" x14ac:dyDescent="0.2">
      <c r="M22010" s="79"/>
    </row>
    <row r="22011" spans="13:13" x14ac:dyDescent="0.2">
      <c r="M22011" s="79"/>
    </row>
    <row r="22012" spans="13:13" x14ac:dyDescent="0.2">
      <c r="M22012" s="79"/>
    </row>
    <row r="22013" spans="13:13" x14ac:dyDescent="0.2">
      <c r="M22013" s="79"/>
    </row>
    <row r="22014" spans="13:13" x14ac:dyDescent="0.2">
      <c r="M22014" s="79"/>
    </row>
    <row r="22015" spans="13:13" x14ac:dyDescent="0.2">
      <c r="M22015" s="79"/>
    </row>
    <row r="22016" spans="13:13" x14ac:dyDescent="0.2">
      <c r="M22016" s="79"/>
    </row>
    <row r="22017" spans="13:13" x14ac:dyDescent="0.2">
      <c r="M22017" s="79"/>
    </row>
    <row r="22018" spans="13:13" x14ac:dyDescent="0.2">
      <c r="M22018" s="79"/>
    </row>
    <row r="22019" spans="13:13" x14ac:dyDescent="0.2">
      <c r="M22019" s="79"/>
    </row>
    <row r="22020" spans="13:13" x14ac:dyDescent="0.2">
      <c r="M22020" s="79"/>
    </row>
    <row r="22021" spans="13:13" x14ac:dyDescent="0.2">
      <c r="M22021" s="79"/>
    </row>
    <row r="22022" spans="13:13" x14ac:dyDescent="0.2">
      <c r="M22022" s="79"/>
    </row>
    <row r="22023" spans="13:13" x14ac:dyDescent="0.2">
      <c r="M22023" s="79"/>
    </row>
    <row r="22024" spans="13:13" x14ac:dyDescent="0.2">
      <c r="M22024" s="79"/>
    </row>
    <row r="22025" spans="13:13" x14ac:dyDescent="0.2">
      <c r="M22025" s="79"/>
    </row>
    <row r="22026" spans="13:13" x14ac:dyDescent="0.2">
      <c r="M22026" s="79"/>
    </row>
    <row r="22027" spans="13:13" x14ac:dyDescent="0.2">
      <c r="M22027" s="79"/>
    </row>
    <row r="22028" spans="13:13" x14ac:dyDescent="0.2">
      <c r="M22028" s="79"/>
    </row>
    <row r="22029" spans="13:13" x14ac:dyDescent="0.2">
      <c r="M22029" s="79"/>
    </row>
    <row r="22030" spans="13:13" x14ac:dyDescent="0.2">
      <c r="M22030" s="79"/>
    </row>
    <row r="22031" spans="13:13" x14ac:dyDescent="0.2">
      <c r="M22031" s="79"/>
    </row>
    <row r="22032" spans="13:13" x14ac:dyDescent="0.2">
      <c r="M22032" s="79"/>
    </row>
    <row r="22033" spans="13:13" x14ac:dyDescent="0.2">
      <c r="M22033" s="79"/>
    </row>
    <row r="22034" spans="13:13" x14ac:dyDescent="0.2">
      <c r="M22034" s="79"/>
    </row>
    <row r="22035" spans="13:13" x14ac:dyDescent="0.2">
      <c r="M22035" s="79"/>
    </row>
    <row r="22036" spans="13:13" x14ac:dyDescent="0.2">
      <c r="M22036" s="79"/>
    </row>
    <row r="22037" spans="13:13" x14ac:dyDescent="0.2">
      <c r="M22037" s="79"/>
    </row>
    <row r="22038" spans="13:13" x14ac:dyDescent="0.2">
      <c r="M22038" s="79"/>
    </row>
    <row r="22039" spans="13:13" x14ac:dyDescent="0.2">
      <c r="M22039" s="79"/>
    </row>
    <row r="22040" spans="13:13" x14ac:dyDescent="0.2">
      <c r="M22040" s="79"/>
    </row>
    <row r="22041" spans="13:13" x14ac:dyDescent="0.2">
      <c r="M22041" s="79"/>
    </row>
    <row r="22042" spans="13:13" x14ac:dyDescent="0.2">
      <c r="M22042" s="79"/>
    </row>
    <row r="22043" spans="13:13" x14ac:dyDescent="0.2">
      <c r="M22043" s="79"/>
    </row>
    <row r="22044" spans="13:13" x14ac:dyDescent="0.2">
      <c r="M22044" s="79"/>
    </row>
    <row r="22045" spans="13:13" x14ac:dyDescent="0.2">
      <c r="M22045" s="79"/>
    </row>
    <row r="22046" spans="13:13" x14ac:dyDescent="0.2">
      <c r="M22046" s="79"/>
    </row>
    <row r="22047" spans="13:13" x14ac:dyDescent="0.2">
      <c r="M22047" s="79"/>
    </row>
    <row r="22048" spans="13:13" x14ac:dyDescent="0.2">
      <c r="M22048" s="79"/>
    </row>
    <row r="22049" spans="13:13" x14ac:dyDescent="0.2">
      <c r="M22049" s="79"/>
    </row>
    <row r="22050" spans="13:13" x14ac:dyDescent="0.2">
      <c r="M22050" s="79"/>
    </row>
    <row r="22051" spans="13:13" x14ac:dyDescent="0.2">
      <c r="M22051" s="79"/>
    </row>
    <row r="22052" spans="13:13" x14ac:dyDescent="0.2">
      <c r="M22052" s="79"/>
    </row>
    <row r="22053" spans="13:13" x14ac:dyDescent="0.2">
      <c r="M22053" s="79"/>
    </row>
    <row r="22054" spans="13:13" x14ac:dyDescent="0.2">
      <c r="M22054" s="79"/>
    </row>
    <row r="22055" spans="13:13" x14ac:dyDescent="0.2">
      <c r="M22055" s="79"/>
    </row>
    <row r="22056" spans="13:13" x14ac:dyDescent="0.2">
      <c r="M22056" s="79"/>
    </row>
    <row r="22057" spans="13:13" x14ac:dyDescent="0.2">
      <c r="M22057" s="79"/>
    </row>
    <row r="22058" spans="13:13" x14ac:dyDescent="0.2">
      <c r="M22058" s="79"/>
    </row>
    <row r="22059" spans="13:13" x14ac:dyDescent="0.2">
      <c r="M22059" s="79"/>
    </row>
    <row r="22060" spans="13:13" x14ac:dyDescent="0.2">
      <c r="M22060" s="79"/>
    </row>
    <row r="22061" spans="13:13" x14ac:dyDescent="0.2">
      <c r="M22061" s="79"/>
    </row>
    <row r="22062" spans="13:13" x14ac:dyDescent="0.2">
      <c r="M22062" s="79"/>
    </row>
    <row r="22063" spans="13:13" x14ac:dyDescent="0.2">
      <c r="M22063" s="79"/>
    </row>
    <row r="22064" spans="13:13" x14ac:dyDescent="0.2">
      <c r="M22064" s="79"/>
    </row>
    <row r="22065" spans="13:13" x14ac:dyDescent="0.2">
      <c r="M22065" s="79"/>
    </row>
    <row r="22066" spans="13:13" x14ac:dyDescent="0.2">
      <c r="M22066" s="79"/>
    </row>
    <row r="22067" spans="13:13" x14ac:dyDescent="0.2">
      <c r="M22067" s="79"/>
    </row>
    <row r="22068" spans="13:13" x14ac:dyDescent="0.2">
      <c r="M22068" s="79"/>
    </row>
    <row r="22069" spans="13:13" x14ac:dyDescent="0.2">
      <c r="M22069" s="79"/>
    </row>
    <row r="22070" spans="13:13" x14ac:dyDescent="0.2">
      <c r="M22070" s="79"/>
    </row>
    <row r="22071" spans="13:13" x14ac:dyDescent="0.2">
      <c r="M22071" s="79"/>
    </row>
    <row r="22072" spans="13:13" x14ac:dyDescent="0.2">
      <c r="M22072" s="79"/>
    </row>
    <row r="22073" spans="13:13" x14ac:dyDescent="0.2">
      <c r="M22073" s="79"/>
    </row>
    <row r="22074" spans="13:13" x14ac:dyDescent="0.2">
      <c r="M22074" s="79"/>
    </row>
    <row r="22075" spans="13:13" x14ac:dyDescent="0.2">
      <c r="M22075" s="79"/>
    </row>
    <row r="22076" spans="13:13" x14ac:dyDescent="0.2">
      <c r="M22076" s="79"/>
    </row>
    <row r="22077" spans="13:13" x14ac:dyDescent="0.2">
      <c r="M22077" s="79"/>
    </row>
    <row r="22078" spans="13:13" x14ac:dyDescent="0.2">
      <c r="M22078" s="79"/>
    </row>
    <row r="22079" spans="13:13" x14ac:dyDescent="0.2">
      <c r="M22079" s="79"/>
    </row>
    <row r="22080" spans="13:13" x14ac:dyDescent="0.2">
      <c r="M22080" s="79"/>
    </row>
    <row r="22081" spans="13:13" x14ac:dyDescent="0.2">
      <c r="M22081" s="79"/>
    </row>
    <row r="22082" spans="13:13" x14ac:dyDescent="0.2">
      <c r="M22082" s="79"/>
    </row>
    <row r="22083" spans="13:13" x14ac:dyDescent="0.2">
      <c r="M22083" s="79"/>
    </row>
    <row r="22084" spans="13:13" x14ac:dyDescent="0.2">
      <c r="M22084" s="79"/>
    </row>
    <row r="22085" spans="13:13" x14ac:dyDescent="0.2">
      <c r="M22085" s="79"/>
    </row>
    <row r="22086" spans="13:13" x14ac:dyDescent="0.2">
      <c r="M22086" s="79"/>
    </row>
    <row r="22087" spans="13:13" x14ac:dyDescent="0.2">
      <c r="M22087" s="79"/>
    </row>
    <row r="22088" spans="13:13" x14ac:dyDescent="0.2">
      <c r="M22088" s="79"/>
    </row>
    <row r="22089" spans="13:13" x14ac:dyDescent="0.2">
      <c r="M22089" s="79"/>
    </row>
    <row r="22090" spans="13:13" x14ac:dyDescent="0.2">
      <c r="M22090" s="79"/>
    </row>
    <row r="22091" spans="13:13" x14ac:dyDescent="0.2">
      <c r="M22091" s="79"/>
    </row>
    <row r="22092" spans="13:13" x14ac:dyDescent="0.2">
      <c r="M22092" s="79"/>
    </row>
    <row r="22093" spans="13:13" x14ac:dyDescent="0.2">
      <c r="M22093" s="79"/>
    </row>
    <row r="22094" spans="13:13" x14ac:dyDescent="0.2">
      <c r="M22094" s="79"/>
    </row>
    <row r="22095" spans="13:13" x14ac:dyDescent="0.2">
      <c r="M22095" s="79"/>
    </row>
    <row r="22096" spans="13:13" x14ac:dyDescent="0.2">
      <c r="M22096" s="79"/>
    </row>
    <row r="22097" spans="13:13" x14ac:dyDescent="0.2">
      <c r="M22097" s="79"/>
    </row>
    <row r="22098" spans="13:13" x14ac:dyDescent="0.2">
      <c r="M22098" s="79"/>
    </row>
    <row r="22099" spans="13:13" x14ac:dyDescent="0.2">
      <c r="M22099" s="79"/>
    </row>
    <row r="22100" spans="13:13" x14ac:dyDescent="0.2">
      <c r="M22100" s="79"/>
    </row>
    <row r="22101" spans="13:13" x14ac:dyDescent="0.2">
      <c r="M22101" s="79"/>
    </row>
    <row r="22102" spans="13:13" x14ac:dyDescent="0.2">
      <c r="M22102" s="79"/>
    </row>
    <row r="22103" spans="13:13" x14ac:dyDescent="0.2">
      <c r="M22103" s="79"/>
    </row>
    <row r="22104" spans="13:13" x14ac:dyDescent="0.2">
      <c r="M22104" s="79"/>
    </row>
    <row r="22105" spans="13:13" x14ac:dyDescent="0.2">
      <c r="M22105" s="79"/>
    </row>
    <row r="22106" spans="13:13" x14ac:dyDescent="0.2">
      <c r="M22106" s="79"/>
    </row>
    <row r="22107" spans="13:13" x14ac:dyDescent="0.2">
      <c r="M22107" s="79"/>
    </row>
    <row r="22108" spans="13:13" x14ac:dyDescent="0.2">
      <c r="M22108" s="79"/>
    </row>
    <row r="22109" spans="13:13" x14ac:dyDescent="0.2">
      <c r="M22109" s="79"/>
    </row>
    <row r="22110" spans="13:13" x14ac:dyDescent="0.2">
      <c r="M22110" s="79"/>
    </row>
    <row r="22111" spans="13:13" x14ac:dyDescent="0.2">
      <c r="M22111" s="79"/>
    </row>
    <row r="22112" spans="13:13" x14ac:dyDescent="0.2">
      <c r="M22112" s="79"/>
    </row>
    <row r="22113" spans="13:13" x14ac:dyDescent="0.2">
      <c r="M22113" s="79"/>
    </row>
    <row r="22114" spans="13:13" x14ac:dyDescent="0.2">
      <c r="M22114" s="79"/>
    </row>
    <row r="22115" spans="13:13" x14ac:dyDescent="0.2">
      <c r="M22115" s="79"/>
    </row>
    <row r="22116" spans="13:13" x14ac:dyDescent="0.2">
      <c r="M22116" s="79"/>
    </row>
    <row r="22117" spans="13:13" x14ac:dyDescent="0.2">
      <c r="M22117" s="79"/>
    </row>
    <row r="22118" spans="13:13" x14ac:dyDescent="0.2">
      <c r="M22118" s="79"/>
    </row>
    <row r="22119" spans="13:13" x14ac:dyDescent="0.2">
      <c r="M22119" s="79"/>
    </row>
    <row r="22120" spans="13:13" x14ac:dyDescent="0.2">
      <c r="M22120" s="79"/>
    </row>
    <row r="22121" spans="13:13" x14ac:dyDescent="0.2">
      <c r="M22121" s="79"/>
    </row>
    <row r="22122" spans="13:13" x14ac:dyDescent="0.2">
      <c r="M22122" s="79"/>
    </row>
    <row r="22123" spans="13:13" x14ac:dyDescent="0.2">
      <c r="M22123" s="79"/>
    </row>
    <row r="22124" spans="13:13" x14ac:dyDescent="0.2">
      <c r="M22124" s="79"/>
    </row>
    <row r="22125" spans="13:13" x14ac:dyDescent="0.2">
      <c r="M22125" s="79"/>
    </row>
    <row r="22126" spans="13:13" x14ac:dyDescent="0.2">
      <c r="M22126" s="79"/>
    </row>
    <row r="22127" spans="13:13" x14ac:dyDescent="0.2">
      <c r="M22127" s="79"/>
    </row>
    <row r="22128" spans="13:13" x14ac:dyDescent="0.2">
      <c r="M22128" s="79"/>
    </row>
    <row r="22129" spans="13:13" x14ac:dyDescent="0.2">
      <c r="M22129" s="79"/>
    </row>
    <row r="22130" spans="13:13" x14ac:dyDescent="0.2">
      <c r="M22130" s="79"/>
    </row>
    <row r="22131" spans="13:13" x14ac:dyDescent="0.2">
      <c r="M22131" s="79"/>
    </row>
    <row r="22132" spans="13:13" x14ac:dyDescent="0.2">
      <c r="M22132" s="79"/>
    </row>
    <row r="22133" spans="13:13" x14ac:dyDescent="0.2">
      <c r="M22133" s="79"/>
    </row>
    <row r="22134" spans="13:13" x14ac:dyDescent="0.2">
      <c r="M22134" s="79"/>
    </row>
    <row r="22135" spans="13:13" x14ac:dyDescent="0.2">
      <c r="M22135" s="79"/>
    </row>
    <row r="22136" spans="13:13" x14ac:dyDescent="0.2">
      <c r="M22136" s="79"/>
    </row>
    <row r="22137" spans="13:13" x14ac:dyDescent="0.2">
      <c r="M22137" s="79"/>
    </row>
    <row r="22138" spans="13:13" x14ac:dyDescent="0.2">
      <c r="M22138" s="79"/>
    </row>
    <row r="22139" spans="13:13" x14ac:dyDescent="0.2">
      <c r="M22139" s="79"/>
    </row>
    <row r="22140" spans="13:13" x14ac:dyDescent="0.2">
      <c r="M22140" s="79"/>
    </row>
    <row r="22141" spans="13:13" x14ac:dyDescent="0.2">
      <c r="M22141" s="79"/>
    </row>
    <row r="22142" spans="13:13" x14ac:dyDescent="0.2">
      <c r="M22142" s="79"/>
    </row>
    <row r="22143" spans="13:13" x14ac:dyDescent="0.2">
      <c r="M22143" s="79"/>
    </row>
    <row r="22144" spans="13:13" x14ac:dyDescent="0.2">
      <c r="M22144" s="79"/>
    </row>
    <row r="22145" spans="13:13" x14ac:dyDescent="0.2">
      <c r="M22145" s="79"/>
    </row>
    <row r="22146" spans="13:13" x14ac:dyDescent="0.2">
      <c r="M22146" s="79"/>
    </row>
    <row r="22147" spans="13:13" x14ac:dyDescent="0.2">
      <c r="M22147" s="79"/>
    </row>
    <row r="22148" spans="13:13" x14ac:dyDescent="0.2">
      <c r="M22148" s="79"/>
    </row>
    <row r="22149" spans="13:13" x14ac:dyDescent="0.2">
      <c r="M22149" s="79"/>
    </row>
    <row r="22150" spans="13:13" x14ac:dyDescent="0.2">
      <c r="M22150" s="79"/>
    </row>
    <row r="22151" spans="13:13" x14ac:dyDescent="0.2">
      <c r="M22151" s="79"/>
    </row>
    <row r="22152" spans="13:13" x14ac:dyDescent="0.2">
      <c r="M22152" s="79"/>
    </row>
    <row r="22153" spans="13:13" x14ac:dyDescent="0.2">
      <c r="M22153" s="79"/>
    </row>
    <row r="22154" spans="13:13" x14ac:dyDescent="0.2">
      <c r="M22154" s="79"/>
    </row>
    <row r="22155" spans="13:13" x14ac:dyDescent="0.2">
      <c r="M22155" s="79"/>
    </row>
    <row r="22156" spans="13:13" x14ac:dyDescent="0.2">
      <c r="M22156" s="79"/>
    </row>
    <row r="22157" spans="13:13" x14ac:dyDescent="0.2">
      <c r="M22157" s="79"/>
    </row>
    <row r="22158" spans="13:13" x14ac:dyDescent="0.2">
      <c r="M22158" s="79"/>
    </row>
    <row r="22159" spans="13:13" x14ac:dyDescent="0.2">
      <c r="M22159" s="79"/>
    </row>
    <row r="22160" spans="13:13" x14ac:dyDescent="0.2">
      <c r="M22160" s="79"/>
    </row>
    <row r="22161" spans="13:13" x14ac:dyDescent="0.2">
      <c r="M22161" s="79"/>
    </row>
    <row r="22162" spans="13:13" x14ac:dyDescent="0.2">
      <c r="M22162" s="79"/>
    </row>
    <row r="22163" spans="13:13" x14ac:dyDescent="0.2">
      <c r="M22163" s="79"/>
    </row>
    <row r="22164" spans="13:13" x14ac:dyDescent="0.2">
      <c r="M22164" s="79"/>
    </row>
    <row r="22165" spans="13:13" x14ac:dyDescent="0.2">
      <c r="M22165" s="79"/>
    </row>
    <row r="22166" spans="13:13" x14ac:dyDescent="0.2">
      <c r="M22166" s="79"/>
    </row>
    <row r="22167" spans="13:13" x14ac:dyDescent="0.2">
      <c r="M22167" s="79"/>
    </row>
    <row r="22168" spans="13:13" x14ac:dyDescent="0.2">
      <c r="M22168" s="79"/>
    </row>
    <row r="22169" spans="13:13" x14ac:dyDescent="0.2">
      <c r="M22169" s="79"/>
    </row>
    <row r="22170" spans="13:13" x14ac:dyDescent="0.2">
      <c r="M22170" s="79"/>
    </row>
    <row r="22171" spans="13:13" x14ac:dyDescent="0.2">
      <c r="M22171" s="79"/>
    </row>
    <row r="22172" spans="13:13" x14ac:dyDescent="0.2">
      <c r="M22172" s="79"/>
    </row>
    <row r="22173" spans="13:13" x14ac:dyDescent="0.2">
      <c r="M22173" s="79"/>
    </row>
    <row r="22174" spans="13:13" x14ac:dyDescent="0.2">
      <c r="M22174" s="79"/>
    </row>
    <row r="22175" spans="13:13" x14ac:dyDescent="0.2">
      <c r="M22175" s="79"/>
    </row>
    <row r="22176" spans="13:13" x14ac:dyDescent="0.2">
      <c r="M22176" s="79"/>
    </row>
    <row r="22177" spans="13:13" x14ac:dyDescent="0.2">
      <c r="M22177" s="79"/>
    </row>
    <row r="22178" spans="13:13" x14ac:dyDescent="0.2">
      <c r="M22178" s="79"/>
    </row>
    <row r="22179" spans="13:13" x14ac:dyDescent="0.2">
      <c r="M22179" s="79"/>
    </row>
    <row r="22180" spans="13:13" x14ac:dyDescent="0.2">
      <c r="M22180" s="79"/>
    </row>
    <row r="22181" spans="13:13" x14ac:dyDescent="0.2">
      <c r="M22181" s="79"/>
    </row>
    <row r="22182" spans="13:13" x14ac:dyDescent="0.2">
      <c r="M22182" s="79"/>
    </row>
    <row r="22183" spans="13:13" x14ac:dyDescent="0.2">
      <c r="M22183" s="79"/>
    </row>
    <row r="22184" spans="13:13" x14ac:dyDescent="0.2">
      <c r="M22184" s="79"/>
    </row>
    <row r="22185" spans="13:13" x14ac:dyDescent="0.2">
      <c r="M22185" s="79"/>
    </row>
    <row r="22186" spans="13:13" x14ac:dyDescent="0.2">
      <c r="M22186" s="79"/>
    </row>
    <row r="22187" spans="13:13" x14ac:dyDescent="0.2">
      <c r="M22187" s="79"/>
    </row>
    <row r="22188" spans="13:13" x14ac:dyDescent="0.2">
      <c r="M22188" s="79"/>
    </row>
    <row r="22189" spans="13:13" x14ac:dyDescent="0.2">
      <c r="M22189" s="79"/>
    </row>
    <row r="22190" spans="13:13" x14ac:dyDescent="0.2">
      <c r="M22190" s="79"/>
    </row>
    <row r="22191" spans="13:13" x14ac:dyDescent="0.2">
      <c r="M22191" s="79"/>
    </row>
    <row r="22192" spans="13:13" x14ac:dyDescent="0.2">
      <c r="M22192" s="79"/>
    </row>
    <row r="22193" spans="13:13" x14ac:dyDescent="0.2">
      <c r="M22193" s="79"/>
    </row>
    <row r="22194" spans="13:13" x14ac:dyDescent="0.2">
      <c r="M22194" s="79"/>
    </row>
    <row r="22195" spans="13:13" x14ac:dyDescent="0.2">
      <c r="M22195" s="79"/>
    </row>
    <row r="22196" spans="13:13" x14ac:dyDescent="0.2">
      <c r="M22196" s="79"/>
    </row>
    <row r="22197" spans="13:13" x14ac:dyDescent="0.2">
      <c r="M22197" s="79"/>
    </row>
    <row r="22198" spans="13:13" x14ac:dyDescent="0.2">
      <c r="M22198" s="79"/>
    </row>
    <row r="22199" spans="13:13" x14ac:dyDescent="0.2">
      <c r="M22199" s="79"/>
    </row>
    <row r="22200" spans="13:13" x14ac:dyDescent="0.2">
      <c r="M22200" s="79"/>
    </row>
    <row r="22201" spans="13:13" x14ac:dyDescent="0.2">
      <c r="M22201" s="79"/>
    </row>
    <row r="22202" spans="13:13" x14ac:dyDescent="0.2">
      <c r="M22202" s="79"/>
    </row>
    <row r="22203" spans="13:13" x14ac:dyDescent="0.2">
      <c r="M22203" s="79"/>
    </row>
    <row r="22204" spans="13:13" x14ac:dyDescent="0.2">
      <c r="M22204" s="79"/>
    </row>
    <row r="22205" spans="13:13" x14ac:dyDescent="0.2">
      <c r="M22205" s="79"/>
    </row>
    <row r="22206" spans="13:13" x14ac:dyDescent="0.2">
      <c r="M22206" s="79"/>
    </row>
    <row r="22207" spans="13:13" x14ac:dyDescent="0.2">
      <c r="M22207" s="79"/>
    </row>
    <row r="22208" spans="13:13" x14ac:dyDescent="0.2">
      <c r="M22208" s="79"/>
    </row>
    <row r="22209" spans="13:13" x14ac:dyDescent="0.2">
      <c r="M22209" s="79"/>
    </row>
    <row r="22210" spans="13:13" x14ac:dyDescent="0.2">
      <c r="M22210" s="79"/>
    </row>
    <row r="22211" spans="13:13" x14ac:dyDescent="0.2">
      <c r="M22211" s="79"/>
    </row>
    <row r="22212" spans="13:13" x14ac:dyDescent="0.2">
      <c r="M22212" s="79"/>
    </row>
    <row r="22213" spans="13:13" x14ac:dyDescent="0.2">
      <c r="M22213" s="79"/>
    </row>
    <row r="22214" spans="13:13" x14ac:dyDescent="0.2">
      <c r="M22214" s="79"/>
    </row>
    <row r="22215" spans="13:13" x14ac:dyDescent="0.2">
      <c r="M22215" s="79"/>
    </row>
    <row r="22216" spans="13:13" x14ac:dyDescent="0.2">
      <c r="M22216" s="79"/>
    </row>
    <row r="22217" spans="13:13" x14ac:dyDescent="0.2">
      <c r="M22217" s="79"/>
    </row>
    <row r="22218" spans="13:13" x14ac:dyDescent="0.2">
      <c r="M22218" s="79"/>
    </row>
    <row r="22219" spans="13:13" x14ac:dyDescent="0.2">
      <c r="M22219" s="79"/>
    </row>
    <row r="22220" spans="13:13" x14ac:dyDescent="0.2">
      <c r="M22220" s="79"/>
    </row>
    <row r="22221" spans="13:13" x14ac:dyDescent="0.2">
      <c r="M22221" s="79"/>
    </row>
    <row r="22222" spans="13:13" x14ac:dyDescent="0.2">
      <c r="M22222" s="79"/>
    </row>
    <row r="22223" spans="13:13" x14ac:dyDescent="0.2">
      <c r="M22223" s="79"/>
    </row>
    <row r="22224" spans="13:13" x14ac:dyDescent="0.2">
      <c r="M22224" s="79"/>
    </row>
    <row r="22225" spans="13:13" x14ac:dyDescent="0.2">
      <c r="M22225" s="79"/>
    </row>
    <row r="22226" spans="13:13" x14ac:dyDescent="0.2">
      <c r="M22226" s="79"/>
    </row>
    <row r="22227" spans="13:13" x14ac:dyDescent="0.2">
      <c r="M22227" s="79"/>
    </row>
    <row r="22228" spans="13:13" x14ac:dyDescent="0.2">
      <c r="M22228" s="79"/>
    </row>
    <row r="22229" spans="13:13" x14ac:dyDescent="0.2">
      <c r="M22229" s="79"/>
    </row>
    <row r="22230" spans="13:13" x14ac:dyDescent="0.2">
      <c r="M22230" s="79"/>
    </row>
    <row r="22231" spans="13:13" x14ac:dyDescent="0.2">
      <c r="M22231" s="79"/>
    </row>
    <row r="22232" spans="13:13" x14ac:dyDescent="0.2">
      <c r="M22232" s="79"/>
    </row>
    <row r="22233" spans="13:13" x14ac:dyDescent="0.2">
      <c r="M22233" s="79"/>
    </row>
    <row r="22234" spans="13:13" x14ac:dyDescent="0.2">
      <c r="M22234" s="79"/>
    </row>
    <row r="22235" spans="13:13" x14ac:dyDescent="0.2">
      <c r="M22235" s="79"/>
    </row>
    <row r="22236" spans="13:13" x14ac:dyDescent="0.2">
      <c r="M22236" s="79"/>
    </row>
    <row r="22237" spans="13:13" x14ac:dyDescent="0.2">
      <c r="M22237" s="79"/>
    </row>
    <row r="22238" spans="13:13" x14ac:dyDescent="0.2">
      <c r="M22238" s="79"/>
    </row>
    <row r="22239" spans="13:13" x14ac:dyDescent="0.2">
      <c r="M22239" s="79"/>
    </row>
    <row r="22240" spans="13:13" x14ac:dyDescent="0.2">
      <c r="M22240" s="79"/>
    </row>
    <row r="22241" spans="13:13" x14ac:dyDescent="0.2">
      <c r="M22241" s="79"/>
    </row>
    <row r="22242" spans="13:13" x14ac:dyDescent="0.2">
      <c r="M22242" s="79"/>
    </row>
    <row r="22243" spans="13:13" x14ac:dyDescent="0.2">
      <c r="M22243" s="79"/>
    </row>
    <row r="22244" spans="13:13" x14ac:dyDescent="0.2">
      <c r="M22244" s="79"/>
    </row>
    <row r="22245" spans="13:13" x14ac:dyDescent="0.2">
      <c r="M22245" s="79"/>
    </row>
    <row r="22246" spans="13:13" x14ac:dyDescent="0.2">
      <c r="M22246" s="79"/>
    </row>
    <row r="22247" spans="13:13" x14ac:dyDescent="0.2">
      <c r="M22247" s="79"/>
    </row>
    <row r="22248" spans="13:13" x14ac:dyDescent="0.2">
      <c r="M22248" s="79"/>
    </row>
    <row r="22249" spans="13:13" x14ac:dyDescent="0.2">
      <c r="M22249" s="79"/>
    </row>
    <row r="22250" spans="13:13" x14ac:dyDescent="0.2">
      <c r="M22250" s="79"/>
    </row>
    <row r="22251" spans="13:13" x14ac:dyDescent="0.2">
      <c r="M22251" s="79"/>
    </row>
    <row r="22252" spans="13:13" x14ac:dyDescent="0.2">
      <c r="M22252" s="79"/>
    </row>
    <row r="22253" spans="13:13" x14ac:dyDescent="0.2">
      <c r="M22253" s="79"/>
    </row>
    <row r="22254" spans="13:13" x14ac:dyDescent="0.2">
      <c r="M22254" s="79"/>
    </row>
    <row r="22255" spans="13:13" x14ac:dyDescent="0.2">
      <c r="M22255" s="79"/>
    </row>
    <row r="22256" spans="13:13" x14ac:dyDescent="0.2">
      <c r="M22256" s="79"/>
    </row>
    <row r="22257" spans="13:13" x14ac:dyDescent="0.2">
      <c r="M22257" s="79"/>
    </row>
    <row r="22258" spans="13:13" x14ac:dyDescent="0.2">
      <c r="M22258" s="79"/>
    </row>
    <row r="22259" spans="13:13" x14ac:dyDescent="0.2">
      <c r="M22259" s="79"/>
    </row>
    <row r="22260" spans="13:13" x14ac:dyDescent="0.2">
      <c r="M22260" s="79"/>
    </row>
    <row r="22261" spans="13:13" x14ac:dyDescent="0.2">
      <c r="M22261" s="79"/>
    </row>
    <row r="22262" spans="13:13" x14ac:dyDescent="0.2">
      <c r="M22262" s="79"/>
    </row>
    <row r="22263" spans="13:13" x14ac:dyDescent="0.2">
      <c r="M22263" s="79"/>
    </row>
    <row r="22264" spans="13:13" x14ac:dyDescent="0.2">
      <c r="M22264" s="79"/>
    </row>
    <row r="22265" spans="13:13" x14ac:dyDescent="0.2">
      <c r="M22265" s="79"/>
    </row>
    <row r="22266" spans="13:13" x14ac:dyDescent="0.2">
      <c r="M22266" s="79"/>
    </row>
    <row r="22267" spans="13:13" x14ac:dyDescent="0.2">
      <c r="M22267" s="79"/>
    </row>
    <row r="22268" spans="13:13" x14ac:dyDescent="0.2">
      <c r="M22268" s="79"/>
    </row>
    <row r="22269" spans="13:13" x14ac:dyDescent="0.2">
      <c r="M22269" s="79"/>
    </row>
    <row r="22270" spans="13:13" x14ac:dyDescent="0.2">
      <c r="M22270" s="79"/>
    </row>
    <row r="22271" spans="13:13" x14ac:dyDescent="0.2">
      <c r="M22271" s="79"/>
    </row>
    <row r="22272" spans="13:13" x14ac:dyDescent="0.2">
      <c r="M22272" s="79"/>
    </row>
    <row r="22273" spans="13:13" x14ac:dyDescent="0.2">
      <c r="M22273" s="79"/>
    </row>
    <row r="22274" spans="13:13" x14ac:dyDescent="0.2">
      <c r="M22274" s="79"/>
    </row>
    <row r="22275" spans="13:13" x14ac:dyDescent="0.2">
      <c r="M22275" s="79"/>
    </row>
    <row r="22276" spans="13:13" x14ac:dyDescent="0.2">
      <c r="M22276" s="79"/>
    </row>
    <row r="22277" spans="13:13" x14ac:dyDescent="0.2">
      <c r="M22277" s="79"/>
    </row>
    <row r="22278" spans="13:13" x14ac:dyDescent="0.2">
      <c r="M22278" s="79"/>
    </row>
    <row r="22279" spans="13:13" x14ac:dyDescent="0.2">
      <c r="M22279" s="79"/>
    </row>
    <row r="22280" spans="13:13" x14ac:dyDescent="0.2">
      <c r="M22280" s="79"/>
    </row>
    <row r="22281" spans="13:13" x14ac:dyDescent="0.2">
      <c r="M22281" s="79"/>
    </row>
    <row r="22282" spans="13:13" x14ac:dyDescent="0.2">
      <c r="M22282" s="79"/>
    </row>
    <row r="22283" spans="13:13" x14ac:dyDescent="0.2">
      <c r="M22283" s="79"/>
    </row>
    <row r="22284" spans="13:13" x14ac:dyDescent="0.2">
      <c r="M22284" s="79"/>
    </row>
    <row r="22285" spans="13:13" x14ac:dyDescent="0.2">
      <c r="M22285" s="79"/>
    </row>
    <row r="22286" spans="13:13" x14ac:dyDescent="0.2">
      <c r="M22286" s="79"/>
    </row>
    <row r="22287" spans="13:13" x14ac:dyDescent="0.2">
      <c r="M22287" s="79"/>
    </row>
    <row r="22288" spans="13:13" x14ac:dyDescent="0.2">
      <c r="M22288" s="79"/>
    </row>
    <row r="22289" spans="13:13" x14ac:dyDescent="0.2">
      <c r="M22289" s="79"/>
    </row>
    <row r="22290" spans="13:13" x14ac:dyDescent="0.2">
      <c r="M22290" s="79"/>
    </row>
    <row r="22291" spans="13:13" x14ac:dyDescent="0.2">
      <c r="M22291" s="79"/>
    </row>
    <row r="22292" spans="13:13" x14ac:dyDescent="0.2">
      <c r="M22292" s="79"/>
    </row>
    <row r="22293" spans="13:13" x14ac:dyDescent="0.2">
      <c r="M22293" s="79"/>
    </row>
    <row r="22294" spans="13:13" x14ac:dyDescent="0.2">
      <c r="M22294" s="79"/>
    </row>
    <row r="22295" spans="13:13" x14ac:dyDescent="0.2">
      <c r="M22295" s="79"/>
    </row>
    <row r="22296" spans="13:13" x14ac:dyDescent="0.2">
      <c r="M22296" s="79"/>
    </row>
    <row r="22297" spans="13:13" x14ac:dyDescent="0.2">
      <c r="M22297" s="79"/>
    </row>
    <row r="22298" spans="13:13" x14ac:dyDescent="0.2">
      <c r="M22298" s="79"/>
    </row>
    <row r="22299" spans="13:13" x14ac:dyDescent="0.2">
      <c r="M22299" s="79"/>
    </row>
    <row r="22300" spans="13:13" x14ac:dyDescent="0.2">
      <c r="M22300" s="79"/>
    </row>
    <row r="22301" spans="13:13" x14ac:dyDescent="0.2">
      <c r="M22301" s="79"/>
    </row>
    <row r="22302" spans="13:13" x14ac:dyDescent="0.2">
      <c r="M22302" s="79"/>
    </row>
    <row r="22303" spans="13:13" x14ac:dyDescent="0.2">
      <c r="M22303" s="79"/>
    </row>
    <row r="22304" spans="13:13" x14ac:dyDescent="0.2">
      <c r="M22304" s="79"/>
    </row>
    <row r="22305" spans="13:13" x14ac:dyDescent="0.2">
      <c r="M22305" s="79"/>
    </row>
    <row r="22306" spans="13:13" x14ac:dyDescent="0.2">
      <c r="M22306" s="79"/>
    </row>
    <row r="22307" spans="13:13" x14ac:dyDescent="0.2">
      <c r="M22307" s="79"/>
    </row>
    <row r="22308" spans="13:13" x14ac:dyDescent="0.2">
      <c r="M22308" s="79"/>
    </row>
    <row r="22309" spans="13:13" x14ac:dyDescent="0.2">
      <c r="M22309" s="79"/>
    </row>
    <row r="22310" spans="13:13" x14ac:dyDescent="0.2">
      <c r="M22310" s="79"/>
    </row>
    <row r="22311" spans="13:13" x14ac:dyDescent="0.2">
      <c r="M22311" s="79"/>
    </row>
    <row r="22312" spans="13:13" x14ac:dyDescent="0.2">
      <c r="M22312" s="79"/>
    </row>
    <row r="22313" spans="13:13" x14ac:dyDescent="0.2">
      <c r="M22313" s="79"/>
    </row>
    <row r="22314" spans="13:13" x14ac:dyDescent="0.2">
      <c r="M22314" s="79"/>
    </row>
    <row r="22315" spans="13:13" x14ac:dyDescent="0.2">
      <c r="M22315" s="79"/>
    </row>
    <row r="22316" spans="13:13" x14ac:dyDescent="0.2">
      <c r="M22316" s="79"/>
    </row>
    <row r="22317" spans="13:13" x14ac:dyDescent="0.2">
      <c r="M22317" s="79"/>
    </row>
    <row r="22318" spans="13:13" x14ac:dyDescent="0.2">
      <c r="M22318" s="79"/>
    </row>
    <row r="22319" spans="13:13" x14ac:dyDescent="0.2">
      <c r="M22319" s="79"/>
    </row>
    <row r="22320" spans="13:13" x14ac:dyDescent="0.2">
      <c r="M22320" s="79"/>
    </row>
    <row r="22321" spans="13:13" x14ac:dyDescent="0.2">
      <c r="M22321" s="79"/>
    </row>
    <row r="22322" spans="13:13" x14ac:dyDescent="0.2">
      <c r="M22322" s="79"/>
    </row>
    <row r="22323" spans="13:13" x14ac:dyDescent="0.2">
      <c r="M22323" s="79"/>
    </row>
    <row r="22324" spans="13:13" x14ac:dyDescent="0.2">
      <c r="M22324" s="79"/>
    </row>
    <row r="22325" spans="13:13" x14ac:dyDescent="0.2">
      <c r="M22325" s="79"/>
    </row>
    <row r="22326" spans="13:13" x14ac:dyDescent="0.2">
      <c r="M22326" s="79"/>
    </row>
    <row r="22327" spans="13:13" x14ac:dyDescent="0.2">
      <c r="M22327" s="79"/>
    </row>
    <row r="22328" spans="13:13" x14ac:dyDescent="0.2">
      <c r="M22328" s="79"/>
    </row>
    <row r="22329" spans="13:13" x14ac:dyDescent="0.2">
      <c r="M22329" s="79"/>
    </row>
    <row r="22330" spans="13:13" x14ac:dyDescent="0.2">
      <c r="M22330" s="79"/>
    </row>
    <row r="22331" spans="13:13" x14ac:dyDescent="0.2">
      <c r="M22331" s="79"/>
    </row>
    <row r="22332" spans="13:13" x14ac:dyDescent="0.2">
      <c r="M22332" s="79"/>
    </row>
    <row r="22333" spans="13:13" x14ac:dyDescent="0.2">
      <c r="M22333" s="79"/>
    </row>
    <row r="22334" spans="13:13" x14ac:dyDescent="0.2">
      <c r="M22334" s="79"/>
    </row>
    <row r="22335" spans="13:13" x14ac:dyDescent="0.2">
      <c r="M22335" s="79"/>
    </row>
    <row r="22336" spans="13:13" x14ac:dyDescent="0.2">
      <c r="M22336" s="79"/>
    </row>
    <row r="22337" spans="13:13" x14ac:dyDescent="0.2">
      <c r="M22337" s="79"/>
    </row>
    <row r="22338" spans="13:13" x14ac:dyDescent="0.2">
      <c r="M22338" s="79"/>
    </row>
    <row r="22339" spans="13:13" x14ac:dyDescent="0.2">
      <c r="M22339" s="79"/>
    </row>
    <row r="22340" spans="13:13" x14ac:dyDescent="0.2">
      <c r="M22340" s="79"/>
    </row>
    <row r="22341" spans="13:13" x14ac:dyDescent="0.2">
      <c r="M22341" s="79"/>
    </row>
    <row r="22342" spans="13:13" x14ac:dyDescent="0.2">
      <c r="M22342" s="79"/>
    </row>
    <row r="22343" spans="13:13" x14ac:dyDescent="0.2">
      <c r="M22343" s="79"/>
    </row>
    <row r="22344" spans="13:13" x14ac:dyDescent="0.2">
      <c r="M22344" s="79"/>
    </row>
    <row r="22345" spans="13:13" x14ac:dyDescent="0.2">
      <c r="M22345" s="79"/>
    </row>
    <row r="22346" spans="13:13" x14ac:dyDescent="0.2">
      <c r="M22346" s="79"/>
    </row>
    <row r="22347" spans="13:13" x14ac:dyDescent="0.2">
      <c r="M22347" s="79"/>
    </row>
    <row r="22348" spans="13:13" x14ac:dyDescent="0.2">
      <c r="M22348" s="79"/>
    </row>
    <row r="22349" spans="13:13" x14ac:dyDescent="0.2">
      <c r="M22349" s="79"/>
    </row>
    <row r="22350" spans="13:13" x14ac:dyDescent="0.2">
      <c r="M22350" s="79"/>
    </row>
    <row r="22351" spans="13:13" x14ac:dyDescent="0.2">
      <c r="M22351" s="79"/>
    </row>
    <row r="22352" spans="13:13" x14ac:dyDescent="0.2">
      <c r="M22352" s="79"/>
    </row>
    <row r="22353" spans="13:13" x14ac:dyDescent="0.2">
      <c r="M22353" s="79"/>
    </row>
    <row r="22354" spans="13:13" x14ac:dyDescent="0.2">
      <c r="M22354" s="79"/>
    </row>
    <row r="22355" spans="13:13" x14ac:dyDescent="0.2">
      <c r="M22355" s="79"/>
    </row>
    <row r="22356" spans="13:13" x14ac:dyDescent="0.2">
      <c r="M22356" s="79"/>
    </row>
    <row r="22357" spans="13:13" x14ac:dyDescent="0.2">
      <c r="M22357" s="79"/>
    </row>
    <row r="22358" spans="13:13" x14ac:dyDescent="0.2">
      <c r="M22358" s="79"/>
    </row>
    <row r="22359" spans="13:13" x14ac:dyDescent="0.2">
      <c r="M22359" s="79"/>
    </row>
    <row r="22360" spans="13:13" x14ac:dyDescent="0.2">
      <c r="M22360" s="79"/>
    </row>
    <row r="22361" spans="13:13" x14ac:dyDescent="0.2">
      <c r="M22361" s="79"/>
    </row>
    <row r="22362" spans="13:13" x14ac:dyDescent="0.2">
      <c r="M22362" s="79"/>
    </row>
    <row r="22363" spans="13:13" x14ac:dyDescent="0.2">
      <c r="M22363" s="79"/>
    </row>
    <row r="22364" spans="13:13" x14ac:dyDescent="0.2">
      <c r="M22364" s="79"/>
    </row>
    <row r="22365" spans="13:13" x14ac:dyDescent="0.2">
      <c r="M22365" s="79"/>
    </row>
    <row r="22366" spans="13:13" x14ac:dyDescent="0.2">
      <c r="M22366" s="79"/>
    </row>
    <row r="22367" spans="13:13" x14ac:dyDescent="0.2">
      <c r="M22367" s="79"/>
    </row>
    <row r="22368" spans="13:13" x14ac:dyDescent="0.2">
      <c r="M22368" s="79"/>
    </row>
    <row r="22369" spans="13:13" x14ac:dyDescent="0.2">
      <c r="M22369" s="79"/>
    </row>
    <row r="22370" spans="13:13" x14ac:dyDescent="0.2">
      <c r="M22370" s="79"/>
    </row>
    <row r="22371" spans="13:13" x14ac:dyDescent="0.2">
      <c r="M22371" s="79"/>
    </row>
    <row r="22372" spans="13:13" x14ac:dyDescent="0.2">
      <c r="M22372" s="79"/>
    </row>
    <row r="22373" spans="13:13" x14ac:dyDescent="0.2">
      <c r="M22373" s="79"/>
    </row>
    <row r="22374" spans="13:13" x14ac:dyDescent="0.2">
      <c r="M22374" s="79"/>
    </row>
    <row r="22375" spans="13:13" x14ac:dyDescent="0.2">
      <c r="M22375" s="79"/>
    </row>
    <row r="22376" spans="13:13" x14ac:dyDescent="0.2">
      <c r="M22376" s="79"/>
    </row>
    <row r="22377" spans="13:13" x14ac:dyDescent="0.2">
      <c r="M22377" s="79"/>
    </row>
    <row r="22378" spans="13:13" x14ac:dyDescent="0.2">
      <c r="M22378" s="79"/>
    </row>
    <row r="22379" spans="13:13" x14ac:dyDescent="0.2">
      <c r="M22379" s="79"/>
    </row>
    <row r="22380" spans="13:13" x14ac:dyDescent="0.2">
      <c r="M22380" s="79"/>
    </row>
    <row r="22381" spans="13:13" x14ac:dyDescent="0.2">
      <c r="M22381" s="79"/>
    </row>
    <row r="22382" spans="13:13" x14ac:dyDescent="0.2">
      <c r="M22382" s="79"/>
    </row>
    <row r="22383" spans="13:13" x14ac:dyDescent="0.2">
      <c r="M22383" s="79"/>
    </row>
    <row r="22384" spans="13:13" x14ac:dyDescent="0.2">
      <c r="M22384" s="79"/>
    </row>
    <row r="22385" spans="13:13" x14ac:dyDescent="0.2">
      <c r="M22385" s="79"/>
    </row>
    <row r="22386" spans="13:13" x14ac:dyDescent="0.2">
      <c r="M22386" s="79"/>
    </row>
    <row r="22387" spans="13:13" x14ac:dyDescent="0.2">
      <c r="M22387" s="79"/>
    </row>
    <row r="22388" spans="13:13" x14ac:dyDescent="0.2">
      <c r="M22388" s="79"/>
    </row>
    <row r="22389" spans="13:13" x14ac:dyDescent="0.2">
      <c r="M22389" s="79"/>
    </row>
    <row r="22390" spans="13:13" x14ac:dyDescent="0.2">
      <c r="M22390" s="79"/>
    </row>
    <row r="22391" spans="13:13" x14ac:dyDescent="0.2">
      <c r="M22391" s="79"/>
    </row>
    <row r="22392" spans="13:13" x14ac:dyDescent="0.2">
      <c r="M22392" s="79"/>
    </row>
    <row r="22393" spans="13:13" x14ac:dyDescent="0.2">
      <c r="M22393" s="79"/>
    </row>
    <row r="22394" spans="13:13" x14ac:dyDescent="0.2">
      <c r="M22394" s="79"/>
    </row>
    <row r="22395" spans="13:13" x14ac:dyDescent="0.2">
      <c r="M22395" s="79"/>
    </row>
    <row r="22396" spans="13:13" x14ac:dyDescent="0.2">
      <c r="M22396" s="79"/>
    </row>
    <row r="22397" spans="13:13" x14ac:dyDescent="0.2">
      <c r="M22397" s="79"/>
    </row>
    <row r="22398" spans="13:13" x14ac:dyDescent="0.2">
      <c r="M22398" s="79"/>
    </row>
    <row r="22399" spans="13:13" x14ac:dyDescent="0.2">
      <c r="M22399" s="79"/>
    </row>
    <row r="22400" spans="13:13" x14ac:dyDescent="0.2">
      <c r="M22400" s="79"/>
    </row>
    <row r="22401" spans="13:13" x14ac:dyDescent="0.2">
      <c r="M22401" s="79"/>
    </row>
    <row r="22402" spans="13:13" x14ac:dyDescent="0.2">
      <c r="M22402" s="79"/>
    </row>
    <row r="22403" spans="13:13" x14ac:dyDescent="0.2">
      <c r="M22403" s="79"/>
    </row>
    <row r="22404" spans="13:13" x14ac:dyDescent="0.2">
      <c r="M22404" s="79"/>
    </row>
    <row r="22405" spans="13:13" x14ac:dyDescent="0.2">
      <c r="M22405" s="79"/>
    </row>
    <row r="22406" spans="13:13" x14ac:dyDescent="0.2">
      <c r="M22406" s="79"/>
    </row>
    <row r="22407" spans="13:13" x14ac:dyDescent="0.2">
      <c r="M22407" s="79"/>
    </row>
    <row r="22408" spans="13:13" x14ac:dyDescent="0.2">
      <c r="M22408" s="79"/>
    </row>
    <row r="22409" spans="13:13" x14ac:dyDescent="0.2">
      <c r="M22409" s="79"/>
    </row>
    <row r="22410" spans="13:13" x14ac:dyDescent="0.2">
      <c r="M22410" s="79"/>
    </row>
    <row r="22411" spans="13:13" x14ac:dyDescent="0.2">
      <c r="M22411" s="79"/>
    </row>
    <row r="22412" spans="13:13" x14ac:dyDescent="0.2">
      <c r="M22412" s="79"/>
    </row>
    <row r="22413" spans="13:13" x14ac:dyDescent="0.2">
      <c r="M22413" s="79"/>
    </row>
    <row r="22414" spans="13:13" x14ac:dyDescent="0.2">
      <c r="M22414" s="79"/>
    </row>
    <row r="22415" spans="13:13" x14ac:dyDescent="0.2">
      <c r="M22415" s="79"/>
    </row>
    <row r="22416" spans="13:13" x14ac:dyDescent="0.2">
      <c r="M22416" s="79"/>
    </row>
    <row r="22417" spans="13:13" x14ac:dyDescent="0.2">
      <c r="M22417" s="79"/>
    </row>
    <row r="22418" spans="13:13" x14ac:dyDescent="0.2">
      <c r="M22418" s="79"/>
    </row>
    <row r="22419" spans="13:13" x14ac:dyDescent="0.2">
      <c r="M22419" s="79"/>
    </row>
    <row r="22420" spans="13:13" x14ac:dyDescent="0.2">
      <c r="M22420" s="79"/>
    </row>
    <row r="22421" spans="13:13" x14ac:dyDescent="0.2">
      <c r="M22421" s="79"/>
    </row>
    <row r="22422" spans="13:13" x14ac:dyDescent="0.2">
      <c r="M22422" s="79"/>
    </row>
    <row r="22423" spans="13:13" x14ac:dyDescent="0.2">
      <c r="M22423" s="79"/>
    </row>
    <row r="22424" spans="13:13" x14ac:dyDescent="0.2">
      <c r="M22424" s="79"/>
    </row>
    <row r="22425" spans="13:13" x14ac:dyDescent="0.2">
      <c r="M22425" s="79"/>
    </row>
    <row r="22426" spans="13:13" x14ac:dyDescent="0.2">
      <c r="M22426" s="79"/>
    </row>
    <row r="22427" spans="13:13" x14ac:dyDescent="0.2">
      <c r="M22427" s="79"/>
    </row>
    <row r="22428" spans="13:13" x14ac:dyDescent="0.2">
      <c r="M22428" s="79"/>
    </row>
    <row r="22429" spans="13:13" x14ac:dyDescent="0.2">
      <c r="M22429" s="79"/>
    </row>
    <row r="22430" spans="13:13" x14ac:dyDescent="0.2">
      <c r="M22430" s="79"/>
    </row>
    <row r="22431" spans="13:13" x14ac:dyDescent="0.2">
      <c r="M22431" s="79"/>
    </row>
    <row r="22432" spans="13:13" x14ac:dyDescent="0.2">
      <c r="M22432" s="79"/>
    </row>
    <row r="22433" spans="13:13" x14ac:dyDescent="0.2">
      <c r="M22433" s="79"/>
    </row>
    <row r="22434" spans="13:13" x14ac:dyDescent="0.2">
      <c r="M22434" s="79"/>
    </row>
    <row r="22435" spans="13:13" x14ac:dyDescent="0.2">
      <c r="M22435" s="79"/>
    </row>
    <row r="22436" spans="13:13" x14ac:dyDescent="0.2">
      <c r="M22436" s="79"/>
    </row>
    <row r="22437" spans="13:13" x14ac:dyDescent="0.2">
      <c r="M22437" s="79"/>
    </row>
    <row r="22438" spans="13:13" x14ac:dyDescent="0.2">
      <c r="M22438" s="79"/>
    </row>
    <row r="22439" spans="13:13" x14ac:dyDescent="0.2">
      <c r="M22439" s="79"/>
    </row>
    <row r="22440" spans="13:13" x14ac:dyDescent="0.2">
      <c r="M22440" s="79"/>
    </row>
    <row r="22441" spans="13:13" x14ac:dyDescent="0.2">
      <c r="M22441" s="79"/>
    </row>
    <row r="22442" spans="13:13" x14ac:dyDescent="0.2">
      <c r="M22442" s="79"/>
    </row>
    <row r="22443" spans="13:13" x14ac:dyDescent="0.2">
      <c r="M22443" s="79"/>
    </row>
    <row r="22444" spans="13:13" x14ac:dyDescent="0.2">
      <c r="M22444" s="79"/>
    </row>
    <row r="22445" spans="13:13" x14ac:dyDescent="0.2">
      <c r="M22445" s="79"/>
    </row>
    <row r="22446" spans="13:13" x14ac:dyDescent="0.2">
      <c r="M22446" s="79"/>
    </row>
    <row r="22447" spans="13:13" x14ac:dyDescent="0.2">
      <c r="M22447" s="79"/>
    </row>
    <row r="22448" spans="13:13" x14ac:dyDescent="0.2">
      <c r="M22448" s="79"/>
    </row>
    <row r="22449" spans="13:13" x14ac:dyDescent="0.2">
      <c r="M22449" s="79"/>
    </row>
    <row r="22450" spans="13:13" x14ac:dyDescent="0.2">
      <c r="M22450" s="79"/>
    </row>
    <row r="22451" spans="13:13" x14ac:dyDescent="0.2">
      <c r="M22451" s="79"/>
    </row>
    <row r="22452" spans="13:13" x14ac:dyDescent="0.2">
      <c r="M22452" s="79"/>
    </row>
    <row r="22453" spans="13:13" x14ac:dyDescent="0.2">
      <c r="M22453" s="79"/>
    </row>
    <row r="22454" spans="13:13" x14ac:dyDescent="0.2">
      <c r="M22454" s="79"/>
    </row>
    <row r="22455" spans="13:13" x14ac:dyDescent="0.2">
      <c r="M22455" s="79"/>
    </row>
    <row r="22456" spans="13:13" x14ac:dyDescent="0.2">
      <c r="M22456" s="79"/>
    </row>
    <row r="22457" spans="13:13" x14ac:dyDescent="0.2">
      <c r="M22457" s="79"/>
    </row>
    <row r="22458" spans="13:13" x14ac:dyDescent="0.2">
      <c r="M22458" s="79"/>
    </row>
    <row r="22459" spans="13:13" x14ac:dyDescent="0.2">
      <c r="M22459" s="79"/>
    </row>
    <row r="22460" spans="13:13" x14ac:dyDescent="0.2">
      <c r="M22460" s="79"/>
    </row>
    <row r="22461" spans="13:13" x14ac:dyDescent="0.2">
      <c r="M22461" s="79"/>
    </row>
    <row r="22462" spans="13:13" x14ac:dyDescent="0.2">
      <c r="M22462" s="79"/>
    </row>
    <row r="22463" spans="13:13" x14ac:dyDescent="0.2">
      <c r="M22463" s="79"/>
    </row>
    <row r="22464" spans="13:13" x14ac:dyDescent="0.2">
      <c r="M22464" s="79"/>
    </row>
    <row r="22465" spans="13:13" x14ac:dyDescent="0.2">
      <c r="M22465" s="79"/>
    </row>
    <row r="22466" spans="13:13" x14ac:dyDescent="0.2">
      <c r="M22466" s="79"/>
    </row>
    <row r="22467" spans="13:13" x14ac:dyDescent="0.2">
      <c r="M22467" s="79"/>
    </row>
    <row r="22468" spans="13:13" x14ac:dyDescent="0.2">
      <c r="M22468" s="79"/>
    </row>
    <row r="22469" spans="13:13" x14ac:dyDescent="0.2">
      <c r="M22469" s="79"/>
    </row>
    <row r="22470" spans="13:13" x14ac:dyDescent="0.2">
      <c r="M22470" s="79"/>
    </row>
    <row r="22471" spans="13:13" x14ac:dyDescent="0.2">
      <c r="M22471" s="79"/>
    </row>
    <row r="22472" spans="13:13" x14ac:dyDescent="0.2">
      <c r="M22472" s="79"/>
    </row>
    <row r="22473" spans="13:13" x14ac:dyDescent="0.2">
      <c r="M22473" s="79"/>
    </row>
    <row r="22474" spans="13:13" x14ac:dyDescent="0.2">
      <c r="M22474" s="79"/>
    </row>
    <row r="22475" spans="13:13" x14ac:dyDescent="0.2">
      <c r="M22475" s="79"/>
    </row>
    <row r="22476" spans="13:13" x14ac:dyDescent="0.2">
      <c r="M22476" s="79"/>
    </row>
    <row r="22477" spans="13:13" x14ac:dyDescent="0.2">
      <c r="M22477" s="79"/>
    </row>
    <row r="22478" spans="13:13" x14ac:dyDescent="0.2">
      <c r="M22478" s="79"/>
    </row>
    <row r="22479" spans="13:13" x14ac:dyDescent="0.2">
      <c r="M22479" s="79"/>
    </row>
    <row r="22480" spans="13:13" x14ac:dyDescent="0.2">
      <c r="M22480" s="79"/>
    </row>
    <row r="22481" spans="13:13" x14ac:dyDescent="0.2">
      <c r="M22481" s="79"/>
    </row>
    <row r="22482" spans="13:13" x14ac:dyDescent="0.2">
      <c r="M22482" s="79"/>
    </row>
    <row r="22483" spans="13:13" x14ac:dyDescent="0.2">
      <c r="M22483" s="79"/>
    </row>
    <row r="22484" spans="13:13" x14ac:dyDescent="0.2">
      <c r="M22484" s="79"/>
    </row>
    <row r="22485" spans="13:13" x14ac:dyDescent="0.2">
      <c r="M22485" s="79"/>
    </row>
    <row r="22486" spans="13:13" x14ac:dyDescent="0.2">
      <c r="M22486" s="79"/>
    </row>
    <row r="22487" spans="13:13" x14ac:dyDescent="0.2">
      <c r="M22487" s="79"/>
    </row>
    <row r="22488" spans="13:13" x14ac:dyDescent="0.2">
      <c r="M22488" s="79"/>
    </row>
    <row r="22489" spans="13:13" x14ac:dyDescent="0.2">
      <c r="M22489" s="79"/>
    </row>
    <row r="22490" spans="13:13" x14ac:dyDescent="0.2">
      <c r="M22490" s="79"/>
    </row>
    <row r="22491" spans="13:13" x14ac:dyDescent="0.2">
      <c r="M22491" s="79"/>
    </row>
    <row r="22492" spans="13:13" x14ac:dyDescent="0.2">
      <c r="M22492" s="79"/>
    </row>
    <row r="22493" spans="13:13" x14ac:dyDescent="0.2">
      <c r="M22493" s="79"/>
    </row>
    <row r="22494" spans="13:13" x14ac:dyDescent="0.2">
      <c r="M22494" s="79"/>
    </row>
    <row r="22495" spans="13:13" x14ac:dyDescent="0.2">
      <c r="M22495" s="79"/>
    </row>
    <row r="22496" spans="13:13" x14ac:dyDescent="0.2">
      <c r="M22496" s="79"/>
    </row>
    <row r="22497" spans="13:13" x14ac:dyDescent="0.2">
      <c r="M22497" s="79"/>
    </row>
    <row r="22498" spans="13:13" x14ac:dyDescent="0.2">
      <c r="M22498" s="79"/>
    </row>
    <row r="22499" spans="13:13" x14ac:dyDescent="0.2">
      <c r="M22499" s="79"/>
    </row>
    <row r="22500" spans="13:13" x14ac:dyDescent="0.2">
      <c r="M22500" s="79"/>
    </row>
    <row r="22501" spans="13:13" x14ac:dyDescent="0.2">
      <c r="M22501" s="79"/>
    </row>
    <row r="22502" spans="13:13" x14ac:dyDescent="0.2">
      <c r="M22502" s="79"/>
    </row>
    <row r="22503" spans="13:13" x14ac:dyDescent="0.2">
      <c r="M22503" s="79"/>
    </row>
    <row r="22504" spans="13:13" x14ac:dyDescent="0.2">
      <c r="M22504" s="79"/>
    </row>
    <row r="22505" spans="13:13" x14ac:dyDescent="0.2">
      <c r="M22505" s="79"/>
    </row>
    <row r="22506" spans="13:13" x14ac:dyDescent="0.2">
      <c r="M22506" s="79"/>
    </row>
    <row r="22507" spans="13:13" x14ac:dyDescent="0.2">
      <c r="M22507" s="79"/>
    </row>
    <row r="22508" spans="13:13" x14ac:dyDescent="0.2">
      <c r="M22508" s="79"/>
    </row>
    <row r="22509" spans="13:13" x14ac:dyDescent="0.2">
      <c r="M22509" s="79"/>
    </row>
    <row r="22510" spans="13:13" x14ac:dyDescent="0.2">
      <c r="M22510" s="79"/>
    </row>
    <row r="22511" spans="13:13" x14ac:dyDescent="0.2">
      <c r="M22511" s="79"/>
    </row>
    <row r="22512" spans="13:13" x14ac:dyDescent="0.2">
      <c r="M22512" s="79"/>
    </row>
    <row r="22513" spans="13:13" x14ac:dyDescent="0.2">
      <c r="M22513" s="79"/>
    </row>
    <row r="22514" spans="13:13" x14ac:dyDescent="0.2">
      <c r="M22514" s="79"/>
    </row>
    <row r="22515" spans="13:13" x14ac:dyDescent="0.2">
      <c r="M22515" s="79"/>
    </row>
    <row r="22516" spans="13:13" x14ac:dyDescent="0.2">
      <c r="M22516" s="79"/>
    </row>
    <row r="22517" spans="13:13" x14ac:dyDescent="0.2">
      <c r="M22517" s="79"/>
    </row>
    <row r="22518" spans="13:13" x14ac:dyDescent="0.2">
      <c r="M22518" s="79"/>
    </row>
    <row r="22519" spans="13:13" x14ac:dyDescent="0.2">
      <c r="M22519" s="79"/>
    </row>
    <row r="22520" spans="13:13" x14ac:dyDescent="0.2">
      <c r="M22520" s="79"/>
    </row>
    <row r="22521" spans="13:13" x14ac:dyDescent="0.2">
      <c r="M22521" s="79"/>
    </row>
    <row r="22522" spans="13:13" x14ac:dyDescent="0.2">
      <c r="M22522" s="79"/>
    </row>
    <row r="22523" spans="13:13" x14ac:dyDescent="0.2">
      <c r="M22523" s="79"/>
    </row>
    <row r="22524" spans="13:13" x14ac:dyDescent="0.2">
      <c r="M22524" s="79"/>
    </row>
    <row r="22525" spans="13:13" x14ac:dyDescent="0.2">
      <c r="M22525" s="79"/>
    </row>
    <row r="22526" spans="13:13" x14ac:dyDescent="0.2">
      <c r="M22526" s="79"/>
    </row>
    <row r="22527" spans="13:13" x14ac:dyDescent="0.2">
      <c r="M22527" s="79"/>
    </row>
    <row r="22528" spans="13:13" x14ac:dyDescent="0.2">
      <c r="M22528" s="79"/>
    </row>
    <row r="22529" spans="13:13" x14ac:dyDescent="0.2">
      <c r="M22529" s="79"/>
    </row>
    <row r="22530" spans="13:13" x14ac:dyDescent="0.2">
      <c r="M22530" s="79"/>
    </row>
    <row r="22531" spans="13:13" x14ac:dyDescent="0.2">
      <c r="M22531" s="79"/>
    </row>
    <row r="22532" spans="13:13" x14ac:dyDescent="0.2">
      <c r="M22532" s="79"/>
    </row>
    <row r="22533" spans="13:13" x14ac:dyDescent="0.2">
      <c r="M22533" s="79"/>
    </row>
    <row r="22534" spans="13:13" x14ac:dyDescent="0.2">
      <c r="M22534" s="79"/>
    </row>
    <row r="22535" spans="13:13" x14ac:dyDescent="0.2">
      <c r="M22535" s="79"/>
    </row>
    <row r="22536" spans="13:13" x14ac:dyDescent="0.2">
      <c r="M22536" s="79"/>
    </row>
    <row r="22537" spans="13:13" x14ac:dyDescent="0.2">
      <c r="M22537" s="79"/>
    </row>
    <row r="22538" spans="13:13" x14ac:dyDescent="0.2">
      <c r="M22538" s="79"/>
    </row>
    <row r="22539" spans="13:13" x14ac:dyDescent="0.2">
      <c r="M22539" s="79"/>
    </row>
    <row r="22540" spans="13:13" x14ac:dyDescent="0.2">
      <c r="M22540" s="79"/>
    </row>
    <row r="22541" spans="13:13" x14ac:dyDescent="0.2">
      <c r="M22541" s="79"/>
    </row>
    <row r="22542" spans="13:13" x14ac:dyDescent="0.2">
      <c r="M22542" s="79"/>
    </row>
    <row r="22543" spans="13:13" x14ac:dyDescent="0.2">
      <c r="M22543" s="79"/>
    </row>
    <row r="22544" spans="13:13" x14ac:dyDescent="0.2">
      <c r="M22544" s="79"/>
    </row>
    <row r="22545" spans="13:13" x14ac:dyDescent="0.2">
      <c r="M22545" s="79"/>
    </row>
    <row r="22546" spans="13:13" x14ac:dyDescent="0.2">
      <c r="M22546" s="79"/>
    </row>
    <row r="22547" spans="13:13" x14ac:dyDescent="0.2">
      <c r="M22547" s="79"/>
    </row>
    <row r="22548" spans="13:13" x14ac:dyDescent="0.2">
      <c r="M22548" s="79"/>
    </row>
    <row r="22549" spans="13:13" x14ac:dyDescent="0.2">
      <c r="M22549" s="79"/>
    </row>
    <row r="22550" spans="13:13" x14ac:dyDescent="0.2">
      <c r="M22550" s="79"/>
    </row>
    <row r="22551" spans="13:13" x14ac:dyDescent="0.2">
      <c r="M22551" s="79"/>
    </row>
    <row r="22552" spans="13:13" x14ac:dyDescent="0.2">
      <c r="M22552" s="79"/>
    </row>
    <row r="22553" spans="13:13" x14ac:dyDescent="0.2">
      <c r="M22553" s="79"/>
    </row>
    <row r="22554" spans="13:13" x14ac:dyDescent="0.2">
      <c r="M22554" s="79"/>
    </row>
    <row r="22555" spans="13:13" x14ac:dyDescent="0.2">
      <c r="M22555" s="79"/>
    </row>
    <row r="22556" spans="13:13" x14ac:dyDescent="0.2">
      <c r="M22556" s="79"/>
    </row>
    <row r="22557" spans="13:13" x14ac:dyDescent="0.2">
      <c r="M22557" s="79"/>
    </row>
    <row r="22558" spans="13:13" x14ac:dyDescent="0.2">
      <c r="M22558" s="79"/>
    </row>
    <row r="22559" spans="13:13" x14ac:dyDescent="0.2">
      <c r="M22559" s="79"/>
    </row>
    <row r="22560" spans="13:13" x14ac:dyDescent="0.2">
      <c r="M22560" s="79"/>
    </row>
    <row r="22561" spans="13:13" x14ac:dyDescent="0.2">
      <c r="M22561" s="79"/>
    </row>
    <row r="22562" spans="13:13" x14ac:dyDescent="0.2">
      <c r="M22562" s="79"/>
    </row>
    <row r="22563" spans="13:13" x14ac:dyDescent="0.2">
      <c r="M22563" s="79"/>
    </row>
    <row r="22564" spans="13:13" x14ac:dyDescent="0.2">
      <c r="M22564" s="79"/>
    </row>
    <row r="22565" spans="13:13" x14ac:dyDescent="0.2">
      <c r="M22565" s="79"/>
    </row>
    <row r="22566" spans="13:13" x14ac:dyDescent="0.2">
      <c r="M22566" s="79"/>
    </row>
    <row r="22567" spans="13:13" x14ac:dyDescent="0.2">
      <c r="M22567" s="79"/>
    </row>
    <row r="22568" spans="13:13" x14ac:dyDescent="0.2">
      <c r="M22568" s="79"/>
    </row>
    <row r="22569" spans="13:13" x14ac:dyDescent="0.2">
      <c r="M22569" s="79"/>
    </row>
    <row r="22570" spans="13:13" x14ac:dyDescent="0.2">
      <c r="M22570" s="79"/>
    </row>
    <row r="22571" spans="13:13" x14ac:dyDescent="0.2">
      <c r="M22571" s="79"/>
    </row>
    <row r="22572" spans="13:13" x14ac:dyDescent="0.2">
      <c r="M22572" s="79"/>
    </row>
    <row r="22573" spans="13:13" x14ac:dyDescent="0.2">
      <c r="M22573" s="79"/>
    </row>
    <row r="22574" spans="13:13" x14ac:dyDescent="0.2">
      <c r="M22574" s="79"/>
    </row>
    <row r="22575" spans="13:13" x14ac:dyDescent="0.2">
      <c r="M22575" s="79"/>
    </row>
    <row r="22576" spans="13:13" x14ac:dyDescent="0.2">
      <c r="M22576" s="79"/>
    </row>
    <row r="22577" spans="13:13" x14ac:dyDescent="0.2">
      <c r="M22577" s="79"/>
    </row>
    <row r="22578" spans="13:13" x14ac:dyDescent="0.2">
      <c r="M22578" s="79"/>
    </row>
    <row r="22579" spans="13:13" x14ac:dyDescent="0.2">
      <c r="M22579" s="79"/>
    </row>
    <row r="22580" spans="13:13" x14ac:dyDescent="0.2">
      <c r="M22580" s="79"/>
    </row>
    <row r="22581" spans="13:13" x14ac:dyDescent="0.2">
      <c r="M22581" s="79"/>
    </row>
    <row r="22582" spans="13:13" x14ac:dyDescent="0.2">
      <c r="M22582" s="79"/>
    </row>
    <row r="22583" spans="13:13" x14ac:dyDescent="0.2">
      <c r="M22583" s="79"/>
    </row>
    <row r="22584" spans="13:13" x14ac:dyDescent="0.2">
      <c r="M22584" s="79"/>
    </row>
    <row r="22585" spans="13:13" x14ac:dyDescent="0.2">
      <c r="M22585" s="79"/>
    </row>
    <row r="22586" spans="13:13" x14ac:dyDescent="0.2">
      <c r="M22586" s="79"/>
    </row>
    <row r="22587" spans="13:13" x14ac:dyDescent="0.2">
      <c r="M22587" s="79"/>
    </row>
    <row r="22588" spans="13:13" x14ac:dyDescent="0.2">
      <c r="M22588" s="79"/>
    </row>
    <row r="22589" spans="13:13" x14ac:dyDescent="0.2">
      <c r="M22589" s="79"/>
    </row>
    <row r="22590" spans="13:13" x14ac:dyDescent="0.2">
      <c r="M22590" s="79"/>
    </row>
    <row r="22591" spans="13:13" x14ac:dyDescent="0.2">
      <c r="M22591" s="79"/>
    </row>
    <row r="22592" spans="13:13" x14ac:dyDescent="0.2">
      <c r="M22592" s="79"/>
    </row>
    <row r="22593" spans="13:13" x14ac:dyDescent="0.2">
      <c r="M22593" s="79"/>
    </row>
    <row r="22594" spans="13:13" x14ac:dyDescent="0.2">
      <c r="M22594" s="79"/>
    </row>
    <row r="22595" spans="13:13" x14ac:dyDescent="0.2">
      <c r="M22595" s="79"/>
    </row>
    <row r="22596" spans="13:13" x14ac:dyDescent="0.2">
      <c r="M22596" s="79"/>
    </row>
    <row r="22597" spans="13:13" x14ac:dyDescent="0.2">
      <c r="M22597" s="79"/>
    </row>
    <row r="22598" spans="13:13" x14ac:dyDescent="0.2">
      <c r="M22598" s="79"/>
    </row>
    <row r="22599" spans="13:13" x14ac:dyDescent="0.2">
      <c r="M22599" s="79"/>
    </row>
    <row r="22600" spans="13:13" x14ac:dyDescent="0.2">
      <c r="M22600" s="79"/>
    </row>
    <row r="22601" spans="13:13" x14ac:dyDescent="0.2">
      <c r="M22601" s="79"/>
    </row>
    <row r="22602" spans="13:13" x14ac:dyDescent="0.2">
      <c r="M22602" s="79"/>
    </row>
    <row r="22603" spans="13:13" x14ac:dyDescent="0.2">
      <c r="M22603" s="79"/>
    </row>
    <row r="22604" spans="13:13" x14ac:dyDescent="0.2">
      <c r="M22604" s="79"/>
    </row>
    <row r="22605" spans="13:13" x14ac:dyDescent="0.2">
      <c r="M22605" s="79"/>
    </row>
    <row r="22606" spans="13:13" x14ac:dyDescent="0.2">
      <c r="M22606" s="79"/>
    </row>
    <row r="22607" spans="13:13" x14ac:dyDescent="0.2">
      <c r="M22607" s="79"/>
    </row>
    <row r="22608" spans="13:13" x14ac:dyDescent="0.2">
      <c r="M22608" s="79"/>
    </row>
    <row r="22609" spans="13:13" x14ac:dyDescent="0.2">
      <c r="M22609" s="79"/>
    </row>
    <row r="22610" spans="13:13" x14ac:dyDescent="0.2">
      <c r="M22610" s="79"/>
    </row>
    <row r="22611" spans="13:13" x14ac:dyDescent="0.2">
      <c r="M22611" s="79"/>
    </row>
    <row r="22612" spans="13:13" x14ac:dyDescent="0.2">
      <c r="M22612" s="79"/>
    </row>
    <row r="22613" spans="13:13" x14ac:dyDescent="0.2">
      <c r="M22613" s="79"/>
    </row>
    <row r="22614" spans="13:13" x14ac:dyDescent="0.2">
      <c r="M22614" s="79"/>
    </row>
    <row r="22615" spans="13:13" x14ac:dyDescent="0.2">
      <c r="M22615" s="79"/>
    </row>
    <row r="22616" spans="13:13" x14ac:dyDescent="0.2">
      <c r="M22616" s="79"/>
    </row>
    <row r="22617" spans="13:13" x14ac:dyDescent="0.2">
      <c r="M22617" s="79"/>
    </row>
    <row r="22618" spans="13:13" x14ac:dyDescent="0.2">
      <c r="M22618" s="79"/>
    </row>
    <row r="22619" spans="13:13" x14ac:dyDescent="0.2">
      <c r="M22619" s="79"/>
    </row>
    <row r="22620" spans="13:13" x14ac:dyDescent="0.2">
      <c r="M22620" s="79"/>
    </row>
    <row r="22621" spans="13:13" x14ac:dyDescent="0.2">
      <c r="M22621" s="79"/>
    </row>
    <row r="22622" spans="13:13" x14ac:dyDescent="0.2">
      <c r="M22622" s="79"/>
    </row>
    <row r="22623" spans="13:13" x14ac:dyDescent="0.2">
      <c r="M22623" s="79"/>
    </row>
    <row r="22624" spans="13:13" x14ac:dyDescent="0.2">
      <c r="M22624" s="79"/>
    </row>
    <row r="22625" spans="13:13" x14ac:dyDescent="0.2">
      <c r="M22625" s="79"/>
    </row>
    <row r="22626" spans="13:13" x14ac:dyDescent="0.2">
      <c r="M22626" s="79"/>
    </row>
    <row r="22627" spans="13:13" x14ac:dyDescent="0.2">
      <c r="M22627" s="79"/>
    </row>
    <row r="22628" spans="13:13" x14ac:dyDescent="0.2">
      <c r="M22628" s="79"/>
    </row>
    <row r="22629" spans="13:13" x14ac:dyDescent="0.2">
      <c r="M22629" s="79"/>
    </row>
    <row r="22630" spans="13:13" x14ac:dyDescent="0.2">
      <c r="M22630" s="79"/>
    </row>
    <row r="22631" spans="13:13" x14ac:dyDescent="0.2">
      <c r="M22631" s="79"/>
    </row>
    <row r="22632" spans="13:13" x14ac:dyDescent="0.2">
      <c r="M22632" s="79"/>
    </row>
    <row r="22633" spans="13:13" x14ac:dyDescent="0.2">
      <c r="M22633" s="79"/>
    </row>
    <row r="22634" spans="13:13" x14ac:dyDescent="0.2">
      <c r="M22634" s="79"/>
    </row>
    <row r="22635" spans="13:13" x14ac:dyDescent="0.2">
      <c r="M22635" s="79"/>
    </row>
    <row r="22636" spans="13:13" x14ac:dyDescent="0.2">
      <c r="M22636" s="79"/>
    </row>
    <row r="22637" spans="13:13" x14ac:dyDescent="0.2">
      <c r="M22637" s="79"/>
    </row>
    <row r="22638" spans="13:13" x14ac:dyDescent="0.2">
      <c r="M22638" s="79"/>
    </row>
    <row r="22639" spans="13:13" x14ac:dyDescent="0.2">
      <c r="M22639" s="79"/>
    </row>
    <row r="22640" spans="13:13" x14ac:dyDescent="0.2">
      <c r="M22640" s="79"/>
    </row>
    <row r="22641" spans="13:13" x14ac:dyDescent="0.2">
      <c r="M22641" s="79"/>
    </row>
    <row r="22642" spans="13:13" x14ac:dyDescent="0.2">
      <c r="M22642" s="79"/>
    </row>
    <row r="22643" spans="13:13" x14ac:dyDescent="0.2">
      <c r="M22643" s="79"/>
    </row>
    <row r="22644" spans="13:13" x14ac:dyDescent="0.2">
      <c r="M22644" s="79"/>
    </row>
    <row r="22645" spans="13:13" x14ac:dyDescent="0.2">
      <c r="M22645" s="79"/>
    </row>
    <row r="22646" spans="13:13" x14ac:dyDescent="0.2">
      <c r="M22646" s="79"/>
    </row>
    <row r="22647" spans="13:13" x14ac:dyDescent="0.2">
      <c r="M22647" s="79"/>
    </row>
    <row r="22648" spans="13:13" x14ac:dyDescent="0.2">
      <c r="M22648" s="79"/>
    </row>
    <row r="22649" spans="13:13" x14ac:dyDescent="0.2">
      <c r="M22649" s="79"/>
    </row>
    <row r="22650" spans="13:13" x14ac:dyDescent="0.2">
      <c r="M22650" s="79"/>
    </row>
    <row r="22651" spans="13:13" x14ac:dyDescent="0.2">
      <c r="M22651" s="79"/>
    </row>
    <row r="22652" spans="13:13" x14ac:dyDescent="0.2">
      <c r="M22652" s="79"/>
    </row>
    <row r="22653" spans="13:13" x14ac:dyDescent="0.2">
      <c r="M22653" s="79"/>
    </row>
    <row r="22654" spans="13:13" x14ac:dyDescent="0.2">
      <c r="M22654" s="79"/>
    </row>
    <row r="22655" spans="13:13" x14ac:dyDescent="0.2">
      <c r="M22655" s="79"/>
    </row>
    <row r="22656" spans="13:13" x14ac:dyDescent="0.2">
      <c r="M22656" s="79"/>
    </row>
    <row r="22657" spans="13:13" x14ac:dyDescent="0.2">
      <c r="M22657" s="79"/>
    </row>
    <row r="22658" spans="13:13" x14ac:dyDescent="0.2">
      <c r="M22658" s="79"/>
    </row>
    <row r="22659" spans="13:13" x14ac:dyDescent="0.2">
      <c r="M22659" s="79"/>
    </row>
    <row r="22660" spans="13:13" x14ac:dyDescent="0.2">
      <c r="M22660" s="79"/>
    </row>
    <row r="22661" spans="13:13" x14ac:dyDescent="0.2">
      <c r="M22661" s="79"/>
    </row>
    <row r="22662" spans="13:13" x14ac:dyDescent="0.2">
      <c r="M22662" s="79"/>
    </row>
    <row r="22663" spans="13:13" x14ac:dyDescent="0.2">
      <c r="M22663" s="79"/>
    </row>
    <row r="22664" spans="13:13" x14ac:dyDescent="0.2">
      <c r="M22664" s="79"/>
    </row>
    <row r="22665" spans="13:13" x14ac:dyDescent="0.2">
      <c r="M22665" s="79"/>
    </row>
    <row r="22666" spans="13:13" x14ac:dyDescent="0.2">
      <c r="M22666" s="79"/>
    </row>
    <row r="22667" spans="13:13" x14ac:dyDescent="0.2">
      <c r="M22667" s="79"/>
    </row>
    <row r="22668" spans="13:13" x14ac:dyDescent="0.2">
      <c r="M22668" s="79"/>
    </row>
    <row r="22669" spans="13:13" x14ac:dyDescent="0.2">
      <c r="M22669" s="79"/>
    </row>
    <row r="22670" spans="13:13" x14ac:dyDescent="0.2">
      <c r="M22670" s="79"/>
    </row>
    <row r="22671" spans="13:13" x14ac:dyDescent="0.2">
      <c r="M22671" s="79"/>
    </row>
    <row r="22672" spans="13:13" x14ac:dyDescent="0.2">
      <c r="M22672" s="79"/>
    </row>
    <row r="22673" spans="13:13" x14ac:dyDescent="0.2">
      <c r="M22673" s="79"/>
    </row>
    <row r="22674" spans="13:13" x14ac:dyDescent="0.2">
      <c r="M22674" s="79"/>
    </row>
    <row r="22675" spans="13:13" x14ac:dyDescent="0.2">
      <c r="M22675" s="79"/>
    </row>
    <row r="22676" spans="13:13" x14ac:dyDescent="0.2">
      <c r="M22676" s="79"/>
    </row>
    <row r="22677" spans="13:13" x14ac:dyDescent="0.2">
      <c r="M22677" s="79"/>
    </row>
    <row r="22678" spans="13:13" x14ac:dyDescent="0.2">
      <c r="M22678" s="79"/>
    </row>
    <row r="22679" spans="13:13" x14ac:dyDescent="0.2">
      <c r="M22679" s="79"/>
    </row>
    <row r="22680" spans="13:13" x14ac:dyDescent="0.2">
      <c r="M22680" s="79"/>
    </row>
    <row r="22681" spans="13:13" x14ac:dyDescent="0.2">
      <c r="M22681" s="79"/>
    </row>
    <row r="22682" spans="13:13" x14ac:dyDescent="0.2">
      <c r="M22682" s="79"/>
    </row>
    <row r="22683" spans="13:13" x14ac:dyDescent="0.2">
      <c r="M22683" s="79"/>
    </row>
    <row r="22684" spans="13:13" x14ac:dyDescent="0.2">
      <c r="M22684" s="79"/>
    </row>
    <row r="22685" spans="13:13" x14ac:dyDescent="0.2">
      <c r="M22685" s="79"/>
    </row>
    <row r="22686" spans="13:13" x14ac:dyDescent="0.2">
      <c r="M22686" s="79"/>
    </row>
    <row r="22687" spans="13:13" x14ac:dyDescent="0.2">
      <c r="M22687" s="79"/>
    </row>
    <row r="22688" spans="13:13" x14ac:dyDescent="0.2">
      <c r="M22688" s="79"/>
    </row>
    <row r="22689" spans="13:13" x14ac:dyDescent="0.2">
      <c r="M22689" s="79"/>
    </row>
    <row r="22690" spans="13:13" x14ac:dyDescent="0.2">
      <c r="M22690" s="79"/>
    </row>
    <row r="22691" spans="13:13" x14ac:dyDescent="0.2">
      <c r="M22691" s="79"/>
    </row>
    <row r="22692" spans="13:13" x14ac:dyDescent="0.2">
      <c r="M22692" s="79"/>
    </row>
    <row r="22693" spans="13:13" x14ac:dyDescent="0.2">
      <c r="M22693" s="79"/>
    </row>
    <row r="22694" spans="13:13" x14ac:dyDescent="0.2">
      <c r="M22694" s="79"/>
    </row>
    <row r="22695" spans="13:13" x14ac:dyDescent="0.2">
      <c r="M22695" s="79"/>
    </row>
    <row r="22696" spans="13:13" x14ac:dyDescent="0.2">
      <c r="M22696" s="79"/>
    </row>
    <row r="22697" spans="13:13" x14ac:dyDescent="0.2">
      <c r="M22697" s="79"/>
    </row>
    <row r="22698" spans="13:13" x14ac:dyDescent="0.2">
      <c r="M22698" s="79"/>
    </row>
    <row r="22699" spans="13:13" x14ac:dyDescent="0.2">
      <c r="M22699" s="79"/>
    </row>
    <row r="22700" spans="13:13" x14ac:dyDescent="0.2">
      <c r="M22700" s="79"/>
    </row>
    <row r="22701" spans="13:13" x14ac:dyDescent="0.2">
      <c r="M22701" s="79"/>
    </row>
    <row r="22702" spans="13:13" x14ac:dyDescent="0.2">
      <c r="M22702" s="79"/>
    </row>
    <row r="22703" spans="13:13" x14ac:dyDescent="0.2">
      <c r="M22703" s="79"/>
    </row>
    <row r="22704" spans="13:13" x14ac:dyDescent="0.2">
      <c r="M22704" s="79"/>
    </row>
    <row r="22705" spans="13:13" x14ac:dyDescent="0.2">
      <c r="M22705" s="79"/>
    </row>
    <row r="22706" spans="13:13" x14ac:dyDescent="0.2">
      <c r="M22706" s="79"/>
    </row>
    <row r="22707" spans="13:13" x14ac:dyDescent="0.2">
      <c r="M22707" s="79"/>
    </row>
    <row r="22708" spans="13:13" x14ac:dyDescent="0.2">
      <c r="M22708" s="79"/>
    </row>
    <row r="22709" spans="13:13" x14ac:dyDescent="0.2">
      <c r="M22709" s="79"/>
    </row>
    <row r="22710" spans="13:13" x14ac:dyDescent="0.2">
      <c r="M22710" s="79"/>
    </row>
    <row r="22711" spans="13:13" x14ac:dyDescent="0.2">
      <c r="M22711" s="79"/>
    </row>
    <row r="22712" spans="13:13" x14ac:dyDescent="0.2">
      <c r="M22712" s="79"/>
    </row>
    <row r="22713" spans="13:13" x14ac:dyDescent="0.2">
      <c r="M22713" s="79"/>
    </row>
    <row r="22714" spans="13:13" x14ac:dyDescent="0.2">
      <c r="M22714" s="79"/>
    </row>
    <row r="22715" spans="13:13" x14ac:dyDescent="0.2">
      <c r="M22715" s="79"/>
    </row>
    <row r="22716" spans="13:13" x14ac:dyDescent="0.2">
      <c r="M22716" s="79"/>
    </row>
    <row r="22717" spans="13:13" x14ac:dyDescent="0.2">
      <c r="M22717" s="79"/>
    </row>
    <row r="22718" spans="13:13" x14ac:dyDescent="0.2">
      <c r="M22718" s="79"/>
    </row>
    <row r="22719" spans="13:13" x14ac:dyDescent="0.2">
      <c r="M22719" s="79"/>
    </row>
    <row r="22720" spans="13:13" x14ac:dyDescent="0.2">
      <c r="M22720" s="79"/>
    </row>
    <row r="22721" spans="13:13" x14ac:dyDescent="0.2">
      <c r="M22721" s="79"/>
    </row>
    <row r="22722" spans="13:13" x14ac:dyDescent="0.2">
      <c r="M22722" s="79"/>
    </row>
    <row r="22723" spans="13:13" x14ac:dyDescent="0.2">
      <c r="M22723" s="79"/>
    </row>
    <row r="22724" spans="13:13" x14ac:dyDescent="0.2">
      <c r="M22724" s="79"/>
    </row>
    <row r="22725" spans="13:13" x14ac:dyDescent="0.2">
      <c r="M22725" s="79"/>
    </row>
    <row r="22726" spans="13:13" x14ac:dyDescent="0.2">
      <c r="M22726" s="79"/>
    </row>
    <row r="22727" spans="13:13" x14ac:dyDescent="0.2">
      <c r="M22727" s="79"/>
    </row>
    <row r="22728" spans="13:13" x14ac:dyDescent="0.2">
      <c r="M22728" s="79"/>
    </row>
    <row r="22729" spans="13:13" x14ac:dyDescent="0.2">
      <c r="M22729" s="79"/>
    </row>
    <row r="22730" spans="13:13" x14ac:dyDescent="0.2">
      <c r="M22730" s="79"/>
    </row>
    <row r="22731" spans="13:13" x14ac:dyDescent="0.2">
      <c r="M22731" s="79"/>
    </row>
    <row r="22732" spans="13:13" x14ac:dyDescent="0.2">
      <c r="M22732" s="79"/>
    </row>
    <row r="22733" spans="13:13" x14ac:dyDescent="0.2">
      <c r="M22733" s="79"/>
    </row>
    <row r="22734" spans="13:13" x14ac:dyDescent="0.2">
      <c r="M22734" s="79"/>
    </row>
    <row r="22735" spans="13:13" x14ac:dyDescent="0.2">
      <c r="M22735" s="79"/>
    </row>
    <row r="22736" spans="13:13" x14ac:dyDescent="0.2">
      <c r="M22736" s="79"/>
    </row>
    <row r="22737" spans="13:13" x14ac:dyDescent="0.2">
      <c r="M22737" s="79"/>
    </row>
    <row r="22738" spans="13:13" x14ac:dyDescent="0.2">
      <c r="M22738" s="79"/>
    </row>
    <row r="22739" spans="13:13" x14ac:dyDescent="0.2">
      <c r="M22739" s="79"/>
    </row>
    <row r="22740" spans="13:13" x14ac:dyDescent="0.2">
      <c r="M22740" s="79"/>
    </row>
    <row r="22741" spans="13:13" x14ac:dyDescent="0.2">
      <c r="M22741" s="79"/>
    </row>
    <row r="22742" spans="13:13" x14ac:dyDescent="0.2">
      <c r="M22742" s="79"/>
    </row>
    <row r="22743" spans="13:13" x14ac:dyDescent="0.2">
      <c r="M22743" s="79"/>
    </row>
    <row r="22744" spans="13:13" x14ac:dyDescent="0.2">
      <c r="M22744" s="79"/>
    </row>
    <row r="22745" spans="13:13" x14ac:dyDescent="0.2">
      <c r="M22745" s="79"/>
    </row>
    <row r="22746" spans="13:13" x14ac:dyDescent="0.2">
      <c r="M22746" s="79"/>
    </row>
    <row r="22747" spans="13:13" x14ac:dyDescent="0.2">
      <c r="M22747" s="79"/>
    </row>
    <row r="22748" spans="13:13" x14ac:dyDescent="0.2">
      <c r="M22748" s="79"/>
    </row>
    <row r="22749" spans="13:13" x14ac:dyDescent="0.2">
      <c r="M22749" s="79"/>
    </row>
    <row r="22750" spans="13:13" x14ac:dyDescent="0.2">
      <c r="M22750" s="79"/>
    </row>
    <row r="22751" spans="13:13" x14ac:dyDescent="0.2">
      <c r="M22751" s="79"/>
    </row>
    <row r="22752" spans="13:13" x14ac:dyDescent="0.2">
      <c r="M22752" s="79"/>
    </row>
    <row r="22753" spans="13:13" x14ac:dyDescent="0.2">
      <c r="M22753" s="79"/>
    </row>
    <row r="22754" spans="13:13" x14ac:dyDescent="0.2">
      <c r="M22754" s="79"/>
    </row>
    <row r="22755" spans="13:13" x14ac:dyDescent="0.2">
      <c r="M22755" s="79"/>
    </row>
    <row r="22756" spans="13:13" x14ac:dyDescent="0.2">
      <c r="M22756" s="79"/>
    </row>
    <row r="22757" spans="13:13" x14ac:dyDescent="0.2">
      <c r="M22757" s="79"/>
    </row>
    <row r="22758" spans="13:13" x14ac:dyDescent="0.2">
      <c r="M22758" s="79"/>
    </row>
    <row r="22759" spans="13:13" x14ac:dyDescent="0.2">
      <c r="M22759" s="79"/>
    </row>
    <row r="22760" spans="13:13" x14ac:dyDescent="0.2">
      <c r="M22760" s="79"/>
    </row>
    <row r="22761" spans="13:13" x14ac:dyDescent="0.2">
      <c r="M22761" s="79"/>
    </row>
    <row r="22762" spans="13:13" x14ac:dyDescent="0.2">
      <c r="M22762" s="79"/>
    </row>
    <row r="22763" spans="13:13" x14ac:dyDescent="0.2">
      <c r="M22763" s="79"/>
    </row>
    <row r="22764" spans="13:13" x14ac:dyDescent="0.2">
      <c r="M22764" s="79"/>
    </row>
    <row r="22765" spans="13:13" x14ac:dyDescent="0.2">
      <c r="M22765" s="79"/>
    </row>
    <row r="22766" spans="13:13" x14ac:dyDescent="0.2">
      <c r="M22766" s="79"/>
    </row>
    <row r="22767" spans="13:13" x14ac:dyDescent="0.2">
      <c r="M22767" s="79"/>
    </row>
    <row r="22768" spans="13:13" x14ac:dyDescent="0.2">
      <c r="M22768" s="79"/>
    </row>
    <row r="22769" spans="13:13" x14ac:dyDescent="0.2">
      <c r="M22769" s="79"/>
    </row>
    <row r="22770" spans="13:13" x14ac:dyDescent="0.2">
      <c r="M22770" s="79"/>
    </row>
    <row r="22771" spans="13:13" x14ac:dyDescent="0.2">
      <c r="M22771" s="79"/>
    </row>
    <row r="22772" spans="13:13" x14ac:dyDescent="0.2">
      <c r="M22772" s="79"/>
    </row>
    <row r="22773" spans="13:13" x14ac:dyDescent="0.2">
      <c r="M22773" s="79"/>
    </row>
    <row r="22774" spans="13:13" x14ac:dyDescent="0.2">
      <c r="M22774" s="79"/>
    </row>
    <row r="22775" spans="13:13" x14ac:dyDescent="0.2">
      <c r="M22775" s="79"/>
    </row>
    <row r="22776" spans="13:13" x14ac:dyDescent="0.2">
      <c r="M22776" s="79"/>
    </row>
    <row r="22777" spans="13:13" x14ac:dyDescent="0.2">
      <c r="M22777" s="79"/>
    </row>
    <row r="22778" spans="13:13" x14ac:dyDescent="0.2">
      <c r="M22778" s="79"/>
    </row>
    <row r="22779" spans="13:13" x14ac:dyDescent="0.2">
      <c r="M22779" s="79"/>
    </row>
    <row r="22780" spans="13:13" x14ac:dyDescent="0.2">
      <c r="M22780" s="79"/>
    </row>
    <row r="22781" spans="13:13" x14ac:dyDescent="0.2">
      <c r="M22781" s="79"/>
    </row>
    <row r="22782" spans="13:13" x14ac:dyDescent="0.2">
      <c r="M22782" s="79"/>
    </row>
    <row r="22783" spans="13:13" x14ac:dyDescent="0.2">
      <c r="M22783" s="79"/>
    </row>
    <row r="22784" spans="13:13" x14ac:dyDescent="0.2">
      <c r="M22784" s="79"/>
    </row>
    <row r="22785" spans="13:13" x14ac:dyDescent="0.2">
      <c r="M22785" s="79"/>
    </row>
    <row r="22786" spans="13:13" x14ac:dyDescent="0.2">
      <c r="M22786" s="79"/>
    </row>
    <row r="22787" spans="13:13" x14ac:dyDescent="0.2">
      <c r="M22787" s="79"/>
    </row>
    <row r="22788" spans="13:13" x14ac:dyDescent="0.2">
      <c r="M22788" s="79"/>
    </row>
    <row r="22789" spans="13:13" x14ac:dyDescent="0.2">
      <c r="M22789" s="79"/>
    </row>
    <row r="22790" spans="13:13" x14ac:dyDescent="0.2">
      <c r="M22790" s="79"/>
    </row>
    <row r="22791" spans="13:13" x14ac:dyDescent="0.2">
      <c r="M22791" s="79"/>
    </row>
    <row r="22792" spans="13:13" x14ac:dyDescent="0.2">
      <c r="M22792" s="79"/>
    </row>
    <row r="22793" spans="13:13" x14ac:dyDescent="0.2">
      <c r="M22793" s="79"/>
    </row>
    <row r="22794" spans="13:13" x14ac:dyDescent="0.2">
      <c r="M22794" s="79"/>
    </row>
    <row r="22795" spans="13:13" x14ac:dyDescent="0.2">
      <c r="M22795" s="79"/>
    </row>
    <row r="22796" spans="13:13" x14ac:dyDescent="0.2">
      <c r="M22796" s="79"/>
    </row>
    <row r="22797" spans="13:13" x14ac:dyDescent="0.2">
      <c r="M22797" s="79"/>
    </row>
    <row r="22798" spans="13:13" x14ac:dyDescent="0.2">
      <c r="M22798" s="79"/>
    </row>
    <row r="22799" spans="13:13" x14ac:dyDescent="0.2">
      <c r="M22799" s="79"/>
    </row>
    <row r="22800" spans="13:13" x14ac:dyDescent="0.2">
      <c r="M22800" s="79"/>
    </row>
    <row r="22801" spans="13:13" x14ac:dyDescent="0.2">
      <c r="M22801" s="79"/>
    </row>
    <row r="22802" spans="13:13" x14ac:dyDescent="0.2">
      <c r="M22802" s="79"/>
    </row>
    <row r="22803" spans="13:13" x14ac:dyDescent="0.2">
      <c r="M22803" s="79"/>
    </row>
    <row r="22804" spans="13:13" x14ac:dyDescent="0.2">
      <c r="M22804" s="79"/>
    </row>
    <row r="22805" spans="13:13" x14ac:dyDescent="0.2">
      <c r="M22805" s="79"/>
    </row>
    <row r="22806" spans="13:13" x14ac:dyDescent="0.2">
      <c r="M22806" s="79"/>
    </row>
    <row r="22807" spans="13:13" x14ac:dyDescent="0.2">
      <c r="M22807" s="79"/>
    </row>
    <row r="22808" spans="13:13" x14ac:dyDescent="0.2">
      <c r="M22808" s="79"/>
    </row>
    <row r="22809" spans="13:13" x14ac:dyDescent="0.2">
      <c r="M22809" s="79"/>
    </row>
    <row r="22810" spans="13:13" x14ac:dyDescent="0.2">
      <c r="M22810" s="79"/>
    </row>
    <row r="22811" spans="13:13" x14ac:dyDescent="0.2">
      <c r="M22811" s="79"/>
    </row>
    <row r="22812" spans="13:13" x14ac:dyDescent="0.2">
      <c r="M22812" s="79"/>
    </row>
    <row r="22813" spans="13:13" x14ac:dyDescent="0.2">
      <c r="M22813" s="79"/>
    </row>
    <row r="22814" spans="13:13" x14ac:dyDescent="0.2">
      <c r="M22814" s="79"/>
    </row>
    <row r="22815" spans="13:13" x14ac:dyDescent="0.2">
      <c r="M22815" s="79"/>
    </row>
    <row r="22816" spans="13:13" x14ac:dyDescent="0.2">
      <c r="M22816" s="79"/>
    </row>
    <row r="22817" spans="13:13" x14ac:dyDescent="0.2">
      <c r="M22817" s="79"/>
    </row>
    <row r="22818" spans="13:13" x14ac:dyDescent="0.2">
      <c r="M22818" s="79"/>
    </row>
    <row r="22819" spans="13:13" x14ac:dyDescent="0.2">
      <c r="M22819" s="79"/>
    </row>
    <row r="22820" spans="13:13" x14ac:dyDescent="0.2">
      <c r="M22820" s="79"/>
    </row>
    <row r="22821" spans="13:13" x14ac:dyDescent="0.2">
      <c r="M22821" s="79"/>
    </row>
    <row r="22822" spans="13:13" x14ac:dyDescent="0.2">
      <c r="M22822" s="79"/>
    </row>
    <row r="22823" spans="13:13" x14ac:dyDescent="0.2">
      <c r="M22823" s="79"/>
    </row>
    <row r="22824" spans="13:13" x14ac:dyDescent="0.2">
      <c r="M22824" s="79"/>
    </row>
    <row r="22825" spans="13:13" x14ac:dyDescent="0.2">
      <c r="M22825" s="79"/>
    </row>
    <row r="22826" spans="13:13" x14ac:dyDescent="0.2">
      <c r="M22826" s="79"/>
    </row>
    <row r="22827" spans="13:13" x14ac:dyDescent="0.2">
      <c r="M22827" s="79"/>
    </row>
    <row r="22828" spans="13:13" x14ac:dyDescent="0.2">
      <c r="M22828" s="79"/>
    </row>
    <row r="22829" spans="13:13" x14ac:dyDescent="0.2">
      <c r="M22829" s="79"/>
    </row>
    <row r="22830" spans="13:13" x14ac:dyDescent="0.2">
      <c r="M22830" s="79"/>
    </row>
    <row r="22831" spans="13:13" x14ac:dyDescent="0.2">
      <c r="M22831" s="79"/>
    </row>
    <row r="22832" spans="13:13" x14ac:dyDescent="0.2">
      <c r="M22832" s="79"/>
    </row>
    <row r="22833" spans="13:13" x14ac:dyDescent="0.2">
      <c r="M22833" s="79"/>
    </row>
    <row r="22834" spans="13:13" x14ac:dyDescent="0.2">
      <c r="M22834" s="79"/>
    </row>
    <row r="22835" spans="13:13" x14ac:dyDescent="0.2">
      <c r="M22835" s="79"/>
    </row>
    <row r="22836" spans="13:13" x14ac:dyDescent="0.2">
      <c r="M22836" s="79"/>
    </row>
    <row r="22837" spans="13:13" x14ac:dyDescent="0.2">
      <c r="M22837" s="79"/>
    </row>
    <row r="22838" spans="13:13" x14ac:dyDescent="0.2">
      <c r="M22838" s="79"/>
    </row>
    <row r="22839" spans="13:13" x14ac:dyDescent="0.2">
      <c r="M22839" s="79"/>
    </row>
    <row r="22840" spans="13:13" x14ac:dyDescent="0.2">
      <c r="M22840" s="79"/>
    </row>
    <row r="22841" spans="13:13" x14ac:dyDescent="0.2">
      <c r="M22841" s="79"/>
    </row>
    <row r="22842" spans="13:13" x14ac:dyDescent="0.2">
      <c r="M22842" s="79"/>
    </row>
    <row r="22843" spans="13:13" x14ac:dyDescent="0.2">
      <c r="M22843" s="79"/>
    </row>
    <row r="22844" spans="13:13" x14ac:dyDescent="0.2">
      <c r="M22844" s="79"/>
    </row>
    <row r="22845" spans="13:13" x14ac:dyDescent="0.2">
      <c r="M22845" s="79"/>
    </row>
    <row r="22846" spans="13:13" x14ac:dyDescent="0.2">
      <c r="M22846" s="79"/>
    </row>
    <row r="22847" spans="13:13" x14ac:dyDescent="0.2">
      <c r="M22847" s="79"/>
    </row>
    <row r="22848" spans="13:13" x14ac:dyDescent="0.2">
      <c r="M22848" s="79"/>
    </row>
    <row r="22849" spans="13:13" x14ac:dyDescent="0.2">
      <c r="M22849" s="79"/>
    </row>
    <row r="22850" spans="13:13" x14ac:dyDescent="0.2">
      <c r="M22850" s="79"/>
    </row>
    <row r="22851" spans="13:13" x14ac:dyDescent="0.2">
      <c r="M22851" s="79"/>
    </row>
    <row r="22852" spans="13:13" x14ac:dyDescent="0.2">
      <c r="M22852" s="79"/>
    </row>
    <row r="22853" spans="13:13" x14ac:dyDescent="0.2">
      <c r="M22853" s="79"/>
    </row>
    <row r="22854" spans="13:13" x14ac:dyDescent="0.2">
      <c r="M22854" s="79"/>
    </row>
    <row r="22855" spans="13:13" x14ac:dyDescent="0.2">
      <c r="M22855" s="79"/>
    </row>
    <row r="22856" spans="13:13" x14ac:dyDescent="0.2">
      <c r="M22856" s="79"/>
    </row>
    <row r="22857" spans="13:13" x14ac:dyDescent="0.2">
      <c r="M22857" s="79"/>
    </row>
    <row r="22858" spans="13:13" x14ac:dyDescent="0.2">
      <c r="M22858" s="79"/>
    </row>
    <row r="22859" spans="13:13" x14ac:dyDescent="0.2">
      <c r="M22859" s="79"/>
    </row>
    <row r="22860" spans="13:13" x14ac:dyDescent="0.2">
      <c r="M22860" s="79"/>
    </row>
    <row r="22861" spans="13:13" x14ac:dyDescent="0.2">
      <c r="M22861" s="79"/>
    </row>
    <row r="22862" spans="13:13" x14ac:dyDescent="0.2">
      <c r="M22862" s="79"/>
    </row>
    <row r="22863" spans="13:13" x14ac:dyDescent="0.2">
      <c r="M22863" s="79"/>
    </row>
    <row r="22864" spans="13:13" x14ac:dyDescent="0.2">
      <c r="M22864" s="79"/>
    </row>
    <row r="22865" spans="13:13" x14ac:dyDescent="0.2">
      <c r="M22865" s="79"/>
    </row>
    <row r="22866" spans="13:13" x14ac:dyDescent="0.2">
      <c r="M22866" s="79"/>
    </row>
    <row r="22867" spans="13:13" x14ac:dyDescent="0.2">
      <c r="M22867" s="79"/>
    </row>
    <row r="22868" spans="13:13" x14ac:dyDescent="0.2">
      <c r="M22868" s="79"/>
    </row>
    <row r="22869" spans="13:13" x14ac:dyDescent="0.2">
      <c r="M22869" s="79"/>
    </row>
    <row r="22870" spans="13:13" x14ac:dyDescent="0.2">
      <c r="M22870" s="79"/>
    </row>
    <row r="22871" spans="13:13" x14ac:dyDescent="0.2">
      <c r="M22871" s="79"/>
    </row>
    <row r="22872" spans="13:13" x14ac:dyDescent="0.2">
      <c r="M22872" s="79"/>
    </row>
    <row r="22873" spans="13:13" x14ac:dyDescent="0.2">
      <c r="M22873" s="79"/>
    </row>
    <row r="22874" spans="13:13" x14ac:dyDescent="0.2">
      <c r="M22874" s="79"/>
    </row>
    <row r="22875" spans="13:13" x14ac:dyDescent="0.2">
      <c r="M22875" s="79"/>
    </row>
    <row r="22876" spans="13:13" x14ac:dyDescent="0.2">
      <c r="M22876" s="79"/>
    </row>
    <row r="22877" spans="13:13" x14ac:dyDescent="0.2">
      <c r="M22877" s="79"/>
    </row>
    <row r="22878" spans="13:13" x14ac:dyDescent="0.2">
      <c r="M22878" s="79"/>
    </row>
    <row r="22879" spans="13:13" x14ac:dyDescent="0.2">
      <c r="M22879" s="79"/>
    </row>
    <row r="22880" spans="13:13" x14ac:dyDescent="0.2">
      <c r="M22880" s="79"/>
    </row>
    <row r="22881" spans="13:13" x14ac:dyDescent="0.2">
      <c r="M22881" s="79"/>
    </row>
    <row r="22882" spans="13:13" x14ac:dyDescent="0.2">
      <c r="M22882" s="79"/>
    </row>
    <row r="22883" spans="13:13" x14ac:dyDescent="0.2">
      <c r="M22883" s="79"/>
    </row>
    <row r="22884" spans="13:13" x14ac:dyDescent="0.2">
      <c r="M22884" s="79"/>
    </row>
    <row r="22885" spans="13:13" x14ac:dyDescent="0.2">
      <c r="M22885" s="79"/>
    </row>
    <row r="22886" spans="13:13" x14ac:dyDescent="0.2">
      <c r="M22886" s="79"/>
    </row>
    <row r="22887" spans="13:13" x14ac:dyDescent="0.2">
      <c r="M22887" s="79"/>
    </row>
    <row r="22888" spans="13:13" x14ac:dyDescent="0.2">
      <c r="M22888" s="79"/>
    </row>
    <row r="22889" spans="13:13" x14ac:dyDescent="0.2">
      <c r="M22889" s="79"/>
    </row>
    <row r="22890" spans="13:13" x14ac:dyDescent="0.2">
      <c r="M22890" s="79"/>
    </row>
    <row r="22891" spans="13:13" x14ac:dyDescent="0.2">
      <c r="M22891" s="79"/>
    </row>
    <row r="22892" spans="13:13" x14ac:dyDescent="0.2">
      <c r="M22892" s="79"/>
    </row>
    <row r="22893" spans="13:13" x14ac:dyDescent="0.2">
      <c r="M22893" s="79"/>
    </row>
    <row r="22894" spans="13:13" x14ac:dyDescent="0.2">
      <c r="M22894" s="79"/>
    </row>
    <row r="22895" spans="13:13" x14ac:dyDescent="0.2">
      <c r="M22895" s="79"/>
    </row>
    <row r="22896" spans="13:13" x14ac:dyDescent="0.2">
      <c r="M22896" s="79"/>
    </row>
    <row r="22897" spans="13:13" x14ac:dyDescent="0.2">
      <c r="M22897" s="79"/>
    </row>
    <row r="22898" spans="13:13" x14ac:dyDescent="0.2">
      <c r="M22898" s="79"/>
    </row>
    <row r="22899" spans="13:13" x14ac:dyDescent="0.2">
      <c r="M22899" s="79"/>
    </row>
    <row r="22900" spans="13:13" x14ac:dyDescent="0.2">
      <c r="M22900" s="79"/>
    </row>
    <row r="22901" spans="13:13" x14ac:dyDescent="0.2">
      <c r="M22901" s="79"/>
    </row>
    <row r="22902" spans="13:13" x14ac:dyDescent="0.2">
      <c r="M22902" s="79"/>
    </row>
    <row r="22903" spans="13:13" x14ac:dyDescent="0.2">
      <c r="M22903" s="79"/>
    </row>
    <row r="22904" spans="13:13" x14ac:dyDescent="0.2">
      <c r="M22904" s="79"/>
    </row>
    <row r="22905" spans="13:13" x14ac:dyDescent="0.2">
      <c r="M22905" s="79"/>
    </row>
    <row r="22906" spans="13:13" x14ac:dyDescent="0.2">
      <c r="M22906" s="79"/>
    </row>
    <row r="22907" spans="13:13" x14ac:dyDescent="0.2">
      <c r="M22907" s="79"/>
    </row>
    <row r="22908" spans="13:13" x14ac:dyDescent="0.2">
      <c r="M22908" s="79"/>
    </row>
    <row r="22909" spans="13:13" x14ac:dyDescent="0.2">
      <c r="M22909" s="79"/>
    </row>
    <row r="22910" spans="13:13" x14ac:dyDescent="0.2">
      <c r="M22910" s="79"/>
    </row>
    <row r="22911" spans="13:13" x14ac:dyDescent="0.2">
      <c r="M22911" s="79"/>
    </row>
    <row r="22912" spans="13:13" x14ac:dyDescent="0.2">
      <c r="M22912" s="79"/>
    </row>
    <row r="22913" spans="13:13" x14ac:dyDescent="0.2">
      <c r="M22913" s="79"/>
    </row>
    <row r="22914" spans="13:13" x14ac:dyDescent="0.2">
      <c r="M22914" s="79"/>
    </row>
    <row r="22915" spans="13:13" x14ac:dyDescent="0.2">
      <c r="M22915" s="79"/>
    </row>
    <row r="22916" spans="13:13" x14ac:dyDescent="0.2">
      <c r="M22916" s="79"/>
    </row>
    <row r="22917" spans="13:13" x14ac:dyDescent="0.2">
      <c r="M22917" s="79"/>
    </row>
    <row r="22918" spans="13:13" x14ac:dyDescent="0.2">
      <c r="M22918" s="79"/>
    </row>
    <row r="22919" spans="13:13" x14ac:dyDescent="0.2">
      <c r="M22919" s="79"/>
    </row>
    <row r="22920" spans="13:13" x14ac:dyDescent="0.2">
      <c r="M22920" s="79"/>
    </row>
    <row r="22921" spans="13:13" x14ac:dyDescent="0.2">
      <c r="M22921" s="79"/>
    </row>
    <row r="22922" spans="13:13" x14ac:dyDescent="0.2">
      <c r="M22922" s="79"/>
    </row>
    <row r="22923" spans="13:13" x14ac:dyDescent="0.2">
      <c r="M22923" s="79"/>
    </row>
    <row r="22924" spans="13:13" x14ac:dyDescent="0.2">
      <c r="M22924" s="79"/>
    </row>
    <row r="22925" spans="13:13" x14ac:dyDescent="0.2">
      <c r="M22925" s="79"/>
    </row>
    <row r="22926" spans="13:13" x14ac:dyDescent="0.2">
      <c r="M22926" s="79"/>
    </row>
    <row r="22927" spans="13:13" x14ac:dyDescent="0.2">
      <c r="M22927" s="79"/>
    </row>
    <row r="22928" spans="13:13" x14ac:dyDescent="0.2">
      <c r="M22928" s="79"/>
    </row>
    <row r="22929" spans="13:13" x14ac:dyDescent="0.2">
      <c r="M22929" s="79"/>
    </row>
    <row r="22930" spans="13:13" x14ac:dyDescent="0.2">
      <c r="M22930" s="79"/>
    </row>
    <row r="22931" spans="13:13" x14ac:dyDescent="0.2">
      <c r="M22931" s="79"/>
    </row>
    <row r="22932" spans="13:13" x14ac:dyDescent="0.2">
      <c r="M22932" s="79"/>
    </row>
    <row r="22933" spans="13:13" x14ac:dyDescent="0.2">
      <c r="M22933" s="79"/>
    </row>
    <row r="22934" spans="13:13" x14ac:dyDescent="0.2">
      <c r="M22934" s="79"/>
    </row>
    <row r="22935" spans="13:13" x14ac:dyDescent="0.2">
      <c r="M22935" s="79"/>
    </row>
    <row r="22936" spans="13:13" x14ac:dyDescent="0.2">
      <c r="M22936" s="79"/>
    </row>
    <row r="22937" spans="13:13" x14ac:dyDescent="0.2">
      <c r="M22937" s="79"/>
    </row>
    <row r="22938" spans="13:13" x14ac:dyDescent="0.2">
      <c r="M22938" s="79"/>
    </row>
    <row r="22939" spans="13:13" x14ac:dyDescent="0.2">
      <c r="M22939" s="79"/>
    </row>
    <row r="22940" spans="13:13" x14ac:dyDescent="0.2">
      <c r="M22940" s="79"/>
    </row>
    <row r="22941" spans="13:13" x14ac:dyDescent="0.2">
      <c r="M22941" s="79"/>
    </row>
    <row r="22942" spans="13:13" x14ac:dyDescent="0.2">
      <c r="M22942" s="79"/>
    </row>
    <row r="22943" spans="13:13" x14ac:dyDescent="0.2">
      <c r="M22943" s="79"/>
    </row>
    <row r="22944" spans="13:13" x14ac:dyDescent="0.2">
      <c r="M22944" s="79"/>
    </row>
    <row r="22945" spans="13:13" x14ac:dyDescent="0.2">
      <c r="M22945" s="79"/>
    </row>
    <row r="22946" spans="13:13" x14ac:dyDescent="0.2">
      <c r="M22946" s="79"/>
    </row>
    <row r="22947" spans="13:13" x14ac:dyDescent="0.2">
      <c r="M22947" s="79"/>
    </row>
    <row r="22948" spans="13:13" x14ac:dyDescent="0.2">
      <c r="M22948" s="79"/>
    </row>
    <row r="22949" spans="13:13" x14ac:dyDescent="0.2">
      <c r="M22949" s="79"/>
    </row>
    <row r="22950" spans="13:13" x14ac:dyDescent="0.2">
      <c r="M22950" s="79"/>
    </row>
    <row r="22951" spans="13:13" x14ac:dyDescent="0.2">
      <c r="M22951" s="79"/>
    </row>
    <row r="22952" spans="13:13" x14ac:dyDescent="0.2">
      <c r="M22952" s="79"/>
    </row>
    <row r="22953" spans="13:13" x14ac:dyDescent="0.2">
      <c r="M22953" s="79"/>
    </row>
    <row r="22954" spans="13:13" x14ac:dyDescent="0.2">
      <c r="M22954" s="79"/>
    </row>
    <row r="22955" spans="13:13" x14ac:dyDescent="0.2">
      <c r="M22955" s="79"/>
    </row>
    <row r="22956" spans="13:13" x14ac:dyDescent="0.2">
      <c r="M22956" s="79"/>
    </row>
    <row r="22957" spans="13:13" x14ac:dyDescent="0.2">
      <c r="M22957" s="79"/>
    </row>
    <row r="22958" spans="13:13" x14ac:dyDescent="0.2">
      <c r="M22958" s="79"/>
    </row>
    <row r="22959" spans="13:13" x14ac:dyDescent="0.2">
      <c r="M22959" s="79"/>
    </row>
    <row r="22960" spans="13:13" x14ac:dyDescent="0.2">
      <c r="M22960" s="79"/>
    </row>
    <row r="22961" spans="13:13" x14ac:dyDescent="0.2">
      <c r="M22961" s="79"/>
    </row>
    <row r="22962" spans="13:13" x14ac:dyDescent="0.2">
      <c r="M22962" s="79"/>
    </row>
    <row r="22963" spans="13:13" x14ac:dyDescent="0.2">
      <c r="M22963" s="79"/>
    </row>
    <row r="22964" spans="13:13" x14ac:dyDescent="0.2">
      <c r="M22964" s="79"/>
    </row>
    <row r="22965" spans="13:13" x14ac:dyDescent="0.2">
      <c r="M22965" s="79"/>
    </row>
    <row r="22966" spans="13:13" x14ac:dyDescent="0.2">
      <c r="M22966" s="79"/>
    </row>
    <row r="22967" spans="13:13" x14ac:dyDescent="0.2">
      <c r="M22967" s="79"/>
    </row>
    <row r="22968" spans="13:13" x14ac:dyDescent="0.2">
      <c r="M22968" s="79"/>
    </row>
    <row r="22969" spans="13:13" x14ac:dyDescent="0.2">
      <c r="M22969" s="79"/>
    </row>
    <row r="22970" spans="13:13" x14ac:dyDescent="0.2">
      <c r="M22970" s="79"/>
    </row>
    <row r="22971" spans="13:13" x14ac:dyDescent="0.2">
      <c r="M22971" s="79"/>
    </row>
    <row r="22972" spans="13:13" x14ac:dyDescent="0.2">
      <c r="M22972" s="79"/>
    </row>
    <row r="22973" spans="13:13" x14ac:dyDescent="0.2">
      <c r="M22973" s="79"/>
    </row>
    <row r="22974" spans="13:13" x14ac:dyDescent="0.2">
      <c r="M22974" s="79"/>
    </row>
    <row r="22975" spans="13:13" x14ac:dyDescent="0.2">
      <c r="M22975" s="79"/>
    </row>
    <row r="22976" spans="13:13" x14ac:dyDescent="0.2">
      <c r="M22976" s="79"/>
    </row>
    <row r="22977" spans="13:13" x14ac:dyDescent="0.2">
      <c r="M22977" s="79"/>
    </row>
    <row r="22978" spans="13:13" x14ac:dyDescent="0.2">
      <c r="M22978" s="79"/>
    </row>
    <row r="22979" spans="13:13" x14ac:dyDescent="0.2">
      <c r="M22979" s="79"/>
    </row>
    <row r="22980" spans="13:13" x14ac:dyDescent="0.2">
      <c r="M22980" s="79"/>
    </row>
    <row r="22981" spans="13:13" x14ac:dyDescent="0.2">
      <c r="M22981" s="79"/>
    </row>
    <row r="22982" spans="13:13" x14ac:dyDescent="0.2">
      <c r="M22982" s="79"/>
    </row>
    <row r="22983" spans="13:13" x14ac:dyDescent="0.2">
      <c r="M22983" s="79"/>
    </row>
    <row r="22984" spans="13:13" x14ac:dyDescent="0.2">
      <c r="M22984" s="79"/>
    </row>
    <row r="22985" spans="13:13" x14ac:dyDescent="0.2">
      <c r="M22985" s="79"/>
    </row>
    <row r="22986" spans="13:13" x14ac:dyDescent="0.2">
      <c r="M22986" s="79"/>
    </row>
    <row r="22987" spans="13:13" x14ac:dyDescent="0.2">
      <c r="M22987" s="79"/>
    </row>
    <row r="22988" spans="13:13" x14ac:dyDescent="0.2">
      <c r="M22988" s="79"/>
    </row>
    <row r="22989" spans="13:13" x14ac:dyDescent="0.2">
      <c r="M22989" s="79"/>
    </row>
    <row r="22990" spans="13:13" x14ac:dyDescent="0.2">
      <c r="M22990" s="79"/>
    </row>
    <row r="22991" spans="13:13" x14ac:dyDescent="0.2">
      <c r="M22991" s="79"/>
    </row>
    <row r="22992" spans="13:13" x14ac:dyDescent="0.2">
      <c r="M22992" s="79"/>
    </row>
    <row r="22993" spans="13:13" x14ac:dyDescent="0.2">
      <c r="M22993" s="79"/>
    </row>
    <row r="22994" spans="13:13" x14ac:dyDescent="0.2">
      <c r="M22994" s="79"/>
    </row>
    <row r="22995" spans="13:13" x14ac:dyDescent="0.2">
      <c r="M22995" s="79"/>
    </row>
    <row r="22996" spans="13:13" x14ac:dyDescent="0.2">
      <c r="M22996" s="79"/>
    </row>
    <row r="22997" spans="13:13" x14ac:dyDescent="0.2">
      <c r="M22997" s="79"/>
    </row>
    <row r="22998" spans="13:13" x14ac:dyDescent="0.2">
      <c r="M22998" s="79"/>
    </row>
    <row r="22999" spans="13:13" x14ac:dyDescent="0.2">
      <c r="M22999" s="79"/>
    </row>
    <row r="23000" spans="13:13" x14ac:dyDescent="0.2">
      <c r="M23000" s="79"/>
    </row>
    <row r="23001" spans="13:13" x14ac:dyDescent="0.2">
      <c r="M23001" s="79"/>
    </row>
    <row r="23002" spans="13:13" x14ac:dyDescent="0.2">
      <c r="M23002" s="79"/>
    </row>
    <row r="23003" spans="13:13" x14ac:dyDescent="0.2">
      <c r="M23003" s="79"/>
    </row>
    <row r="23004" spans="13:13" x14ac:dyDescent="0.2">
      <c r="M23004" s="79"/>
    </row>
    <row r="23005" spans="13:13" x14ac:dyDescent="0.2">
      <c r="M23005" s="79"/>
    </row>
    <row r="23006" spans="13:13" x14ac:dyDescent="0.2">
      <c r="M23006" s="79"/>
    </row>
    <row r="23007" spans="13:13" x14ac:dyDescent="0.2">
      <c r="M23007" s="79"/>
    </row>
    <row r="23008" spans="13:13" x14ac:dyDescent="0.2">
      <c r="M23008" s="79"/>
    </row>
    <row r="23009" spans="13:13" x14ac:dyDescent="0.2">
      <c r="M23009" s="79"/>
    </row>
    <row r="23010" spans="13:13" x14ac:dyDescent="0.2">
      <c r="M23010" s="79"/>
    </row>
    <row r="23011" spans="13:13" x14ac:dyDescent="0.2">
      <c r="M23011" s="79"/>
    </row>
    <row r="23012" spans="13:13" x14ac:dyDescent="0.2">
      <c r="M23012" s="79"/>
    </row>
    <row r="23013" spans="13:13" x14ac:dyDescent="0.2">
      <c r="M23013" s="79"/>
    </row>
    <row r="23014" spans="13:13" x14ac:dyDescent="0.2">
      <c r="M23014" s="79"/>
    </row>
    <row r="23015" spans="13:13" x14ac:dyDescent="0.2">
      <c r="M23015" s="79"/>
    </row>
    <row r="23016" spans="13:13" x14ac:dyDescent="0.2">
      <c r="M23016" s="79"/>
    </row>
    <row r="23017" spans="13:13" x14ac:dyDescent="0.2">
      <c r="M23017" s="79"/>
    </row>
    <row r="23018" spans="13:13" x14ac:dyDescent="0.2">
      <c r="M23018" s="79"/>
    </row>
    <row r="23019" spans="13:13" x14ac:dyDescent="0.2">
      <c r="M23019" s="79"/>
    </row>
    <row r="23020" spans="13:13" x14ac:dyDescent="0.2">
      <c r="M23020" s="79"/>
    </row>
    <row r="23021" spans="13:13" x14ac:dyDescent="0.2">
      <c r="M23021" s="79"/>
    </row>
    <row r="23022" spans="13:13" x14ac:dyDescent="0.2">
      <c r="M23022" s="79"/>
    </row>
    <row r="23023" spans="13:13" x14ac:dyDescent="0.2">
      <c r="M23023" s="79"/>
    </row>
    <row r="23024" spans="13:13" x14ac:dyDescent="0.2">
      <c r="M23024" s="79"/>
    </row>
    <row r="23025" spans="13:13" x14ac:dyDescent="0.2">
      <c r="M23025" s="79"/>
    </row>
    <row r="23026" spans="13:13" x14ac:dyDescent="0.2">
      <c r="M23026" s="79"/>
    </row>
    <row r="23027" spans="13:13" x14ac:dyDescent="0.2">
      <c r="M23027" s="79"/>
    </row>
    <row r="23028" spans="13:13" x14ac:dyDescent="0.2">
      <c r="M23028" s="79"/>
    </row>
    <row r="23029" spans="13:13" x14ac:dyDescent="0.2">
      <c r="M23029" s="79"/>
    </row>
    <row r="23030" spans="13:13" x14ac:dyDescent="0.2">
      <c r="M23030" s="79"/>
    </row>
    <row r="23031" spans="13:13" x14ac:dyDescent="0.2">
      <c r="M23031" s="79"/>
    </row>
    <row r="23032" spans="13:13" x14ac:dyDescent="0.2">
      <c r="M23032" s="79"/>
    </row>
    <row r="23033" spans="13:13" x14ac:dyDescent="0.2">
      <c r="M23033" s="79"/>
    </row>
    <row r="23034" spans="13:13" x14ac:dyDescent="0.2">
      <c r="M23034" s="79"/>
    </row>
    <row r="23035" spans="13:13" x14ac:dyDescent="0.2">
      <c r="M23035" s="79"/>
    </row>
    <row r="23036" spans="13:13" x14ac:dyDescent="0.2">
      <c r="M23036" s="79"/>
    </row>
    <row r="23037" spans="13:13" x14ac:dyDescent="0.2">
      <c r="M23037" s="79"/>
    </row>
    <row r="23038" spans="13:13" x14ac:dyDescent="0.2">
      <c r="M23038" s="79"/>
    </row>
    <row r="23039" spans="13:13" x14ac:dyDescent="0.2">
      <c r="M23039" s="79"/>
    </row>
    <row r="23040" spans="13:13" x14ac:dyDescent="0.2">
      <c r="M23040" s="79"/>
    </row>
    <row r="23041" spans="13:13" x14ac:dyDescent="0.2">
      <c r="M23041" s="79"/>
    </row>
    <row r="23042" spans="13:13" x14ac:dyDescent="0.2">
      <c r="M23042" s="79"/>
    </row>
    <row r="23043" spans="13:13" x14ac:dyDescent="0.2">
      <c r="M23043" s="79"/>
    </row>
    <row r="23044" spans="13:13" x14ac:dyDescent="0.2">
      <c r="M23044" s="79"/>
    </row>
    <row r="23045" spans="13:13" x14ac:dyDescent="0.2">
      <c r="M23045" s="79"/>
    </row>
    <row r="23046" spans="13:13" x14ac:dyDescent="0.2">
      <c r="M23046" s="79"/>
    </row>
    <row r="23047" spans="13:13" x14ac:dyDescent="0.2">
      <c r="M23047" s="79"/>
    </row>
    <row r="23048" spans="13:13" x14ac:dyDescent="0.2">
      <c r="M23048" s="79"/>
    </row>
    <row r="23049" spans="13:13" x14ac:dyDescent="0.2">
      <c r="M23049" s="79"/>
    </row>
    <row r="23050" spans="13:13" x14ac:dyDescent="0.2">
      <c r="M23050" s="79"/>
    </row>
    <row r="23051" spans="13:13" x14ac:dyDescent="0.2">
      <c r="M23051" s="79"/>
    </row>
    <row r="23052" spans="13:13" x14ac:dyDescent="0.2">
      <c r="M23052" s="79"/>
    </row>
    <row r="23053" spans="13:13" x14ac:dyDescent="0.2">
      <c r="M23053" s="79"/>
    </row>
    <row r="23054" spans="13:13" x14ac:dyDescent="0.2">
      <c r="M23054" s="79"/>
    </row>
    <row r="23055" spans="13:13" x14ac:dyDescent="0.2">
      <c r="M23055" s="79"/>
    </row>
    <row r="23056" spans="13:13" x14ac:dyDescent="0.2">
      <c r="M23056" s="79"/>
    </row>
    <row r="23057" spans="13:13" x14ac:dyDescent="0.2">
      <c r="M23057" s="79"/>
    </row>
    <row r="23058" spans="13:13" x14ac:dyDescent="0.2">
      <c r="M23058" s="79"/>
    </row>
    <row r="23059" spans="13:13" x14ac:dyDescent="0.2">
      <c r="M23059" s="79"/>
    </row>
    <row r="23060" spans="13:13" x14ac:dyDescent="0.2">
      <c r="M23060" s="79"/>
    </row>
    <row r="23061" spans="13:13" x14ac:dyDescent="0.2">
      <c r="M23061" s="79"/>
    </row>
    <row r="23062" spans="13:13" x14ac:dyDescent="0.2">
      <c r="M23062" s="79"/>
    </row>
    <row r="23063" spans="13:13" x14ac:dyDescent="0.2">
      <c r="M23063" s="79"/>
    </row>
    <row r="23064" spans="13:13" x14ac:dyDescent="0.2">
      <c r="M23064" s="79"/>
    </row>
    <row r="23065" spans="13:13" x14ac:dyDescent="0.2">
      <c r="M23065" s="79"/>
    </row>
    <row r="23066" spans="13:13" x14ac:dyDescent="0.2">
      <c r="M23066" s="79"/>
    </row>
    <row r="23067" spans="13:13" x14ac:dyDescent="0.2">
      <c r="M23067" s="79"/>
    </row>
    <row r="23068" spans="13:13" x14ac:dyDescent="0.2">
      <c r="M23068" s="79"/>
    </row>
    <row r="23069" spans="13:13" x14ac:dyDescent="0.2">
      <c r="M23069" s="79"/>
    </row>
    <row r="23070" spans="13:13" x14ac:dyDescent="0.2">
      <c r="M23070" s="79"/>
    </row>
    <row r="23071" spans="13:13" x14ac:dyDescent="0.2">
      <c r="M23071" s="79"/>
    </row>
    <row r="23072" spans="13:13" x14ac:dyDescent="0.2">
      <c r="M23072" s="79"/>
    </row>
    <row r="23073" spans="13:13" x14ac:dyDescent="0.2">
      <c r="M23073" s="79"/>
    </row>
    <row r="23074" spans="13:13" x14ac:dyDescent="0.2">
      <c r="M23074" s="79"/>
    </row>
    <row r="23075" spans="13:13" x14ac:dyDescent="0.2">
      <c r="M23075" s="79"/>
    </row>
    <row r="23076" spans="13:13" x14ac:dyDescent="0.2">
      <c r="M23076" s="79"/>
    </row>
    <row r="23077" spans="13:13" x14ac:dyDescent="0.2">
      <c r="M23077" s="79"/>
    </row>
    <row r="23078" spans="13:13" x14ac:dyDescent="0.2">
      <c r="M23078" s="79"/>
    </row>
    <row r="23079" spans="13:13" x14ac:dyDescent="0.2">
      <c r="M23079" s="79"/>
    </row>
    <row r="23080" spans="13:13" x14ac:dyDescent="0.2">
      <c r="M23080" s="79"/>
    </row>
    <row r="23081" spans="13:13" x14ac:dyDescent="0.2">
      <c r="M23081" s="79"/>
    </row>
    <row r="23082" spans="13:13" x14ac:dyDescent="0.2">
      <c r="M23082" s="79"/>
    </row>
    <row r="23083" spans="13:13" x14ac:dyDescent="0.2">
      <c r="M23083" s="79"/>
    </row>
    <row r="23084" spans="13:13" x14ac:dyDescent="0.2">
      <c r="M23084" s="79"/>
    </row>
    <row r="23085" spans="13:13" x14ac:dyDescent="0.2">
      <c r="M23085" s="79"/>
    </row>
    <row r="23086" spans="13:13" x14ac:dyDescent="0.2">
      <c r="M23086" s="79"/>
    </row>
    <row r="23087" spans="13:13" x14ac:dyDescent="0.2">
      <c r="M23087" s="79"/>
    </row>
    <row r="23088" spans="13:13" x14ac:dyDescent="0.2">
      <c r="M23088" s="79"/>
    </row>
    <row r="23089" spans="13:13" x14ac:dyDescent="0.2">
      <c r="M23089" s="79"/>
    </row>
    <row r="23090" spans="13:13" x14ac:dyDescent="0.2">
      <c r="M23090" s="79"/>
    </row>
    <row r="23091" spans="13:13" x14ac:dyDescent="0.2">
      <c r="M23091" s="79"/>
    </row>
    <row r="23092" spans="13:13" x14ac:dyDescent="0.2">
      <c r="M23092" s="79"/>
    </row>
    <row r="23093" spans="13:13" x14ac:dyDescent="0.2">
      <c r="M23093" s="79"/>
    </row>
    <row r="23094" spans="13:13" x14ac:dyDescent="0.2">
      <c r="M23094" s="79"/>
    </row>
    <row r="23095" spans="13:13" x14ac:dyDescent="0.2">
      <c r="M23095" s="79"/>
    </row>
    <row r="23096" spans="13:13" x14ac:dyDescent="0.2">
      <c r="M23096" s="79"/>
    </row>
    <row r="23097" spans="13:13" x14ac:dyDescent="0.2">
      <c r="M23097" s="79"/>
    </row>
    <row r="23098" spans="13:13" x14ac:dyDescent="0.2">
      <c r="M23098" s="79"/>
    </row>
    <row r="23099" spans="13:13" x14ac:dyDescent="0.2">
      <c r="M23099" s="79"/>
    </row>
    <row r="23100" spans="13:13" x14ac:dyDescent="0.2">
      <c r="M23100" s="79"/>
    </row>
    <row r="23101" spans="13:13" x14ac:dyDescent="0.2">
      <c r="M23101" s="79"/>
    </row>
    <row r="23102" spans="13:13" x14ac:dyDescent="0.2">
      <c r="M23102" s="79"/>
    </row>
    <row r="23103" spans="13:13" x14ac:dyDescent="0.2">
      <c r="M23103" s="79"/>
    </row>
    <row r="23104" spans="13:13" x14ac:dyDescent="0.2">
      <c r="M23104" s="79"/>
    </row>
    <row r="23105" spans="13:13" x14ac:dyDescent="0.2">
      <c r="M23105" s="79"/>
    </row>
    <row r="23106" spans="13:13" x14ac:dyDescent="0.2">
      <c r="M23106" s="79"/>
    </row>
    <row r="23107" spans="13:13" x14ac:dyDescent="0.2">
      <c r="M23107" s="79"/>
    </row>
    <row r="23108" spans="13:13" x14ac:dyDescent="0.2">
      <c r="M23108" s="79"/>
    </row>
    <row r="23109" spans="13:13" x14ac:dyDescent="0.2">
      <c r="M23109" s="79"/>
    </row>
    <row r="23110" spans="13:13" x14ac:dyDescent="0.2">
      <c r="M23110" s="79"/>
    </row>
    <row r="23111" spans="13:13" x14ac:dyDescent="0.2">
      <c r="M23111" s="79"/>
    </row>
    <row r="23112" spans="13:13" x14ac:dyDescent="0.2">
      <c r="M23112" s="79"/>
    </row>
    <row r="23113" spans="13:13" x14ac:dyDescent="0.2">
      <c r="M23113" s="79"/>
    </row>
    <row r="23114" spans="13:13" x14ac:dyDescent="0.2">
      <c r="M23114" s="79"/>
    </row>
    <row r="23115" spans="13:13" x14ac:dyDescent="0.2">
      <c r="M23115" s="79"/>
    </row>
    <row r="23116" spans="13:13" x14ac:dyDescent="0.2">
      <c r="M23116" s="79"/>
    </row>
    <row r="23117" spans="13:13" x14ac:dyDescent="0.2">
      <c r="M23117" s="79"/>
    </row>
    <row r="23118" spans="13:13" x14ac:dyDescent="0.2">
      <c r="M23118" s="79"/>
    </row>
    <row r="23119" spans="13:13" x14ac:dyDescent="0.2">
      <c r="M23119" s="79"/>
    </row>
    <row r="23120" spans="13:13" x14ac:dyDescent="0.2">
      <c r="M23120" s="79"/>
    </row>
    <row r="23121" spans="13:13" x14ac:dyDescent="0.2">
      <c r="M23121" s="79"/>
    </row>
    <row r="23122" spans="13:13" x14ac:dyDescent="0.2">
      <c r="M23122" s="79"/>
    </row>
    <row r="23123" spans="13:13" x14ac:dyDescent="0.2">
      <c r="M23123" s="79"/>
    </row>
    <row r="23124" spans="13:13" x14ac:dyDescent="0.2">
      <c r="M23124" s="79"/>
    </row>
    <row r="23125" spans="13:13" x14ac:dyDescent="0.2">
      <c r="M23125" s="79"/>
    </row>
    <row r="23126" spans="13:13" x14ac:dyDescent="0.2">
      <c r="M23126" s="79"/>
    </row>
    <row r="23127" spans="13:13" x14ac:dyDescent="0.2">
      <c r="M23127" s="79"/>
    </row>
    <row r="23128" spans="13:13" x14ac:dyDescent="0.2">
      <c r="M23128" s="79"/>
    </row>
    <row r="23129" spans="13:13" x14ac:dyDescent="0.2">
      <c r="M23129" s="79"/>
    </row>
    <row r="23130" spans="13:13" x14ac:dyDescent="0.2">
      <c r="M23130" s="79"/>
    </row>
    <row r="23131" spans="13:13" x14ac:dyDescent="0.2">
      <c r="M23131" s="79"/>
    </row>
    <row r="23132" spans="13:13" x14ac:dyDescent="0.2">
      <c r="M23132" s="79"/>
    </row>
    <row r="23133" spans="13:13" x14ac:dyDescent="0.2">
      <c r="M23133" s="79"/>
    </row>
    <row r="23134" spans="13:13" x14ac:dyDescent="0.2">
      <c r="M23134" s="79"/>
    </row>
    <row r="23135" spans="13:13" x14ac:dyDescent="0.2">
      <c r="M23135" s="79"/>
    </row>
    <row r="23136" spans="13:13" x14ac:dyDescent="0.2">
      <c r="M23136" s="79"/>
    </row>
    <row r="23137" spans="13:13" x14ac:dyDescent="0.2">
      <c r="M23137" s="79"/>
    </row>
    <row r="23138" spans="13:13" x14ac:dyDescent="0.2">
      <c r="M23138" s="79"/>
    </row>
    <row r="23139" spans="13:13" x14ac:dyDescent="0.2">
      <c r="M23139" s="79"/>
    </row>
    <row r="23140" spans="13:13" x14ac:dyDescent="0.2">
      <c r="M23140" s="79"/>
    </row>
    <row r="23141" spans="13:13" x14ac:dyDescent="0.2">
      <c r="M23141" s="79"/>
    </row>
    <row r="23142" spans="13:13" x14ac:dyDescent="0.2">
      <c r="M23142" s="79"/>
    </row>
    <row r="23143" spans="13:13" x14ac:dyDescent="0.2">
      <c r="M23143" s="79"/>
    </row>
    <row r="23144" spans="13:13" x14ac:dyDescent="0.2">
      <c r="M23144" s="79"/>
    </row>
    <row r="23145" spans="13:13" x14ac:dyDescent="0.2">
      <c r="M23145" s="79"/>
    </row>
    <row r="23146" spans="13:13" x14ac:dyDescent="0.2">
      <c r="M23146" s="79"/>
    </row>
    <row r="23147" spans="13:13" x14ac:dyDescent="0.2">
      <c r="M23147" s="79"/>
    </row>
    <row r="23148" spans="13:13" x14ac:dyDescent="0.2">
      <c r="M23148" s="79"/>
    </row>
    <row r="23149" spans="13:13" x14ac:dyDescent="0.2">
      <c r="M23149" s="79"/>
    </row>
    <row r="23150" spans="13:13" x14ac:dyDescent="0.2">
      <c r="M23150" s="79"/>
    </row>
    <row r="23151" spans="13:13" x14ac:dyDescent="0.2">
      <c r="M23151" s="79"/>
    </row>
    <row r="23152" spans="13:13" x14ac:dyDescent="0.2">
      <c r="M23152" s="79"/>
    </row>
    <row r="23153" spans="13:13" x14ac:dyDescent="0.2">
      <c r="M23153" s="79"/>
    </row>
    <row r="23154" spans="13:13" x14ac:dyDescent="0.2">
      <c r="M23154" s="79"/>
    </row>
    <row r="23155" spans="13:13" x14ac:dyDescent="0.2">
      <c r="M23155" s="79"/>
    </row>
    <row r="23156" spans="13:13" x14ac:dyDescent="0.2">
      <c r="M23156" s="79"/>
    </row>
    <row r="23157" spans="13:13" x14ac:dyDescent="0.2">
      <c r="M23157" s="79"/>
    </row>
    <row r="23158" spans="13:13" x14ac:dyDescent="0.2">
      <c r="M23158" s="79"/>
    </row>
    <row r="23159" spans="13:13" x14ac:dyDescent="0.2">
      <c r="M23159" s="79"/>
    </row>
    <row r="23160" spans="13:13" x14ac:dyDescent="0.2">
      <c r="M23160" s="79"/>
    </row>
    <row r="23161" spans="13:13" x14ac:dyDescent="0.2">
      <c r="M23161" s="79"/>
    </row>
    <row r="23162" spans="13:13" x14ac:dyDescent="0.2">
      <c r="M23162" s="79"/>
    </row>
    <row r="23163" spans="13:13" x14ac:dyDescent="0.2">
      <c r="M23163" s="79"/>
    </row>
    <row r="23164" spans="13:13" x14ac:dyDescent="0.2">
      <c r="M23164" s="79"/>
    </row>
    <row r="23165" spans="13:13" x14ac:dyDescent="0.2">
      <c r="M23165" s="79"/>
    </row>
    <row r="23166" spans="13:13" x14ac:dyDescent="0.2">
      <c r="M23166" s="79"/>
    </row>
    <row r="23167" spans="13:13" x14ac:dyDescent="0.2">
      <c r="M23167" s="79"/>
    </row>
    <row r="23168" spans="13:13" x14ac:dyDescent="0.2">
      <c r="M23168" s="79"/>
    </row>
    <row r="23169" spans="13:13" x14ac:dyDescent="0.2">
      <c r="M23169" s="79"/>
    </row>
    <row r="23170" spans="13:13" x14ac:dyDescent="0.2">
      <c r="M23170" s="79"/>
    </row>
    <row r="23171" spans="13:13" x14ac:dyDescent="0.2">
      <c r="M23171" s="79"/>
    </row>
    <row r="23172" spans="13:13" x14ac:dyDescent="0.2">
      <c r="M23172" s="79"/>
    </row>
    <row r="23173" spans="13:13" x14ac:dyDescent="0.2">
      <c r="M23173" s="79"/>
    </row>
    <row r="23174" spans="13:13" x14ac:dyDescent="0.2">
      <c r="M23174" s="79"/>
    </row>
    <row r="23175" spans="13:13" x14ac:dyDescent="0.2">
      <c r="M23175" s="79"/>
    </row>
    <row r="23176" spans="13:13" x14ac:dyDescent="0.2">
      <c r="M23176" s="79"/>
    </row>
    <row r="23177" spans="13:13" x14ac:dyDescent="0.2">
      <c r="M23177" s="79"/>
    </row>
    <row r="23178" spans="13:13" x14ac:dyDescent="0.2">
      <c r="M23178" s="79"/>
    </row>
    <row r="23179" spans="13:13" x14ac:dyDescent="0.2">
      <c r="M23179" s="79"/>
    </row>
    <row r="23180" spans="13:13" x14ac:dyDescent="0.2">
      <c r="M23180" s="79"/>
    </row>
    <row r="23181" spans="13:13" x14ac:dyDescent="0.2">
      <c r="M23181" s="79"/>
    </row>
    <row r="23182" spans="13:13" x14ac:dyDescent="0.2">
      <c r="M23182" s="79"/>
    </row>
    <row r="23183" spans="13:13" x14ac:dyDescent="0.2">
      <c r="M23183" s="79"/>
    </row>
    <row r="23184" spans="13:13" x14ac:dyDescent="0.2">
      <c r="M23184" s="79"/>
    </row>
    <row r="23185" spans="13:13" x14ac:dyDescent="0.2">
      <c r="M23185" s="79"/>
    </row>
    <row r="23186" spans="13:13" x14ac:dyDescent="0.2">
      <c r="M23186" s="79"/>
    </row>
    <row r="23187" spans="13:13" x14ac:dyDescent="0.2">
      <c r="M23187" s="79"/>
    </row>
    <row r="23188" spans="13:13" x14ac:dyDescent="0.2">
      <c r="M23188" s="79"/>
    </row>
    <row r="23189" spans="13:13" x14ac:dyDescent="0.2">
      <c r="M23189" s="79"/>
    </row>
    <row r="23190" spans="13:13" x14ac:dyDescent="0.2">
      <c r="M23190" s="79"/>
    </row>
    <row r="23191" spans="13:13" x14ac:dyDescent="0.2">
      <c r="M23191" s="79"/>
    </row>
    <row r="23192" spans="13:13" x14ac:dyDescent="0.2">
      <c r="M23192" s="79"/>
    </row>
    <row r="23193" spans="13:13" x14ac:dyDescent="0.2">
      <c r="M23193" s="79"/>
    </row>
    <row r="23194" spans="13:13" x14ac:dyDescent="0.2">
      <c r="M23194" s="79"/>
    </row>
    <row r="23195" spans="13:13" x14ac:dyDescent="0.2">
      <c r="M23195" s="79"/>
    </row>
    <row r="23196" spans="13:13" x14ac:dyDescent="0.2">
      <c r="M23196" s="79"/>
    </row>
    <row r="23197" spans="13:13" x14ac:dyDescent="0.2">
      <c r="M23197" s="79"/>
    </row>
    <row r="23198" spans="13:13" x14ac:dyDescent="0.2">
      <c r="M23198" s="79"/>
    </row>
    <row r="23199" spans="13:13" x14ac:dyDescent="0.2">
      <c r="M23199" s="79"/>
    </row>
    <row r="23200" spans="13:13" x14ac:dyDescent="0.2">
      <c r="M23200" s="79"/>
    </row>
    <row r="23201" spans="13:13" x14ac:dyDescent="0.2">
      <c r="M23201" s="79"/>
    </row>
    <row r="23202" spans="13:13" x14ac:dyDescent="0.2">
      <c r="M23202" s="79"/>
    </row>
    <row r="23203" spans="13:13" x14ac:dyDescent="0.2">
      <c r="M23203" s="79"/>
    </row>
    <row r="23204" spans="13:13" x14ac:dyDescent="0.2">
      <c r="M23204" s="79"/>
    </row>
    <row r="23205" spans="13:13" x14ac:dyDescent="0.2">
      <c r="M23205" s="79"/>
    </row>
    <row r="23206" spans="13:13" x14ac:dyDescent="0.2">
      <c r="M23206" s="79"/>
    </row>
    <row r="23207" spans="13:13" x14ac:dyDescent="0.2">
      <c r="M23207" s="79"/>
    </row>
    <row r="23208" spans="13:13" x14ac:dyDescent="0.2">
      <c r="M23208" s="79"/>
    </row>
    <row r="23209" spans="13:13" x14ac:dyDescent="0.2">
      <c r="M23209" s="79"/>
    </row>
    <row r="23210" spans="13:13" x14ac:dyDescent="0.2">
      <c r="M23210" s="79"/>
    </row>
    <row r="23211" spans="13:13" x14ac:dyDescent="0.2">
      <c r="M23211" s="79"/>
    </row>
    <row r="23212" spans="13:13" x14ac:dyDescent="0.2">
      <c r="M23212" s="79"/>
    </row>
    <row r="23213" spans="13:13" x14ac:dyDescent="0.2">
      <c r="M23213" s="79"/>
    </row>
    <row r="23214" spans="13:13" x14ac:dyDescent="0.2">
      <c r="M23214" s="79"/>
    </row>
    <row r="23215" spans="13:13" x14ac:dyDescent="0.2">
      <c r="M23215" s="79"/>
    </row>
    <row r="23216" spans="13:13" x14ac:dyDescent="0.2">
      <c r="M23216" s="79"/>
    </row>
    <row r="23217" spans="13:13" x14ac:dyDescent="0.2">
      <c r="M23217" s="79"/>
    </row>
    <row r="23218" spans="13:13" x14ac:dyDescent="0.2">
      <c r="M23218" s="79"/>
    </row>
    <row r="23219" spans="13:13" x14ac:dyDescent="0.2">
      <c r="M23219" s="79"/>
    </row>
    <row r="23220" spans="13:13" x14ac:dyDescent="0.2">
      <c r="M23220" s="79"/>
    </row>
    <row r="23221" spans="13:13" x14ac:dyDescent="0.2">
      <c r="M23221" s="79"/>
    </row>
    <row r="23222" spans="13:13" x14ac:dyDescent="0.2">
      <c r="M23222" s="79"/>
    </row>
    <row r="23223" spans="13:13" x14ac:dyDescent="0.2">
      <c r="M23223" s="79"/>
    </row>
    <row r="23224" spans="13:13" x14ac:dyDescent="0.2">
      <c r="M23224" s="79"/>
    </row>
    <row r="23225" spans="13:13" x14ac:dyDescent="0.2">
      <c r="M23225" s="79"/>
    </row>
    <row r="23226" spans="13:13" x14ac:dyDescent="0.2">
      <c r="M23226" s="79"/>
    </row>
    <row r="23227" spans="13:13" x14ac:dyDescent="0.2">
      <c r="M23227" s="79"/>
    </row>
    <row r="23228" spans="13:13" x14ac:dyDescent="0.2">
      <c r="M23228" s="79"/>
    </row>
    <row r="23229" spans="13:13" x14ac:dyDescent="0.2">
      <c r="M23229" s="79"/>
    </row>
    <row r="23230" spans="13:13" x14ac:dyDescent="0.2">
      <c r="M23230" s="79"/>
    </row>
    <row r="23231" spans="13:13" x14ac:dyDescent="0.2">
      <c r="M23231" s="79"/>
    </row>
    <row r="23232" spans="13:13" x14ac:dyDescent="0.2">
      <c r="M23232" s="79"/>
    </row>
    <row r="23233" spans="13:13" x14ac:dyDescent="0.2">
      <c r="M23233" s="79"/>
    </row>
    <row r="23234" spans="13:13" x14ac:dyDescent="0.2">
      <c r="M23234" s="79"/>
    </row>
    <row r="23235" spans="13:13" x14ac:dyDescent="0.2">
      <c r="M23235" s="79"/>
    </row>
    <row r="23236" spans="13:13" x14ac:dyDescent="0.2">
      <c r="M23236" s="79"/>
    </row>
    <row r="23237" spans="13:13" x14ac:dyDescent="0.2">
      <c r="M23237" s="79"/>
    </row>
    <row r="23238" spans="13:13" x14ac:dyDescent="0.2">
      <c r="M23238" s="79"/>
    </row>
    <row r="23239" spans="13:13" x14ac:dyDescent="0.2">
      <c r="M23239" s="79"/>
    </row>
    <row r="23240" spans="13:13" x14ac:dyDescent="0.2">
      <c r="M23240" s="79"/>
    </row>
    <row r="23241" spans="13:13" x14ac:dyDescent="0.2">
      <c r="M23241" s="79"/>
    </row>
    <row r="23242" spans="13:13" x14ac:dyDescent="0.2">
      <c r="M23242" s="79"/>
    </row>
    <row r="23243" spans="13:13" x14ac:dyDescent="0.2">
      <c r="M23243" s="79"/>
    </row>
    <row r="23244" spans="13:13" x14ac:dyDescent="0.2">
      <c r="M23244" s="79"/>
    </row>
    <row r="23245" spans="13:13" x14ac:dyDescent="0.2">
      <c r="M23245" s="79"/>
    </row>
    <row r="23246" spans="13:13" x14ac:dyDescent="0.2">
      <c r="M23246" s="79"/>
    </row>
    <row r="23247" spans="13:13" x14ac:dyDescent="0.2">
      <c r="M23247" s="79"/>
    </row>
    <row r="23248" spans="13:13" x14ac:dyDescent="0.2">
      <c r="M23248" s="79"/>
    </row>
    <row r="23249" spans="13:13" x14ac:dyDescent="0.2">
      <c r="M23249" s="79"/>
    </row>
    <row r="23250" spans="13:13" x14ac:dyDescent="0.2">
      <c r="M23250" s="79"/>
    </row>
    <row r="23251" spans="13:13" x14ac:dyDescent="0.2">
      <c r="M23251" s="79"/>
    </row>
    <row r="23252" spans="13:13" x14ac:dyDescent="0.2">
      <c r="M23252" s="79"/>
    </row>
    <row r="23253" spans="13:13" x14ac:dyDescent="0.2">
      <c r="M23253" s="79"/>
    </row>
    <row r="23254" spans="13:13" x14ac:dyDescent="0.2">
      <c r="M23254" s="79"/>
    </row>
    <row r="23255" spans="13:13" x14ac:dyDescent="0.2">
      <c r="M23255" s="79"/>
    </row>
    <row r="23256" spans="13:13" x14ac:dyDescent="0.2">
      <c r="M23256" s="79"/>
    </row>
    <row r="23257" spans="13:13" x14ac:dyDescent="0.2">
      <c r="M23257" s="79"/>
    </row>
    <row r="23258" spans="13:13" x14ac:dyDescent="0.2">
      <c r="M23258" s="79"/>
    </row>
    <row r="23259" spans="13:13" x14ac:dyDescent="0.2">
      <c r="M23259" s="79"/>
    </row>
    <row r="23260" spans="13:13" x14ac:dyDescent="0.2">
      <c r="M23260" s="79"/>
    </row>
    <row r="23261" spans="13:13" x14ac:dyDescent="0.2">
      <c r="M23261" s="79"/>
    </row>
    <row r="23262" spans="13:13" x14ac:dyDescent="0.2">
      <c r="M23262" s="79"/>
    </row>
    <row r="23263" spans="13:13" x14ac:dyDescent="0.2">
      <c r="M23263" s="79"/>
    </row>
    <row r="23264" spans="13:13" x14ac:dyDescent="0.2">
      <c r="M23264" s="79"/>
    </row>
    <row r="23265" spans="13:13" x14ac:dyDescent="0.2">
      <c r="M23265" s="79"/>
    </row>
    <row r="23266" spans="13:13" x14ac:dyDescent="0.2">
      <c r="M23266" s="79"/>
    </row>
    <row r="23267" spans="13:13" x14ac:dyDescent="0.2">
      <c r="M23267" s="79"/>
    </row>
    <row r="23268" spans="13:13" x14ac:dyDescent="0.2">
      <c r="M23268" s="79"/>
    </row>
    <row r="23269" spans="13:13" x14ac:dyDescent="0.2">
      <c r="M23269" s="79"/>
    </row>
    <row r="23270" spans="13:13" x14ac:dyDescent="0.2">
      <c r="M23270" s="79"/>
    </row>
    <row r="23271" spans="13:13" x14ac:dyDescent="0.2">
      <c r="M23271" s="79"/>
    </row>
    <row r="23272" spans="13:13" x14ac:dyDescent="0.2">
      <c r="M23272" s="79"/>
    </row>
    <row r="23273" spans="13:13" x14ac:dyDescent="0.2">
      <c r="M23273" s="79"/>
    </row>
    <row r="23274" spans="13:13" x14ac:dyDescent="0.2">
      <c r="M23274" s="79"/>
    </row>
    <row r="23275" spans="13:13" x14ac:dyDescent="0.2">
      <c r="M23275" s="79"/>
    </row>
    <row r="23276" spans="13:13" x14ac:dyDescent="0.2">
      <c r="M23276" s="79"/>
    </row>
    <row r="23277" spans="13:13" x14ac:dyDescent="0.2">
      <c r="M23277" s="79"/>
    </row>
    <row r="23278" spans="13:13" x14ac:dyDescent="0.2">
      <c r="M23278" s="79"/>
    </row>
    <row r="23279" spans="13:13" x14ac:dyDescent="0.2">
      <c r="M23279" s="79"/>
    </row>
    <row r="23280" spans="13:13" x14ac:dyDescent="0.2">
      <c r="M23280" s="79"/>
    </row>
    <row r="23281" spans="13:13" x14ac:dyDescent="0.2">
      <c r="M23281" s="79"/>
    </row>
    <row r="23282" spans="13:13" x14ac:dyDescent="0.2">
      <c r="M23282" s="79"/>
    </row>
    <row r="23283" spans="13:13" x14ac:dyDescent="0.2">
      <c r="M23283" s="79"/>
    </row>
    <row r="23284" spans="13:13" x14ac:dyDescent="0.2">
      <c r="M23284" s="79"/>
    </row>
    <row r="23285" spans="13:13" x14ac:dyDescent="0.2">
      <c r="M23285" s="79"/>
    </row>
    <row r="23286" spans="13:13" x14ac:dyDescent="0.2">
      <c r="M23286" s="79"/>
    </row>
    <row r="23287" spans="13:13" x14ac:dyDescent="0.2">
      <c r="M23287" s="79"/>
    </row>
    <row r="23288" spans="13:13" x14ac:dyDescent="0.2">
      <c r="M23288" s="79"/>
    </row>
    <row r="23289" spans="13:13" x14ac:dyDescent="0.2">
      <c r="M23289" s="79"/>
    </row>
    <row r="23290" spans="13:13" x14ac:dyDescent="0.2">
      <c r="M23290" s="79"/>
    </row>
    <row r="23291" spans="13:13" x14ac:dyDescent="0.2">
      <c r="M23291" s="79"/>
    </row>
    <row r="23292" spans="13:13" x14ac:dyDescent="0.2">
      <c r="M23292" s="79"/>
    </row>
    <row r="23293" spans="13:13" x14ac:dyDescent="0.2">
      <c r="M23293" s="79"/>
    </row>
    <row r="23294" spans="13:13" x14ac:dyDescent="0.2">
      <c r="M23294" s="79"/>
    </row>
    <row r="23295" spans="13:13" x14ac:dyDescent="0.2">
      <c r="M23295" s="79"/>
    </row>
    <row r="23296" spans="13:13" x14ac:dyDescent="0.2">
      <c r="M23296" s="79"/>
    </row>
    <row r="23297" spans="13:13" x14ac:dyDescent="0.2">
      <c r="M23297" s="79"/>
    </row>
    <row r="23298" spans="13:13" x14ac:dyDescent="0.2">
      <c r="M23298" s="79"/>
    </row>
    <row r="23299" spans="13:13" x14ac:dyDescent="0.2">
      <c r="M23299" s="79"/>
    </row>
    <row r="23300" spans="13:13" x14ac:dyDescent="0.2">
      <c r="M23300" s="79"/>
    </row>
    <row r="23301" spans="13:13" x14ac:dyDescent="0.2">
      <c r="M23301" s="79"/>
    </row>
    <row r="23302" spans="13:13" x14ac:dyDescent="0.2">
      <c r="M23302" s="79"/>
    </row>
    <row r="23303" spans="13:13" x14ac:dyDescent="0.2">
      <c r="M23303" s="79"/>
    </row>
    <row r="23304" spans="13:13" x14ac:dyDescent="0.2">
      <c r="M23304" s="79"/>
    </row>
    <row r="23305" spans="13:13" x14ac:dyDescent="0.2">
      <c r="M23305" s="79"/>
    </row>
    <row r="23306" spans="13:13" x14ac:dyDescent="0.2">
      <c r="M23306" s="79"/>
    </row>
    <row r="23307" spans="13:13" x14ac:dyDescent="0.2">
      <c r="M23307" s="79"/>
    </row>
    <row r="23308" spans="13:13" x14ac:dyDescent="0.2">
      <c r="M23308" s="79"/>
    </row>
    <row r="23309" spans="13:13" x14ac:dyDescent="0.2">
      <c r="M23309" s="79"/>
    </row>
    <row r="23310" spans="13:13" x14ac:dyDescent="0.2">
      <c r="M23310" s="79"/>
    </row>
    <row r="23311" spans="13:13" x14ac:dyDescent="0.2">
      <c r="M23311" s="79"/>
    </row>
    <row r="23312" spans="13:13" x14ac:dyDescent="0.2">
      <c r="M23312" s="79"/>
    </row>
    <row r="23313" spans="13:13" x14ac:dyDescent="0.2">
      <c r="M23313" s="79"/>
    </row>
    <row r="23314" spans="13:13" x14ac:dyDescent="0.2">
      <c r="M23314" s="79"/>
    </row>
    <row r="23315" spans="13:13" x14ac:dyDescent="0.2">
      <c r="M23315" s="79"/>
    </row>
    <row r="23316" spans="13:13" x14ac:dyDescent="0.2">
      <c r="M23316" s="79"/>
    </row>
    <row r="23317" spans="13:13" x14ac:dyDescent="0.2">
      <c r="M23317" s="79"/>
    </row>
    <row r="23318" spans="13:13" x14ac:dyDescent="0.2">
      <c r="M23318" s="79"/>
    </row>
    <row r="23319" spans="13:13" x14ac:dyDescent="0.2">
      <c r="M23319" s="79"/>
    </row>
    <row r="23320" spans="13:13" x14ac:dyDescent="0.2">
      <c r="M23320" s="79"/>
    </row>
    <row r="23321" spans="13:13" x14ac:dyDescent="0.2">
      <c r="M23321" s="79"/>
    </row>
    <row r="23322" spans="13:13" x14ac:dyDescent="0.2">
      <c r="M23322" s="79"/>
    </row>
    <row r="23323" spans="13:13" x14ac:dyDescent="0.2">
      <c r="M23323" s="79"/>
    </row>
    <row r="23324" spans="13:13" x14ac:dyDescent="0.2">
      <c r="M23324" s="79"/>
    </row>
    <row r="23325" spans="13:13" x14ac:dyDescent="0.2">
      <c r="M23325" s="79"/>
    </row>
    <row r="23326" spans="13:13" x14ac:dyDescent="0.2">
      <c r="M23326" s="79"/>
    </row>
    <row r="23327" spans="13:13" x14ac:dyDescent="0.2">
      <c r="M23327" s="79"/>
    </row>
    <row r="23328" spans="13:13" x14ac:dyDescent="0.2">
      <c r="M23328" s="79"/>
    </row>
    <row r="23329" spans="13:13" x14ac:dyDescent="0.2">
      <c r="M23329" s="79"/>
    </row>
    <row r="23330" spans="13:13" x14ac:dyDescent="0.2">
      <c r="M23330" s="79"/>
    </row>
    <row r="23331" spans="13:13" x14ac:dyDescent="0.2">
      <c r="M23331" s="79"/>
    </row>
    <row r="23332" spans="13:13" x14ac:dyDescent="0.2">
      <c r="M23332" s="79"/>
    </row>
    <row r="23333" spans="13:13" x14ac:dyDescent="0.2">
      <c r="M23333" s="79"/>
    </row>
    <row r="23334" spans="13:13" x14ac:dyDescent="0.2">
      <c r="M23334" s="79"/>
    </row>
    <row r="23335" spans="13:13" x14ac:dyDescent="0.2">
      <c r="M23335" s="79"/>
    </row>
    <row r="23336" spans="13:13" x14ac:dyDescent="0.2">
      <c r="M23336" s="79"/>
    </row>
    <row r="23337" spans="13:13" x14ac:dyDescent="0.2">
      <c r="M23337" s="79"/>
    </row>
    <row r="23338" spans="13:13" x14ac:dyDescent="0.2">
      <c r="M23338" s="79"/>
    </row>
    <row r="23339" spans="13:13" x14ac:dyDescent="0.2">
      <c r="M23339" s="79"/>
    </row>
    <row r="23340" spans="13:13" x14ac:dyDescent="0.2">
      <c r="M23340" s="79"/>
    </row>
    <row r="23341" spans="13:13" x14ac:dyDescent="0.2">
      <c r="M23341" s="79"/>
    </row>
    <row r="23342" spans="13:13" x14ac:dyDescent="0.2">
      <c r="M23342" s="79"/>
    </row>
    <row r="23343" spans="13:13" x14ac:dyDescent="0.2">
      <c r="M23343" s="79"/>
    </row>
    <row r="23344" spans="13:13" x14ac:dyDescent="0.2">
      <c r="M23344" s="79"/>
    </row>
    <row r="23345" spans="13:13" x14ac:dyDescent="0.2">
      <c r="M23345" s="79"/>
    </row>
    <row r="23346" spans="13:13" x14ac:dyDescent="0.2">
      <c r="M23346" s="79"/>
    </row>
    <row r="23347" spans="13:13" x14ac:dyDescent="0.2">
      <c r="M23347" s="79"/>
    </row>
    <row r="23348" spans="13:13" x14ac:dyDescent="0.2">
      <c r="M23348" s="79"/>
    </row>
    <row r="23349" spans="13:13" x14ac:dyDescent="0.2">
      <c r="M23349" s="79"/>
    </row>
    <row r="23350" spans="13:13" x14ac:dyDescent="0.2">
      <c r="M23350" s="79"/>
    </row>
    <row r="23351" spans="13:13" x14ac:dyDescent="0.2">
      <c r="M23351" s="79"/>
    </row>
    <row r="23352" spans="13:13" x14ac:dyDescent="0.2">
      <c r="M23352" s="79"/>
    </row>
    <row r="23353" spans="13:13" x14ac:dyDescent="0.2">
      <c r="M23353" s="79"/>
    </row>
    <row r="23354" spans="13:13" x14ac:dyDescent="0.2">
      <c r="M23354" s="79"/>
    </row>
    <row r="23355" spans="13:13" x14ac:dyDescent="0.2">
      <c r="M23355" s="79"/>
    </row>
    <row r="23356" spans="13:13" x14ac:dyDescent="0.2">
      <c r="M23356" s="79"/>
    </row>
    <row r="23357" spans="13:13" x14ac:dyDescent="0.2">
      <c r="M23357" s="79"/>
    </row>
    <row r="23358" spans="13:13" x14ac:dyDescent="0.2">
      <c r="M23358" s="79"/>
    </row>
    <row r="23359" spans="13:13" x14ac:dyDescent="0.2">
      <c r="M23359" s="79"/>
    </row>
    <row r="23360" spans="13:13" x14ac:dyDescent="0.2">
      <c r="M23360" s="79"/>
    </row>
    <row r="23361" spans="13:13" x14ac:dyDescent="0.2">
      <c r="M23361" s="79"/>
    </row>
    <row r="23362" spans="13:13" x14ac:dyDescent="0.2">
      <c r="M23362" s="79"/>
    </row>
    <row r="23363" spans="13:13" x14ac:dyDescent="0.2">
      <c r="M23363" s="79"/>
    </row>
    <row r="23364" spans="13:13" x14ac:dyDescent="0.2">
      <c r="M23364" s="79"/>
    </row>
    <row r="23365" spans="13:13" x14ac:dyDescent="0.2">
      <c r="M23365" s="79"/>
    </row>
    <row r="23366" spans="13:13" x14ac:dyDescent="0.2">
      <c r="M23366" s="79"/>
    </row>
    <row r="23367" spans="13:13" x14ac:dyDescent="0.2">
      <c r="M23367" s="79"/>
    </row>
    <row r="23368" spans="13:13" x14ac:dyDescent="0.2">
      <c r="M23368" s="79"/>
    </row>
    <row r="23369" spans="13:13" x14ac:dyDescent="0.2">
      <c r="M23369" s="79"/>
    </row>
    <row r="23370" spans="13:13" x14ac:dyDescent="0.2">
      <c r="M23370" s="79"/>
    </row>
    <row r="23371" spans="13:13" x14ac:dyDescent="0.2">
      <c r="M23371" s="79"/>
    </row>
    <row r="23372" spans="13:13" x14ac:dyDescent="0.2">
      <c r="M23372" s="79"/>
    </row>
    <row r="23373" spans="13:13" x14ac:dyDescent="0.2">
      <c r="M23373" s="79"/>
    </row>
    <row r="23374" spans="13:13" x14ac:dyDescent="0.2">
      <c r="M23374" s="79"/>
    </row>
    <row r="23375" spans="13:13" x14ac:dyDescent="0.2">
      <c r="M23375" s="79"/>
    </row>
    <row r="23376" spans="13:13" x14ac:dyDescent="0.2">
      <c r="M23376" s="79"/>
    </row>
    <row r="23377" spans="13:13" x14ac:dyDescent="0.2">
      <c r="M23377" s="79"/>
    </row>
    <row r="23378" spans="13:13" x14ac:dyDescent="0.2">
      <c r="M23378" s="79"/>
    </row>
    <row r="23379" spans="13:13" x14ac:dyDescent="0.2">
      <c r="M23379" s="79"/>
    </row>
    <row r="23380" spans="13:13" x14ac:dyDescent="0.2">
      <c r="M23380" s="79"/>
    </row>
    <row r="23381" spans="13:13" x14ac:dyDescent="0.2">
      <c r="M23381" s="79"/>
    </row>
    <row r="23382" spans="13:13" x14ac:dyDescent="0.2">
      <c r="M23382" s="79"/>
    </row>
    <row r="23383" spans="13:13" x14ac:dyDescent="0.2">
      <c r="M23383" s="79"/>
    </row>
    <row r="23384" spans="13:13" x14ac:dyDescent="0.2">
      <c r="M23384" s="79"/>
    </row>
    <row r="23385" spans="13:13" x14ac:dyDescent="0.2">
      <c r="M23385" s="79"/>
    </row>
    <row r="23386" spans="13:13" x14ac:dyDescent="0.2">
      <c r="M23386" s="79"/>
    </row>
    <row r="23387" spans="13:13" x14ac:dyDescent="0.2">
      <c r="M23387" s="79"/>
    </row>
    <row r="23388" spans="13:13" x14ac:dyDescent="0.2">
      <c r="M23388" s="79"/>
    </row>
    <row r="23389" spans="13:13" x14ac:dyDescent="0.2">
      <c r="M23389" s="79"/>
    </row>
    <row r="23390" spans="13:13" x14ac:dyDescent="0.2">
      <c r="M23390" s="79"/>
    </row>
    <row r="23391" spans="13:13" x14ac:dyDescent="0.2">
      <c r="M23391" s="79"/>
    </row>
    <row r="23392" spans="13:13" x14ac:dyDescent="0.2">
      <c r="M23392" s="79"/>
    </row>
    <row r="23393" spans="13:13" x14ac:dyDescent="0.2">
      <c r="M23393" s="79"/>
    </row>
    <row r="23394" spans="13:13" x14ac:dyDescent="0.2">
      <c r="M23394" s="79"/>
    </row>
    <row r="23395" spans="13:13" x14ac:dyDescent="0.2">
      <c r="M23395" s="79"/>
    </row>
    <row r="23396" spans="13:13" x14ac:dyDescent="0.2">
      <c r="M23396" s="79"/>
    </row>
    <row r="23397" spans="13:13" x14ac:dyDescent="0.2">
      <c r="M23397" s="79"/>
    </row>
    <row r="23398" spans="13:13" x14ac:dyDescent="0.2">
      <c r="M23398" s="79"/>
    </row>
    <row r="23399" spans="13:13" x14ac:dyDescent="0.2">
      <c r="M23399" s="79"/>
    </row>
    <row r="23400" spans="13:13" x14ac:dyDescent="0.2">
      <c r="M23400" s="79"/>
    </row>
    <row r="23401" spans="13:13" x14ac:dyDescent="0.2">
      <c r="M23401" s="79"/>
    </row>
    <row r="23402" spans="13:13" x14ac:dyDescent="0.2">
      <c r="M23402" s="79"/>
    </row>
    <row r="23403" spans="13:13" x14ac:dyDescent="0.2">
      <c r="M23403" s="79"/>
    </row>
    <row r="23404" spans="13:13" x14ac:dyDescent="0.2">
      <c r="M23404" s="79"/>
    </row>
    <row r="23405" spans="13:13" x14ac:dyDescent="0.2">
      <c r="M23405" s="79"/>
    </row>
    <row r="23406" spans="13:13" x14ac:dyDescent="0.2">
      <c r="M23406" s="79"/>
    </row>
    <row r="23407" spans="13:13" x14ac:dyDescent="0.2">
      <c r="M23407" s="79"/>
    </row>
    <row r="23408" spans="13:13" x14ac:dyDescent="0.2">
      <c r="M23408" s="79"/>
    </row>
    <row r="23409" spans="13:13" x14ac:dyDescent="0.2">
      <c r="M23409" s="79"/>
    </row>
    <row r="23410" spans="13:13" x14ac:dyDescent="0.2">
      <c r="M23410" s="79"/>
    </row>
    <row r="23411" spans="13:13" x14ac:dyDescent="0.2">
      <c r="M23411" s="79"/>
    </row>
    <row r="23412" spans="13:13" x14ac:dyDescent="0.2">
      <c r="M23412" s="79"/>
    </row>
    <row r="23413" spans="13:13" x14ac:dyDescent="0.2">
      <c r="M23413" s="79"/>
    </row>
    <row r="23414" spans="13:13" x14ac:dyDescent="0.2">
      <c r="M23414" s="79"/>
    </row>
    <row r="23415" spans="13:13" x14ac:dyDescent="0.2">
      <c r="M23415" s="79"/>
    </row>
    <row r="23416" spans="13:13" x14ac:dyDescent="0.2">
      <c r="M23416" s="79"/>
    </row>
    <row r="23417" spans="13:13" x14ac:dyDescent="0.2">
      <c r="M23417" s="79"/>
    </row>
    <row r="23418" spans="13:13" x14ac:dyDescent="0.2">
      <c r="M23418" s="79"/>
    </row>
    <row r="23419" spans="13:13" x14ac:dyDescent="0.2">
      <c r="M23419" s="79"/>
    </row>
    <row r="23420" spans="13:13" x14ac:dyDescent="0.2">
      <c r="M23420" s="79"/>
    </row>
    <row r="23421" spans="13:13" x14ac:dyDescent="0.2">
      <c r="M23421" s="79"/>
    </row>
    <row r="23422" spans="13:13" x14ac:dyDescent="0.2">
      <c r="M23422" s="79"/>
    </row>
    <row r="23423" spans="13:13" x14ac:dyDescent="0.2">
      <c r="M23423" s="79"/>
    </row>
    <row r="23424" spans="13:13" x14ac:dyDescent="0.2">
      <c r="M23424" s="79"/>
    </row>
    <row r="23425" spans="13:13" x14ac:dyDescent="0.2">
      <c r="M23425" s="79"/>
    </row>
    <row r="23426" spans="13:13" x14ac:dyDescent="0.2">
      <c r="M23426" s="79"/>
    </row>
    <row r="23427" spans="13:13" x14ac:dyDescent="0.2">
      <c r="M23427" s="79"/>
    </row>
    <row r="23428" spans="13:13" x14ac:dyDescent="0.2">
      <c r="M23428" s="79"/>
    </row>
    <row r="23429" spans="13:13" x14ac:dyDescent="0.2">
      <c r="M23429" s="79"/>
    </row>
    <row r="23430" spans="13:13" x14ac:dyDescent="0.2">
      <c r="M23430" s="79"/>
    </row>
    <row r="23431" spans="13:13" x14ac:dyDescent="0.2">
      <c r="M23431" s="79"/>
    </row>
    <row r="23432" spans="13:13" x14ac:dyDescent="0.2">
      <c r="M23432" s="79"/>
    </row>
    <row r="23433" spans="13:13" x14ac:dyDescent="0.2">
      <c r="M23433" s="79"/>
    </row>
    <row r="23434" spans="13:13" x14ac:dyDescent="0.2">
      <c r="M23434" s="79"/>
    </row>
    <row r="23435" spans="13:13" x14ac:dyDescent="0.2">
      <c r="M23435" s="79"/>
    </row>
    <row r="23436" spans="13:13" x14ac:dyDescent="0.2">
      <c r="M23436" s="79"/>
    </row>
    <row r="23437" spans="13:13" x14ac:dyDescent="0.2">
      <c r="M23437" s="79"/>
    </row>
    <row r="23438" spans="13:13" x14ac:dyDescent="0.2">
      <c r="M23438" s="79"/>
    </row>
    <row r="23439" spans="13:13" x14ac:dyDescent="0.2">
      <c r="M23439" s="79"/>
    </row>
    <row r="23440" spans="13:13" x14ac:dyDescent="0.2">
      <c r="M23440" s="79"/>
    </row>
    <row r="23441" spans="13:13" x14ac:dyDescent="0.2">
      <c r="M23441" s="79"/>
    </row>
    <row r="23442" spans="13:13" x14ac:dyDescent="0.2">
      <c r="M23442" s="79"/>
    </row>
    <row r="23443" spans="13:13" x14ac:dyDescent="0.2">
      <c r="M23443" s="79"/>
    </row>
    <row r="23444" spans="13:13" x14ac:dyDescent="0.2">
      <c r="M23444" s="79"/>
    </row>
    <row r="23445" spans="13:13" x14ac:dyDescent="0.2">
      <c r="M23445" s="79"/>
    </row>
    <row r="23446" spans="13:13" x14ac:dyDescent="0.2">
      <c r="M23446" s="79"/>
    </row>
    <row r="23447" spans="13:13" x14ac:dyDescent="0.2">
      <c r="M23447" s="79"/>
    </row>
    <row r="23448" spans="13:13" x14ac:dyDescent="0.2">
      <c r="M23448" s="79"/>
    </row>
    <row r="23449" spans="13:13" x14ac:dyDescent="0.2">
      <c r="M23449" s="79"/>
    </row>
    <row r="23450" spans="13:13" x14ac:dyDescent="0.2">
      <c r="M23450" s="79"/>
    </row>
    <row r="23451" spans="13:13" x14ac:dyDescent="0.2">
      <c r="M23451" s="79"/>
    </row>
    <row r="23452" spans="13:13" x14ac:dyDescent="0.2">
      <c r="M23452" s="79"/>
    </row>
    <row r="23453" spans="13:13" x14ac:dyDescent="0.2">
      <c r="M23453" s="79"/>
    </row>
    <row r="23454" spans="13:13" x14ac:dyDescent="0.2">
      <c r="M23454" s="79"/>
    </row>
    <row r="23455" spans="13:13" x14ac:dyDescent="0.2">
      <c r="M23455" s="79"/>
    </row>
    <row r="23456" spans="13:13" x14ac:dyDescent="0.2">
      <c r="M23456" s="79"/>
    </row>
    <row r="23457" spans="13:13" x14ac:dyDescent="0.2">
      <c r="M23457" s="79"/>
    </row>
    <row r="23458" spans="13:13" x14ac:dyDescent="0.2">
      <c r="M23458" s="79"/>
    </row>
    <row r="23459" spans="13:13" x14ac:dyDescent="0.2">
      <c r="M23459" s="79"/>
    </row>
    <row r="23460" spans="13:13" x14ac:dyDescent="0.2">
      <c r="M23460" s="79"/>
    </row>
    <row r="23461" spans="13:13" x14ac:dyDescent="0.2">
      <c r="M23461" s="79"/>
    </row>
    <row r="23462" spans="13:13" x14ac:dyDescent="0.2">
      <c r="M23462" s="79"/>
    </row>
    <row r="23463" spans="13:13" x14ac:dyDescent="0.2">
      <c r="M23463" s="79"/>
    </row>
    <row r="23464" spans="13:13" x14ac:dyDescent="0.2">
      <c r="M23464" s="79"/>
    </row>
    <row r="23465" spans="13:13" x14ac:dyDescent="0.2">
      <c r="M23465" s="79"/>
    </row>
    <row r="23466" spans="13:13" x14ac:dyDescent="0.2">
      <c r="M23466" s="79"/>
    </row>
    <row r="23467" spans="13:13" x14ac:dyDescent="0.2">
      <c r="M23467" s="79"/>
    </row>
    <row r="23468" spans="13:13" x14ac:dyDescent="0.2">
      <c r="M23468" s="79"/>
    </row>
    <row r="23469" spans="13:13" x14ac:dyDescent="0.2">
      <c r="M23469" s="79"/>
    </row>
    <row r="23470" spans="13:13" x14ac:dyDescent="0.2">
      <c r="M23470" s="79"/>
    </row>
    <row r="23471" spans="13:13" x14ac:dyDescent="0.2">
      <c r="M23471" s="79"/>
    </row>
    <row r="23472" spans="13:13" x14ac:dyDescent="0.2">
      <c r="M23472" s="79"/>
    </row>
    <row r="23473" spans="13:13" x14ac:dyDescent="0.2">
      <c r="M23473" s="79"/>
    </row>
    <row r="23474" spans="13:13" x14ac:dyDescent="0.2">
      <c r="M23474" s="79"/>
    </row>
    <row r="23475" spans="13:13" x14ac:dyDescent="0.2">
      <c r="M23475" s="79"/>
    </row>
    <row r="23476" spans="13:13" x14ac:dyDescent="0.2">
      <c r="M23476" s="79"/>
    </row>
    <row r="23477" spans="13:13" x14ac:dyDescent="0.2">
      <c r="M23477" s="79"/>
    </row>
    <row r="23478" spans="13:13" x14ac:dyDescent="0.2">
      <c r="M23478" s="79"/>
    </row>
    <row r="23479" spans="13:13" x14ac:dyDescent="0.2">
      <c r="M23479" s="79"/>
    </row>
    <row r="23480" spans="13:13" x14ac:dyDescent="0.2">
      <c r="M23480" s="79"/>
    </row>
    <row r="23481" spans="13:13" x14ac:dyDescent="0.2">
      <c r="M23481" s="79"/>
    </row>
    <row r="23482" spans="13:13" x14ac:dyDescent="0.2">
      <c r="M23482" s="79"/>
    </row>
    <row r="23483" spans="13:13" x14ac:dyDescent="0.2">
      <c r="M23483" s="79"/>
    </row>
    <row r="23484" spans="13:13" x14ac:dyDescent="0.2">
      <c r="M23484" s="79"/>
    </row>
    <row r="23485" spans="13:13" x14ac:dyDescent="0.2">
      <c r="M23485" s="79"/>
    </row>
    <row r="23486" spans="13:13" x14ac:dyDescent="0.2">
      <c r="M23486" s="79"/>
    </row>
    <row r="23487" spans="13:13" x14ac:dyDescent="0.2">
      <c r="M23487" s="79"/>
    </row>
    <row r="23488" spans="13:13" x14ac:dyDescent="0.2">
      <c r="M23488" s="79"/>
    </row>
    <row r="23489" spans="13:13" x14ac:dyDescent="0.2">
      <c r="M23489" s="79"/>
    </row>
    <row r="23490" spans="13:13" x14ac:dyDescent="0.2">
      <c r="M23490" s="79"/>
    </row>
    <row r="23491" spans="13:13" x14ac:dyDescent="0.2">
      <c r="M23491" s="79"/>
    </row>
    <row r="23492" spans="13:13" x14ac:dyDescent="0.2">
      <c r="M23492" s="79"/>
    </row>
    <row r="23493" spans="13:13" x14ac:dyDescent="0.2">
      <c r="M23493" s="79"/>
    </row>
    <row r="23494" spans="13:13" x14ac:dyDescent="0.2">
      <c r="M23494" s="79"/>
    </row>
    <row r="23495" spans="13:13" x14ac:dyDescent="0.2">
      <c r="M23495" s="79"/>
    </row>
    <row r="23496" spans="13:13" x14ac:dyDescent="0.2">
      <c r="M23496" s="79"/>
    </row>
    <row r="23497" spans="13:13" x14ac:dyDescent="0.2">
      <c r="M23497" s="79"/>
    </row>
    <row r="23498" spans="13:13" x14ac:dyDescent="0.2">
      <c r="M23498" s="79"/>
    </row>
    <row r="23499" spans="13:13" x14ac:dyDescent="0.2">
      <c r="M23499" s="79"/>
    </row>
    <row r="23500" spans="13:13" x14ac:dyDescent="0.2">
      <c r="M23500" s="79"/>
    </row>
    <row r="23501" spans="13:13" x14ac:dyDescent="0.2">
      <c r="M23501" s="79"/>
    </row>
    <row r="23502" spans="13:13" x14ac:dyDescent="0.2">
      <c r="M23502" s="79"/>
    </row>
    <row r="23503" spans="13:13" x14ac:dyDescent="0.2">
      <c r="M23503" s="79"/>
    </row>
    <row r="23504" spans="13:13" x14ac:dyDescent="0.2">
      <c r="M23504" s="79"/>
    </row>
    <row r="23505" spans="13:13" x14ac:dyDescent="0.2">
      <c r="M23505" s="79"/>
    </row>
    <row r="23506" spans="13:13" x14ac:dyDescent="0.2">
      <c r="M23506" s="79"/>
    </row>
    <row r="23507" spans="13:13" x14ac:dyDescent="0.2">
      <c r="M23507" s="79"/>
    </row>
    <row r="23508" spans="13:13" x14ac:dyDescent="0.2">
      <c r="M23508" s="79"/>
    </row>
    <row r="23509" spans="13:13" x14ac:dyDescent="0.2">
      <c r="M23509" s="79"/>
    </row>
    <row r="23510" spans="13:13" x14ac:dyDescent="0.2">
      <c r="M23510" s="79"/>
    </row>
    <row r="23511" spans="13:13" x14ac:dyDescent="0.2">
      <c r="M23511" s="79"/>
    </row>
    <row r="23512" spans="13:13" x14ac:dyDescent="0.2">
      <c r="M23512" s="79"/>
    </row>
    <row r="23513" spans="13:13" x14ac:dyDescent="0.2">
      <c r="M23513" s="79"/>
    </row>
    <row r="23514" spans="13:13" x14ac:dyDescent="0.2">
      <c r="M23514" s="79"/>
    </row>
    <row r="23515" spans="13:13" x14ac:dyDescent="0.2">
      <c r="M23515" s="79"/>
    </row>
    <row r="23516" spans="13:13" x14ac:dyDescent="0.2">
      <c r="M23516" s="79"/>
    </row>
    <row r="23517" spans="13:13" x14ac:dyDescent="0.2">
      <c r="M23517" s="79"/>
    </row>
    <row r="23518" spans="13:13" x14ac:dyDescent="0.2">
      <c r="M23518" s="79"/>
    </row>
    <row r="23519" spans="13:13" x14ac:dyDescent="0.2">
      <c r="M23519" s="79"/>
    </row>
    <row r="23520" spans="13:13" x14ac:dyDescent="0.2">
      <c r="M23520" s="79"/>
    </row>
    <row r="23521" spans="13:13" x14ac:dyDescent="0.2">
      <c r="M23521" s="79"/>
    </row>
    <row r="23522" spans="13:13" x14ac:dyDescent="0.2">
      <c r="M23522" s="79"/>
    </row>
    <row r="23523" spans="13:13" x14ac:dyDescent="0.2">
      <c r="M23523" s="79"/>
    </row>
    <row r="23524" spans="13:13" x14ac:dyDescent="0.2">
      <c r="M23524" s="79"/>
    </row>
    <row r="23525" spans="13:13" x14ac:dyDescent="0.2">
      <c r="M23525" s="79"/>
    </row>
    <row r="23526" spans="13:13" x14ac:dyDescent="0.2">
      <c r="M23526" s="79"/>
    </row>
    <row r="23527" spans="13:13" x14ac:dyDescent="0.2">
      <c r="M23527" s="79"/>
    </row>
    <row r="23528" spans="13:13" x14ac:dyDescent="0.2">
      <c r="M23528" s="79"/>
    </row>
    <row r="23529" spans="13:13" x14ac:dyDescent="0.2">
      <c r="M23529" s="79"/>
    </row>
    <row r="23530" spans="13:13" x14ac:dyDescent="0.2">
      <c r="M23530" s="79"/>
    </row>
    <row r="23531" spans="13:13" x14ac:dyDescent="0.2">
      <c r="M23531" s="79"/>
    </row>
    <row r="23532" spans="13:13" x14ac:dyDescent="0.2">
      <c r="M23532" s="79"/>
    </row>
    <row r="23533" spans="13:13" x14ac:dyDescent="0.2">
      <c r="M23533" s="79"/>
    </row>
    <row r="23534" spans="13:13" x14ac:dyDescent="0.2">
      <c r="M23534" s="79"/>
    </row>
    <row r="23535" spans="13:13" x14ac:dyDescent="0.2">
      <c r="M23535" s="79"/>
    </row>
    <row r="23536" spans="13:13" x14ac:dyDescent="0.2">
      <c r="M23536" s="79"/>
    </row>
    <row r="23537" spans="13:13" x14ac:dyDescent="0.2">
      <c r="M23537" s="79"/>
    </row>
    <row r="23538" spans="13:13" x14ac:dyDescent="0.2">
      <c r="M23538" s="79"/>
    </row>
    <row r="23539" spans="13:13" x14ac:dyDescent="0.2">
      <c r="M23539" s="79"/>
    </row>
    <row r="23540" spans="13:13" x14ac:dyDescent="0.2">
      <c r="M23540" s="79"/>
    </row>
    <row r="23541" spans="13:13" x14ac:dyDescent="0.2">
      <c r="M23541" s="79"/>
    </row>
    <row r="23542" spans="13:13" x14ac:dyDescent="0.2">
      <c r="M23542" s="79"/>
    </row>
    <row r="23543" spans="13:13" x14ac:dyDescent="0.2">
      <c r="M23543" s="79"/>
    </row>
    <row r="23544" spans="13:13" x14ac:dyDescent="0.2">
      <c r="M23544" s="79"/>
    </row>
    <row r="23545" spans="13:13" x14ac:dyDescent="0.2">
      <c r="M23545" s="79"/>
    </row>
    <row r="23546" spans="13:13" x14ac:dyDescent="0.2">
      <c r="M23546" s="79"/>
    </row>
    <row r="23547" spans="13:13" x14ac:dyDescent="0.2">
      <c r="M23547" s="79"/>
    </row>
    <row r="23548" spans="13:13" x14ac:dyDescent="0.2">
      <c r="M23548" s="79"/>
    </row>
    <row r="23549" spans="13:13" x14ac:dyDescent="0.2">
      <c r="M23549" s="79"/>
    </row>
    <row r="23550" spans="13:13" x14ac:dyDescent="0.2">
      <c r="M23550" s="79"/>
    </row>
    <row r="23551" spans="13:13" x14ac:dyDescent="0.2">
      <c r="M23551" s="79"/>
    </row>
    <row r="23552" spans="13:13" x14ac:dyDescent="0.2">
      <c r="M23552" s="79"/>
    </row>
    <row r="23553" spans="13:13" x14ac:dyDescent="0.2">
      <c r="M23553" s="79"/>
    </row>
    <row r="23554" spans="13:13" x14ac:dyDescent="0.2">
      <c r="M23554" s="79"/>
    </row>
    <row r="23555" spans="13:13" x14ac:dyDescent="0.2">
      <c r="M23555" s="79"/>
    </row>
    <row r="23556" spans="13:13" x14ac:dyDescent="0.2">
      <c r="M23556" s="79"/>
    </row>
    <row r="23557" spans="13:13" x14ac:dyDescent="0.2">
      <c r="M23557" s="79"/>
    </row>
    <row r="23558" spans="13:13" x14ac:dyDescent="0.2">
      <c r="M23558" s="79"/>
    </row>
    <row r="23559" spans="13:13" x14ac:dyDescent="0.2">
      <c r="M23559" s="79"/>
    </row>
    <row r="23560" spans="13:13" x14ac:dyDescent="0.2">
      <c r="M23560" s="79"/>
    </row>
    <row r="23561" spans="13:13" x14ac:dyDescent="0.2">
      <c r="M23561" s="79"/>
    </row>
    <row r="23562" spans="13:13" x14ac:dyDescent="0.2">
      <c r="M23562" s="79"/>
    </row>
    <row r="23563" spans="13:13" x14ac:dyDescent="0.2">
      <c r="M23563" s="79"/>
    </row>
    <row r="23564" spans="13:13" x14ac:dyDescent="0.2">
      <c r="M23564" s="79"/>
    </row>
    <row r="23565" spans="13:13" x14ac:dyDescent="0.2">
      <c r="M23565" s="79"/>
    </row>
    <row r="23566" spans="13:13" x14ac:dyDescent="0.2">
      <c r="M23566" s="79"/>
    </row>
    <row r="23567" spans="13:13" x14ac:dyDescent="0.2">
      <c r="M23567" s="79"/>
    </row>
    <row r="23568" spans="13:13" x14ac:dyDescent="0.2">
      <c r="M23568" s="79"/>
    </row>
    <row r="23569" spans="13:13" x14ac:dyDescent="0.2">
      <c r="M23569" s="79"/>
    </row>
    <row r="23570" spans="13:13" x14ac:dyDescent="0.2">
      <c r="M23570" s="79"/>
    </row>
    <row r="23571" spans="13:13" x14ac:dyDescent="0.2">
      <c r="M23571" s="79"/>
    </row>
    <row r="23572" spans="13:13" x14ac:dyDescent="0.2">
      <c r="M23572" s="79"/>
    </row>
    <row r="23573" spans="13:13" x14ac:dyDescent="0.2">
      <c r="M23573" s="79"/>
    </row>
    <row r="23574" spans="13:13" x14ac:dyDescent="0.2">
      <c r="M23574" s="79"/>
    </row>
    <row r="23575" spans="13:13" x14ac:dyDescent="0.2">
      <c r="M23575" s="79"/>
    </row>
    <row r="23576" spans="13:13" x14ac:dyDescent="0.2">
      <c r="M23576" s="79"/>
    </row>
    <row r="23577" spans="13:13" x14ac:dyDescent="0.2">
      <c r="M23577" s="79"/>
    </row>
    <row r="23578" spans="13:13" x14ac:dyDescent="0.2">
      <c r="M23578" s="79"/>
    </row>
    <row r="23579" spans="13:13" x14ac:dyDescent="0.2">
      <c r="M23579" s="79"/>
    </row>
    <row r="23580" spans="13:13" x14ac:dyDescent="0.2">
      <c r="M23580" s="79"/>
    </row>
    <row r="23581" spans="13:13" x14ac:dyDescent="0.2">
      <c r="M23581" s="79"/>
    </row>
    <row r="23582" spans="13:13" x14ac:dyDescent="0.2">
      <c r="M23582" s="79"/>
    </row>
    <row r="23583" spans="13:13" x14ac:dyDescent="0.2">
      <c r="M23583" s="79"/>
    </row>
    <row r="23584" spans="13:13" x14ac:dyDescent="0.2">
      <c r="M23584" s="79"/>
    </row>
    <row r="23585" spans="13:13" x14ac:dyDescent="0.2">
      <c r="M23585" s="79"/>
    </row>
    <row r="23586" spans="13:13" x14ac:dyDescent="0.2">
      <c r="M23586" s="79"/>
    </row>
    <row r="23587" spans="13:13" x14ac:dyDescent="0.2">
      <c r="M23587" s="79"/>
    </row>
    <row r="23588" spans="13:13" x14ac:dyDescent="0.2">
      <c r="M23588" s="79"/>
    </row>
    <row r="23589" spans="13:13" x14ac:dyDescent="0.2">
      <c r="M23589" s="79"/>
    </row>
    <row r="23590" spans="13:13" x14ac:dyDescent="0.2">
      <c r="M23590" s="79"/>
    </row>
    <row r="23591" spans="13:13" x14ac:dyDescent="0.2">
      <c r="M23591" s="79"/>
    </row>
    <row r="23592" spans="13:13" x14ac:dyDescent="0.2">
      <c r="M23592" s="79"/>
    </row>
    <row r="23593" spans="13:13" x14ac:dyDescent="0.2">
      <c r="M23593" s="79"/>
    </row>
    <row r="23594" spans="13:13" x14ac:dyDescent="0.2">
      <c r="M23594" s="79"/>
    </row>
    <row r="23595" spans="13:13" x14ac:dyDescent="0.2">
      <c r="M23595" s="79"/>
    </row>
    <row r="23596" spans="13:13" x14ac:dyDescent="0.2">
      <c r="M23596" s="79"/>
    </row>
    <row r="23597" spans="13:13" x14ac:dyDescent="0.2">
      <c r="M23597" s="79"/>
    </row>
    <row r="23598" spans="13:13" x14ac:dyDescent="0.2">
      <c r="M23598" s="79"/>
    </row>
    <row r="23599" spans="13:13" x14ac:dyDescent="0.2">
      <c r="M23599" s="79"/>
    </row>
    <row r="23600" spans="13:13" x14ac:dyDescent="0.2">
      <c r="M23600" s="79"/>
    </row>
    <row r="23601" spans="13:13" x14ac:dyDescent="0.2">
      <c r="M23601" s="79"/>
    </row>
    <row r="23602" spans="13:13" x14ac:dyDescent="0.2">
      <c r="M23602" s="79"/>
    </row>
    <row r="23603" spans="13:13" x14ac:dyDescent="0.2">
      <c r="M23603" s="79"/>
    </row>
    <row r="23604" spans="13:13" x14ac:dyDescent="0.2">
      <c r="M23604" s="79"/>
    </row>
    <row r="23605" spans="13:13" x14ac:dyDescent="0.2">
      <c r="M23605" s="79"/>
    </row>
    <row r="23606" spans="13:13" x14ac:dyDescent="0.2">
      <c r="M23606" s="79"/>
    </row>
    <row r="23607" spans="13:13" x14ac:dyDescent="0.2">
      <c r="M23607" s="79"/>
    </row>
    <row r="23608" spans="13:13" x14ac:dyDescent="0.2">
      <c r="M23608" s="79"/>
    </row>
    <row r="23609" spans="13:13" x14ac:dyDescent="0.2">
      <c r="M23609" s="79"/>
    </row>
    <row r="23610" spans="13:13" x14ac:dyDescent="0.2">
      <c r="M23610" s="79"/>
    </row>
    <row r="23611" spans="13:13" x14ac:dyDescent="0.2">
      <c r="M23611" s="79"/>
    </row>
    <row r="23612" spans="13:13" x14ac:dyDescent="0.2">
      <c r="M23612" s="79"/>
    </row>
    <row r="23613" spans="13:13" x14ac:dyDescent="0.2">
      <c r="M23613" s="79"/>
    </row>
    <row r="23614" spans="13:13" x14ac:dyDescent="0.2">
      <c r="M23614" s="79"/>
    </row>
    <row r="23615" spans="13:13" x14ac:dyDescent="0.2">
      <c r="M23615" s="79"/>
    </row>
    <row r="23616" spans="13:13" x14ac:dyDescent="0.2">
      <c r="M23616" s="79"/>
    </row>
    <row r="23617" spans="13:13" x14ac:dyDescent="0.2">
      <c r="M23617" s="79"/>
    </row>
    <row r="23618" spans="13:13" x14ac:dyDescent="0.2">
      <c r="M23618" s="79"/>
    </row>
    <row r="23619" spans="13:13" x14ac:dyDescent="0.2">
      <c r="M23619" s="79"/>
    </row>
    <row r="23620" spans="13:13" x14ac:dyDescent="0.2">
      <c r="M23620" s="79"/>
    </row>
    <row r="23621" spans="13:13" x14ac:dyDescent="0.2">
      <c r="M23621" s="79"/>
    </row>
    <row r="23622" spans="13:13" x14ac:dyDescent="0.2">
      <c r="M23622" s="79"/>
    </row>
    <row r="23623" spans="13:13" x14ac:dyDescent="0.2">
      <c r="M23623" s="79"/>
    </row>
    <row r="23624" spans="13:13" x14ac:dyDescent="0.2">
      <c r="M23624" s="79"/>
    </row>
    <row r="23625" spans="13:13" x14ac:dyDescent="0.2">
      <c r="M23625" s="79"/>
    </row>
    <row r="23626" spans="13:13" x14ac:dyDescent="0.2">
      <c r="M23626" s="79"/>
    </row>
    <row r="23627" spans="13:13" x14ac:dyDescent="0.2">
      <c r="M23627" s="79"/>
    </row>
    <row r="23628" spans="13:13" x14ac:dyDescent="0.2">
      <c r="M23628" s="79"/>
    </row>
    <row r="23629" spans="13:13" x14ac:dyDescent="0.2">
      <c r="M23629" s="79"/>
    </row>
    <row r="23630" spans="13:13" x14ac:dyDescent="0.2">
      <c r="M23630" s="79"/>
    </row>
    <row r="23631" spans="13:13" x14ac:dyDescent="0.2">
      <c r="M23631" s="79"/>
    </row>
    <row r="23632" spans="13:13" x14ac:dyDescent="0.2">
      <c r="M23632" s="79"/>
    </row>
    <row r="23633" spans="13:13" x14ac:dyDescent="0.2">
      <c r="M23633" s="79"/>
    </row>
    <row r="23634" spans="13:13" x14ac:dyDescent="0.2">
      <c r="M23634" s="79"/>
    </row>
    <row r="23635" spans="13:13" x14ac:dyDescent="0.2">
      <c r="M23635" s="79"/>
    </row>
    <row r="23636" spans="13:13" x14ac:dyDescent="0.2">
      <c r="M23636" s="79"/>
    </row>
    <row r="23637" spans="13:13" x14ac:dyDescent="0.2">
      <c r="M23637" s="79"/>
    </row>
    <row r="23638" spans="13:13" x14ac:dyDescent="0.2">
      <c r="M23638" s="79"/>
    </row>
    <row r="23639" spans="13:13" x14ac:dyDescent="0.2">
      <c r="M23639" s="79"/>
    </row>
    <row r="23640" spans="13:13" x14ac:dyDescent="0.2">
      <c r="M23640" s="79"/>
    </row>
    <row r="23641" spans="13:13" x14ac:dyDescent="0.2">
      <c r="M23641" s="79"/>
    </row>
    <row r="23642" spans="13:13" x14ac:dyDescent="0.2">
      <c r="M23642" s="79"/>
    </row>
    <row r="23643" spans="13:13" x14ac:dyDescent="0.2">
      <c r="M23643" s="79"/>
    </row>
    <row r="23644" spans="13:13" x14ac:dyDescent="0.2">
      <c r="M23644" s="79"/>
    </row>
    <row r="23645" spans="13:13" x14ac:dyDescent="0.2">
      <c r="M23645" s="79"/>
    </row>
    <row r="23646" spans="13:13" x14ac:dyDescent="0.2">
      <c r="M23646" s="79"/>
    </row>
    <row r="23647" spans="13:13" x14ac:dyDescent="0.2">
      <c r="M23647" s="79"/>
    </row>
    <row r="23648" spans="13:13" x14ac:dyDescent="0.2">
      <c r="M23648" s="79"/>
    </row>
    <row r="23649" spans="13:13" x14ac:dyDescent="0.2">
      <c r="M23649" s="79"/>
    </row>
    <row r="23650" spans="13:13" x14ac:dyDescent="0.2">
      <c r="M23650" s="79"/>
    </row>
    <row r="23651" spans="13:13" x14ac:dyDescent="0.2">
      <c r="M23651" s="79"/>
    </row>
    <row r="23652" spans="13:13" x14ac:dyDescent="0.2">
      <c r="M23652" s="79"/>
    </row>
    <row r="23653" spans="13:13" x14ac:dyDescent="0.2">
      <c r="M23653" s="79"/>
    </row>
    <row r="23654" spans="13:13" x14ac:dyDescent="0.2">
      <c r="M23654" s="79"/>
    </row>
    <row r="23655" spans="13:13" x14ac:dyDescent="0.2">
      <c r="M23655" s="79"/>
    </row>
    <row r="23656" spans="13:13" x14ac:dyDescent="0.2">
      <c r="M23656" s="79"/>
    </row>
    <row r="23657" spans="13:13" x14ac:dyDescent="0.2">
      <c r="M23657" s="79"/>
    </row>
    <row r="23658" spans="13:13" x14ac:dyDescent="0.2">
      <c r="M23658" s="79"/>
    </row>
    <row r="23659" spans="13:13" x14ac:dyDescent="0.2">
      <c r="M23659" s="79"/>
    </row>
    <row r="23660" spans="13:13" x14ac:dyDescent="0.2">
      <c r="M23660" s="79"/>
    </row>
    <row r="23661" spans="13:13" x14ac:dyDescent="0.2">
      <c r="M23661" s="79"/>
    </row>
    <row r="23662" spans="13:13" x14ac:dyDescent="0.2">
      <c r="M23662" s="79"/>
    </row>
    <row r="23663" spans="13:13" x14ac:dyDescent="0.2">
      <c r="M23663" s="79"/>
    </row>
    <row r="23664" spans="13:13" x14ac:dyDescent="0.2">
      <c r="M23664" s="79"/>
    </row>
    <row r="23665" spans="13:13" x14ac:dyDescent="0.2">
      <c r="M23665" s="79"/>
    </row>
    <row r="23666" spans="13:13" x14ac:dyDescent="0.2">
      <c r="M23666" s="79"/>
    </row>
    <row r="23667" spans="13:13" x14ac:dyDescent="0.2">
      <c r="M23667" s="79"/>
    </row>
    <row r="23668" spans="13:13" x14ac:dyDescent="0.2">
      <c r="M23668" s="79"/>
    </row>
    <row r="23669" spans="13:13" x14ac:dyDescent="0.2">
      <c r="M23669" s="79"/>
    </row>
    <row r="23670" spans="13:13" x14ac:dyDescent="0.2">
      <c r="M23670" s="79"/>
    </row>
    <row r="23671" spans="13:13" x14ac:dyDescent="0.2">
      <c r="M23671" s="79"/>
    </row>
    <row r="23672" spans="13:13" x14ac:dyDescent="0.2">
      <c r="M23672" s="79"/>
    </row>
    <row r="23673" spans="13:13" x14ac:dyDescent="0.2">
      <c r="M23673" s="79"/>
    </row>
    <row r="23674" spans="13:13" x14ac:dyDescent="0.2">
      <c r="M23674" s="79"/>
    </row>
    <row r="23675" spans="13:13" x14ac:dyDescent="0.2">
      <c r="M23675" s="79"/>
    </row>
    <row r="23676" spans="13:13" x14ac:dyDescent="0.2">
      <c r="M23676" s="79"/>
    </row>
    <row r="23677" spans="13:13" x14ac:dyDescent="0.2">
      <c r="M23677" s="79"/>
    </row>
    <row r="23678" spans="13:13" x14ac:dyDescent="0.2">
      <c r="M23678" s="79"/>
    </row>
    <row r="23679" spans="13:13" x14ac:dyDescent="0.2">
      <c r="M23679" s="79"/>
    </row>
    <row r="23680" spans="13:13" x14ac:dyDescent="0.2">
      <c r="M23680" s="79"/>
    </row>
    <row r="23681" spans="13:13" x14ac:dyDescent="0.2">
      <c r="M23681" s="79"/>
    </row>
    <row r="23682" spans="13:13" x14ac:dyDescent="0.2">
      <c r="M23682" s="79"/>
    </row>
    <row r="23683" spans="13:13" x14ac:dyDescent="0.2">
      <c r="M23683" s="79"/>
    </row>
    <row r="23684" spans="13:13" x14ac:dyDescent="0.2">
      <c r="M23684" s="79"/>
    </row>
    <row r="23685" spans="13:13" x14ac:dyDescent="0.2">
      <c r="M23685" s="79"/>
    </row>
    <row r="23686" spans="13:13" x14ac:dyDescent="0.2">
      <c r="M23686" s="79"/>
    </row>
    <row r="23687" spans="13:13" x14ac:dyDescent="0.2">
      <c r="M23687" s="79"/>
    </row>
    <row r="23688" spans="13:13" x14ac:dyDescent="0.2">
      <c r="M23688" s="79"/>
    </row>
    <row r="23689" spans="13:13" x14ac:dyDescent="0.2">
      <c r="M23689" s="79"/>
    </row>
    <row r="23690" spans="13:13" x14ac:dyDescent="0.2">
      <c r="M23690" s="79"/>
    </row>
    <row r="23691" spans="13:13" x14ac:dyDescent="0.2">
      <c r="M23691" s="79"/>
    </row>
    <row r="23692" spans="13:13" x14ac:dyDescent="0.2">
      <c r="M23692" s="79"/>
    </row>
    <row r="23693" spans="13:13" x14ac:dyDescent="0.2">
      <c r="M23693" s="79"/>
    </row>
    <row r="23694" spans="13:13" x14ac:dyDescent="0.2">
      <c r="M23694" s="79"/>
    </row>
    <row r="23695" spans="13:13" x14ac:dyDescent="0.2">
      <c r="M23695" s="79"/>
    </row>
    <row r="23696" spans="13:13" x14ac:dyDescent="0.2">
      <c r="M23696" s="79"/>
    </row>
    <row r="23697" spans="13:13" x14ac:dyDescent="0.2">
      <c r="M23697" s="79"/>
    </row>
    <row r="23698" spans="13:13" x14ac:dyDescent="0.2">
      <c r="M23698" s="79"/>
    </row>
    <row r="23699" spans="13:13" x14ac:dyDescent="0.2">
      <c r="M23699" s="79"/>
    </row>
    <row r="23700" spans="13:13" x14ac:dyDescent="0.2">
      <c r="M23700" s="79"/>
    </row>
    <row r="23701" spans="13:13" x14ac:dyDescent="0.2">
      <c r="M23701" s="79"/>
    </row>
    <row r="23702" spans="13:13" x14ac:dyDescent="0.2">
      <c r="M23702" s="79"/>
    </row>
    <row r="23703" spans="13:13" x14ac:dyDescent="0.2">
      <c r="M23703" s="79"/>
    </row>
    <row r="23704" spans="13:13" x14ac:dyDescent="0.2">
      <c r="M23704" s="79"/>
    </row>
    <row r="23705" spans="13:13" x14ac:dyDescent="0.2">
      <c r="M23705" s="79"/>
    </row>
    <row r="23706" spans="13:13" x14ac:dyDescent="0.2">
      <c r="M23706" s="79"/>
    </row>
    <row r="23707" spans="13:13" x14ac:dyDescent="0.2">
      <c r="M23707" s="79"/>
    </row>
    <row r="23708" spans="13:13" x14ac:dyDescent="0.2">
      <c r="M23708" s="79"/>
    </row>
    <row r="23709" spans="13:13" x14ac:dyDescent="0.2">
      <c r="M23709" s="79"/>
    </row>
    <row r="23710" spans="13:13" x14ac:dyDescent="0.2">
      <c r="M23710" s="79"/>
    </row>
    <row r="23711" spans="13:13" x14ac:dyDescent="0.2">
      <c r="M23711" s="79"/>
    </row>
    <row r="23712" spans="13:13" x14ac:dyDescent="0.2">
      <c r="M23712" s="79"/>
    </row>
    <row r="23713" spans="13:13" x14ac:dyDescent="0.2">
      <c r="M23713" s="79"/>
    </row>
    <row r="23714" spans="13:13" x14ac:dyDescent="0.2">
      <c r="M23714" s="79"/>
    </row>
    <row r="23715" spans="13:13" x14ac:dyDescent="0.2">
      <c r="M23715" s="79"/>
    </row>
    <row r="23716" spans="13:13" x14ac:dyDescent="0.2">
      <c r="M23716" s="79"/>
    </row>
    <row r="23717" spans="13:13" x14ac:dyDescent="0.2">
      <c r="M23717" s="79"/>
    </row>
    <row r="23718" spans="13:13" x14ac:dyDescent="0.2">
      <c r="M23718" s="79"/>
    </row>
    <row r="23719" spans="13:13" x14ac:dyDescent="0.2">
      <c r="M23719" s="79"/>
    </row>
    <row r="23720" spans="13:13" x14ac:dyDescent="0.2">
      <c r="M23720" s="79"/>
    </row>
    <row r="23721" spans="13:13" x14ac:dyDescent="0.2">
      <c r="M23721" s="79"/>
    </row>
    <row r="23722" spans="13:13" x14ac:dyDescent="0.2">
      <c r="M23722" s="79"/>
    </row>
    <row r="23723" spans="13:13" x14ac:dyDescent="0.2">
      <c r="M23723" s="79"/>
    </row>
    <row r="23724" spans="13:13" x14ac:dyDescent="0.2">
      <c r="M23724" s="79"/>
    </row>
    <row r="23725" spans="13:13" x14ac:dyDescent="0.2">
      <c r="M23725" s="79"/>
    </row>
    <row r="23726" spans="13:13" x14ac:dyDescent="0.2">
      <c r="M23726" s="79"/>
    </row>
    <row r="23727" spans="13:13" x14ac:dyDescent="0.2">
      <c r="M23727" s="79"/>
    </row>
    <row r="23728" spans="13:13" x14ac:dyDescent="0.2">
      <c r="M23728" s="79"/>
    </row>
    <row r="23729" spans="13:13" x14ac:dyDescent="0.2">
      <c r="M23729" s="79"/>
    </row>
    <row r="23730" spans="13:13" x14ac:dyDescent="0.2">
      <c r="M23730" s="79"/>
    </row>
    <row r="23731" spans="13:13" x14ac:dyDescent="0.2">
      <c r="M23731" s="79"/>
    </row>
    <row r="23732" spans="13:13" x14ac:dyDescent="0.2">
      <c r="M23732" s="79"/>
    </row>
    <row r="23733" spans="13:13" x14ac:dyDescent="0.2">
      <c r="M23733" s="79"/>
    </row>
    <row r="23734" spans="13:13" x14ac:dyDescent="0.2">
      <c r="M23734" s="79"/>
    </row>
    <row r="23735" spans="13:13" x14ac:dyDescent="0.2">
      <c r="M23735" s="79"/>
    </row>
    <row r="23736" spans="13:13" x14ac:dyDescent="0.2">
      <c r="M23736" s="79"/>
    </row>
    <row r="23737" spans="13:13" x14ac:dyDescent="0.2">
      <c r="M23737" s="79"/>
    </row>
    <row r="23738" spans="13:13" x14ac:dyDescent="0.2">
      <c r="M23738" s="79"/>
    </row>
    <row r="23739" spans="13:13" x14ac:dyDescent="0.2">
      <c r="M23739" s="79"/>
    </row>
    <row r="23740" spans="13:13" x14ac:dyDescent="0.2">
      <c r="M23740" s="79"/>
    </row>
    <row r="23741" spans="13:13" x14ac:dyDescent="0.2">
      <c r="M23741" s="79"/>
    </row>
    <row r="23742" spans="13:13" x14ac:dyDescent="0.2">
      <c r="M23742" s="79"/>
    </row>
    <row r="23743" spans="13:13" x14ac:dyDescent="0.2">
      <c r="M23743" s="79"/>
    </row>
    <row r="23744" spans="13:13" x14ac:dyDescent="0.2">
      <c r="M23744" s="79"/>
    </row>
    <row r="23745" spans="13:13" x14ac:dyDescent="0.2">
      <c r="M23745" s="79"/>
    </row>
    <row r="23746" spans="13:13" x14ac:dyDescent="0.2">
      <c r="M23746" s="79"/>
    </row>
    <row r="23747" spans="13:13" x14ac:dyDescent="0.2">
      <c r="M23747" s="79"/>
    </row>
    <row r="23748" spans="13:13" x14ac:dyDescent="0.2">
      <c r="M23748" s="79"/>
    </row>
    <row r="23749" spans="13:13" x14ac:dyDescent="0.2">
      <c r="M23749" s="79"/>
    </row>
    <row r="23750" spans="13:13" x14ac:dyDescent="0.2">
      <c r="M23750" s="79"/>
    </row>
    <row r="23751" spans="13:13" x14ac:dyDescent="0.2">
      <c r="M23751" s="79"/>
    </row>
    <row r="23752" spans="13:13" x14ac:dyDescent="0.2">
      <c r="M23752" s="79"/>
    </row>
    <row r="23753" spans="13:13" x14ac:dyDescent="0.2">
      <c r="M23753" s="79"/>
    </row>
    <row r="23754" spans="13:13" x14ac:dyDescent="0.2">
      <c r="M23754" s="79"/>
    </row>
    <row r="23755" spans="13:13" x14ac:dyDescent="0.2">
      <c r="M23755" s="79"/>
    </row>
    <row r="23756" spans="13:13" x14ac:dyDescent="0.2">
      <c r="M23756" s="79"/>
    </row>
    <row r="23757" spans="13:13" x14ac:dyDescent="0.2">
      <c r="M23757" s="79"/>
    </row>
    <row r="23758" spans="13:13" x14ac:dyDescent="0.2">
      <c r="M23758" s="79"/>
    </row>
    <row r="23759" spans="13:13" x14ac:dyDescent="0.2">
      <c r="M23759" s="79"/>
    </row>
    <row r="23760" spans="13:13" x14ac:dyDescent="0.2">
      <c r="M23760" s="79"/>
    </row>
    <row r="23761" spans="13:13" x14ac:dyDescent="0.2">
      <c r="M23761" s="79"/>
    </row>
    <row r="23762" spans="13:13" x14ac:dyDescent="0.2">
      <c r="M23762" s="79"/>
    </row>
    <row r="23763" spans="13:13" x14ac:dyDescent="0.2">
      <c r="M23763" s="79"/>
    </row>
    <row r="23764" spans="13:13" x14ac:dyDescent="0.2">
      <c r="M23764" s="79"/>
    </row>
    <row r="23765" spans="13:13" x14ac:dyDescent="0.2">
      <c r="M23765" s="79"/>
    </row>
    <row r="23766" spans="13:13" x14ac:dyDescent="0.2">
      <c r="M23766" s="79"/>
    </row>
    <row r="23767" spans="13:13" x14ac:dyDescent="0.2">
      <c r="M23767" s="79"/>
    </row>
    <row r="23768" spans="13:13" x14ac:dyDescent="0.2">
      <c r="M23768" s="79"/>
    </row>
    <row r="23769" spans="13:13" x14ac:dyDescent="0.2">
      <c r="M23769" s="79"/>
    </row>
    <row r="23770" spans="13:13" x14ac:dyDescent="0.2">
      <c r="M23770" s="79"/>
    </row>
    <row r="23771" spans="13:13" x14ac:dyDescent="0.2">
      <c r="M23771" s="79"/>
    </row>
    <row r="23772" spans="13:13" x14ac:dyDescent="0.2">
      <c r="M23772" s="79"/>
    </row>
    <row r="23773" spans="13:13" x14ac:dyDescent="0.2">
      <c r="M23773" s="79"/>
    </row>
    <row r="23774" spans="13:13" x14ac:dyDescent="0.2">
      <c r="M23774" s="79"/>
    </row>
    <row r="23775" spans="13:13" x14ac:dyDescent="0.2">
      <c r="M23775" s="79"/>
    </row>
    <row r="23776" spans="13:13" x14ac:dyDescent="0.2">
      <c r="M23776" s="79"/>
    </row>
    <row r="23777" spans="13:13" x14ac:dyDescent="0.2">
      <c r="M23777" s="79"/>
    </row>
    <row r="23778" spans="13:13" x14ac:dyDescent="0.2">
      <c r="M23778" s="79"/>
    </row>
    <row r="23779" spans="13:13" x14ac:dyDescent="0.2">
      <c r="M23779" s="79"/>
    </row>
    <row r="23780" spans="13:13" x14ac:dyDescent="0.2">
      <c r="M23780" s="79"/>
    </row>
    <row r="23781" spans="13:13" x14ac:dyDescent="0.2">
      <c r="M23781" s="79"/>
    </row>
    <row r="23782" spans="13:13" x14ac:dyDescent="0.2">
      <c r="M23782" s="79"/>
    </row>
    <row r="23783" spans="13:13" x14ac:dyDescent="0.2">
      <c r="M23783" s="79"/>
    </row>
    <row r="23784" spans="13:13" x14ac:dyDescent="0.2">
      <c r="M23784" s="79"/>
    </row>
    <row r="23785" spans="13:13" x14ac:dyDescent="0.2">
      <c r="M23785" s="79"/>
    </row>
    <row r="23786" spans="13:13" x14ac:dyDescent="0.2">
      <c r="M23786" s="79"/>
    </row>
    <row r="23787" spans="13:13" x14ac:dyDescent="0.2">
      <c r="M23787" s="79"/>
    </row>
    <row r="23788" spans="13:13" x14ac:dyDescent="0.2">
      <c r="M23788" s="79"/>
    </row>
    <row r="23789" spans="13:13" x14ac:dyDescent="0.2">
      <c r="M23789" s="79"/>
    </row>
    <row r="23790" spans="13:13" x14ac:dyDescent="0.2">
      <c r="M23790" s="79"/>
    </row>
    <row r="23791" spans="13:13" x14ac:dyDescent="0.2">
      <c r="M23791" s="79"/>
    </row>
    <row r="23792" spans="13:13" x14ac:dyDescent="0.2">
      <c r="M23792" s="79"/>
    </row>
    <row r="23793" spans="13:13" x14ac:dyDescent="0.2">
      <c r="M23793" s="79"/>
    </row>
    <row r="23794" spans="13:13" x14ac:dyDescent="0.2">
      <c r="M23794" s="79"/>
    </row>
    <row r="23795" spans="13:13" x14ac:dyDescent="0.2">
      <c r="M23795" s="79"/>
    </row>
    <row r="23796" spans="13:13" x14ac:dyDescent="0.2">
      <c r="M23796" s="79"/>
    </row>
    <row r="23797" spans="13:13" x14ac:dyDescent="0.2">
      <c r="M23797" s="79"/>
    </row>
    <row r="23798" spans="13:13" x14ac:dyDescent="0.2">
      <c r="M23798" s="79"/>
    </row>
    <row r="23799" spans="13:13" x14ac:dyDescent="0.2">
      <c r="M23799" s="79"/>
    </row>
    <row r="23800" spans="13:13" x14ac:dyDescent="0.2">
      <c r="M23800" s="79"/>
    </row>
    <row r="23801" spans="13:13" x14ac:dyDescent="0.2">
      <c r="M23801" s="79"/>
    </row>
    <row r="23802" spans="13:13" x14ac:dyDescent="0.2">
      <c r="M23802" s="79"/>
    </row>
    <row r="23803" spans="13:13" x14ac:dyDescent="0.2">
      <c r="M23803" s="79"/>
    </row>
    <row r="23804" spans="13:13" x14ac:dyDescent="0.2">
      <c r="M23804" s="79"/>
    </row>
    <row r="23805" spans="13:13" x14ac:dyDescent="0.2">
      <c r="M23805" s="79"/>
    </row>
    <row r="23806" spans="13:13" x14ac:dyDescent="0.2">
      <c r="M23806" s="79"/>
    </row>
    <row r="23807" spans="13:13" x14ac:dyDescent="0.2">
      <c r="M23807" s="79"/>
    </row>
    <row r="23808" spans="13:13" x14ac:dyDescent="0.2">
      <c r="M23808" s="79"/>
    </row>
    <row r="23809" spans="13:13" x14ac:dyDescent="0.2">
      <c r="M23809" s="79"/>
    </row>
    <row r="23810" spans="13:13" x14ac:dyDescent="0.2">
      <c r="M23810" s="79"/>
    </row>
    <row r="23811" spans="13:13" x14ac:dyDescent="0.2">
      <c r="M23811" s="79"/>
    </row>
    <row r="23812" spans="13:13" x14ac:dyDescent="0.2">
      <c r="M23812" s="79"/>
    </row>
    <row r="23813" spans="13:13" x14ac:dyDescent="0.2">
      <c r="M23813" s="79"/>
    </row>
    <row r="23814" spans="13:13" x14ac:dyDescent="0.2">
      <c r="M23814" s="79"/>
    </row>
    <row r="23815" spans="13:13" x14ac:dyDescent="0.2">
      <c r="M23815" s="79"/>
    </row>
    <row r="23816" spans="13:13" x14ac:dyDescent="0.2">
      <c r="M23816" s="79"/>
    </row>
    <row r="23817" spans="13:13" x14ac:dyDescent="0.2">
      <c r="M23817" s="79"/>
    </row>
    <row r="23818" spans="13:13" x14ac:dyDescent="0.2">
      <c r="M23818" s="79"/>
    </row>
    <row r="23819" spans="13:13" x14ac:dyDescent="0.2">
      <c r="M23819" s="79"/>
    </row>
    <row r="23820" spans="13:13" x14ac:dyDescent="0.2">
      <c r="M23820" s="79"/>
    </row>
    <row r="23821" spans="13:13" x14ac:dyDescent="0.2">
      <c r="M23821" s="79"/>
    </row>
    <row r="23822" spans="13:13" x14ac:dyDescent="0.2">
      <c r="M23822" s="79"/>
    </row>
    <row r="23823" spans="13:13" x14ac:dyDescent="0.2">
      <c r="M23823" s="79"/>
    </row>
    <row r="23824" spans="13:13" x14ac:dyDescent="0.2">
      <c r="M23824" s="79"/>
    </row>
    <row r="23825" spans="13:13" x14ac:dyDescent="0.2">
      <c r="M23825" s="79"/>
    </row>
    <row r="23826" spans="13:13" x14ac:dyDescent="0.2">
      <c r="M23826" s="79"/>
    </row>
    <row r="23827" spans="13:13" x14ac:dyDescent="0.2">
      <c r="M23827" s="79"/>
    </row>
    <row r="23828" spans="13:13" x14ac:dyDescent="0.2">
      <c r="M23828" s="79"/>
    </row>
    <row r="23829" spans="13:13" x14ac:dyDescent="0.2">
      <c r="M23829" s="79"/>
    </row>
    <row r="23830" spans="13:13" x14ac:dyDescent="0.2">
      <c r="M23830" s="79"/>
    </row>
    <row r="23831" spans="13:13" x14ac:dyDescent="0.2">
      <c r="M23831" s="79"/>
    </row>
    <row r="23832" spans="13:13" x14ac:dyDescent="0.2">
      <c r="M23832" s="79"/>
    </row>
    <row r="23833" spans="13:13" x14ac:dyDescent="0.2">
      <c r="M23833" s="79"/>
    </row>
    <row r="23834" spans="13:13" x14ac:dyDescent="0.2">
      <c r="M23834" s="79"/>
    </row>
    <row r="23835" spans="13:13" x14ac:dyDescent="0.2">
      <c r="M23835" s="79"/>
    </row>
    <row r="23836" spans="13:13" x14ac:dyDescent="0.2">
      <c r="M23836" s="79"/>
    </row>
    <row r="23837" spans="13:13" x14ac:dyDescent="0.2">
      <c r="M23837" s="79"/>
    </row>
    <row r="23838" spans="13:13" x14ac:dyDescent="0.2">
      <c r="M23838" s="79"/>
    </row>
    <row r="23839" spans="13:13" x14ac:dyDescent="0.2">
      <c r="M23839" s="79"/>
    </row>
    <row r="23840" spans="13:13" x14ac:dyDescent="0.2">
      <c r="M23840" s="79"/>
    </row>
    <row r="23841" spans="13:13" x14ac:dyDescent="0.2">
      <c r="M23841" s="79"/>
    </row>
    <row r="23842" spans="13:13" x14ac:dyDescent="0.2">
      <c r="M23842" s="79"/>
    </row>
    <row r="23843" spans="13:13" x14ac:dyDescent="0.2">
      <c r="M23843" s="79"/>
    </row>
    <row r="23844" spans="13:13" x14ac:dyDescent="0.2">
      <c r="M23844" s="79"/>
    </row>
    <row r="23845" spans="13:13" x14ac:dyDescent="0.2">
      <c r="M23845" s="79"/>
    </row>
    <row r="23846" spans="13:13" x14ac:dyDescent="0.2">
      <c r="M23846" s="79"/>
    </row>
    <row r="23847" spans="13:13" x14ac:dyDescent="0.2">
      <c r="M23847" s="79"/>
    </row>
    <row r="23848" spans="13:13" x14ac:dyDescent="0.2">
      <c r="M23848" s="79"/>
    </row>
    <row r="23849" spans="13:13" x14ac:dyDescent="0.2">
      <c r="M23849" s="79"/>
    </row>
    <row r="23850" spans="13:13" x14ac:dyDescent="0.2">
      <c r="M23850" s="79"/>
    </row>
    <row r="23851" spans="13:13" x14ac:dyDescent="0.2">
      <c r="M23851" s="79"/>
    </row>
    <row r="23852" spans="13:13" x14ac:dyDescent="0.2">
      <c r="M23852" s="79"/>
    </row>
    <row r="23853" spans="13:13" x14ac:dyDescent="0.2">
      <c r="M23853" s="79"/>
    </row>
    <row r="23854" spans="13:13" x14ac:dyDescent="0.2">
      <c r="M23854" s="79"/>
    </row>
    <row r="23855" spans="13:13" x14ac:dyDescent="0.2">
      <c r="M23855" s="79"/>
    </row>
    <row r="23856" spans="13:13" x14ac:dyDescent="0.2">
      <c r="M23856" s="79"/>
    </row>
    <row r="23857" spans="13:13" x14ac:dyDescent="0.2">
      <c r="M23857" s="79"/>
    </row>
    <row r="23858" spans="13:13" x14ac:dyDescent="0.2">
      <c r="M23858" s="79"/>
    </row>
    <row r="23859" spans="13:13" x14ac:dyDescent="0.2">
      <c r="M23859" s="79"/>
    </row>
    <row r="23860" spans="13:13" x14ac:dyDescent="0.2">
      <c r="M23860" s="79"/>
    </row>
    <row r="23861" spans="13:13" x14ac:dyDescent="0.2">
      <c r="M23861" s="79"/>
    </row>
    <row r="23862" spans="13:13" x14ac:dyDescent="0.2">
      <c r="M23862" s="79"/>
    </row>
    <row r="23863" spans="13:13" x14ac:dyDescent="0.2">
      <c r="M23863" s="79"/>
    </row>
    <row r="23864" spans="13:13" x14ac:dyDescent="0.2">
      <c r="M23864" s="79"/>
    </row>
    <row r="23865" spans="13:13" x14ac:dyDescent="0.2">
      <c r="M23865" s="79"/>
    </row>
    <row r="23866" spans="13:13" x14ac:dyDescent="0.2">
      <c r="M23866" s="79"/>
    </row>
    <row r="23867" spans="13:13" x14ac:dyDescent="0.2">
      <c r="M23867" s="79"/>
    </row>
    <row r="23868" spans="13:13" x14ac:dyDescent="0.2">
      <c r="M23868" s="79"/>
    </row>
    <row r="23869" spans="13:13" x14ac:dyDescent="0.2">
      <c r="M23869" s="79"/>
    </row>
    <row r="23870" spans="13:13" x14ac:dyDescent="0.2">
      <c r="M23870" s="79"/>
    </row>
    <row r="23871" spans="13:13" x14ac:dyDescent="0.2">
      <c r="M23871" s="79"/>
    </row>
    <row r="23872" spans="13:13" x14ac:dyDescent="0.2">
      <c r="M23872" s="79"/>
    </row>
    <row r="23873" spans="13:13" x14ac:dyDescent="0.2">
      <c r="M23873" s="79"/>
    </row>
    <row r="23874" spans="13:13" x14ac:dyDescent="0.2">
      <c r="M23874" s="79"/>
    </row>
    <row r="23875" spans="13:13" x14ac:dyDescent="0.2">
      <c r="M23875" s="79"/>
    </row>
    <row r="23876" spans="13:13" x14ac:dyDescent="0.2">
      <c r="M23876" s="79"/>
    </row>
    <row r="23877" spans="13:13" x14ac:dyDescent="0.2">
      <c r="M23877" s="79"/>
    </row>
    <row r="23878" spans="13:13" x14ac:dyDescent="0.2">
      <c r="M23878" s="79"/>
    </row>
    <row r="23879" spans="13:13" x14ac:dyDescent="0.2">
      <c r="M23879" s="79"/>
    </row>
    <row r="23880" spans="13:13" x14ac:dyDescent="0.2">
      <c r="M23880" s="79"/>
    </row>
    <row r="23881" spans="13:13" x14ac:dyDescent="0.2">
      <c r="M23881" s="79"/>
    </row>
    <row r="23882" spans="13:13" x14ac:dyDescent="0.2">
      <c r="M23882" s="79"/>
    </row>
    <row r="23883" spans="13:13" x14ac:dyDescent="0.2">
      <c r="M23883" s="79"/>
    </row>
    <row r="23884" spans="13:13" x14ac:dyDescent="0.2">
      <c r="M23884" s="79"/>
    </row>
    <row r="23885" spans="13:13" x14ac:dyDescent="0.2">
      <c r="M23885" s="79"/>
    </row>
    <row r="23886" spans="13:13" x14ac:dyDescent="0.2">
      <c r="M23886" s="79"/>
    </row>
    <row r="23887" spans="13:13" x14ac:dyDescent="0.2">
      <c r="M23887" s="79"/>
    </row>
    <row r="23888" spans="13:13" x14ac:dyDescent="0.2">
      <c r="M23888" s="79"/>
    </row>
    <row r="23889" spans="13:13" x14ac:dyDescent="0.2">
      <c r="M23889" s="79"/>
    </row>
    <row r="23890" spans="13:13" x14ac:dyDescent="0.2">
      <c r="M23890" s="79"/>
    </row>
    <row r="23891" spans="13:13" x14ac:dyDescent="0.2">
      <c r="M23891" s="79"/>
    </row>
    <row r="23892" spans="13:13" x14ac:dyDescent="0.2">
      <c r="M23892" s="79"/>
    </row>
    <row r="23893" spans="13:13" x14ac:dyDescent="0.2">
      <c r="M23893" s="79"/>
    </row>
    <row r="23894" spans="13:13" x14ac:dyDescent="0.2">
      <c r="M23894" s="79"/>
    </row>
    <row r="23895" spans="13:13" x14ac:dyDescent="0.2">
      <c r="M23895" s="79"/>
    </row>
    <row r="23896" spans="13:13" x14ac:dyDescent="0.2">
      <c r="M23896" s="79"/>
    </row>
    <row r="23897" spans="13:13" x14ac:dyDescent="0.2">
      <c r="M23897" s="79"/>
    </row>
    <row r="23898" spans="13:13" x14ac:dyDescent="0.2">
      <c r="M23898" s="79"/>
    </row>
    <row r="23899" spans="13:13" x14ac:dyDescent="0.2">
      <c r="M23899" s="79"/>
    </row>
    <row r="23900" spans="13:13" x14ac:dyDescent="0.2">
      <c r="M23900" s="79"/>
    </row>
    <row r="23901" spans="13:13" x14ac:dyDescent="0.2">
      <c r="M23901" s="79"/>
    </row>
    <row r="23902" spans="13:13" x14ac:dyDescent="0.2">
      <c r="M23902" s="79"/>
    </row>
    <row r="23903" spans="13:13" x14ac:dyDescent="0.2">
      <c r="M23903" s="79"/>
    </row>
    <row r="23904" spans="13:13" x14ac:dyDescent="0.2">
      <c r="M23904" s="79"/>
    </row>
    <row r="23905" spans="13:13" x14ac:dyDescent="0.2">
      <c r="M23905" s="79"/>
    </row>
    <row r="23906" spans="13:13" x14ac:dyDescent="0.2">
      <c r="M23906" s="79"/>
    </row>
    <row r="23907" spans="13:13" x14ac:dyDescent="0.2">
      <c r="M23907" s="79"/>
    </row>
    <row r="23908" spans="13:13" x14ac:dyDescent="0.2">
      <c r="M23908" s="79"/>
    </row>
    <row r="23909" spans="13:13" x14ac:dyDescent="0.2">
      <c r="M23909" s="79"/>
    </row>
    <row r="23910" spans="13:13" x14ac:dyDescent="0.2">
      <c r="M23910" s="79"/>
    </row>
    <row r="23911" spans="13:13" x14ac:dyDescent="0.2">
      <c r="M23911" s="79"/>
    </row>
    <row r="23912" spans="13:13" x14ac:dyDescent="0.2">
      <c r="M23912" s="79"/>
    </row>
    <row r="23913" spans="13:13" x14ac:dyDescent="0.2">
      <c r="M23913" s="79"/>
    </row>
    <row r="23914" spans="13:13" x14ac:dyDescent="0.2">
      <c r="M23914" s="79"/>
    </row>
    <row r="23915" spans="13:13" x14ac:dyDescent="0.2">
      <c r="M23915" s="79"/>
    </row>
    <row r="23916" spans="13:13" x14ac:dyDescent="0.2">
      <c r="M23916" s="79"/>
    </row>
    <row r="23917" spans="13:13" x14ac:dyDescent="0.2">
      <c r="M23917" s="79"/>
    </row>
    <row r="23918" spans="13:13" x14ac:dyDescent="0.2">
      <c r="M23918" s="79"/>
    </row>
    <row r="23919" spans="13:13" x14ac:dyDescent="0.2">
      <c r="M23919" s="79"/>
    </row>
    <row r="23920" spans="13:13" x14ac:dyDescent="0.2">
      <c r="M23920" s="79"/>
    </row>
    <row r="23921" spans="13:13" x14ac:dyDescent="0.2">
      <c r="M23921" s="79"/>
    </row>
    <row r="23922" spans="13:13" x14ac:dyDescent="0.2">
      <c r="M23922" s="79"/>
    </row>
    <row r="23923" spans="13:13" x14ac:dyDescent="0.2">
      <c r="M23923" s="79"/>
    </row>
    <row r="23924" spans="13:13" x14ac:dyDescent="0.2">
      <c r="M23924" s="79"/>
    </row>
    <row r="23925" spans="13:13" x14ac:dyDescent="0.2">
      <c r="M23925" s="79"/>
    </row>
    <row r="23926" spans="13:13" x14ac:dyDescent="0.2">
      <c r="M23926" s="79"/>
    </row>
    <row r="23927" spans="13:13" x14ac:dyDescent="0.2">
      <c r="M23927" s="79"/>
    </row>
    <row r="23928" spans="13:13" x14ac:dyDescent="0.2">
      <c r="M23928" s="79"/>
    </row>
    <row r="23929" spans="13:13" x14ac:dyDescent="0.2">
      <c r="M23929" s="79"/>
    </row>
    <row r="23930" spans="13:13" x14ac:dyDescent="0.2">
      <c r="M23930" s="79"/>
    </row>
    <row r="23931" spans="13:13" x14ac:dyDescent="0.2">
      <c r="M23931" s="79"/>
    </row>
    <row r="23932" spans="13:13" x14ac:dyDescent="0.2">
      <c r="M23932" s="79"/>
    </row>
    <row r="23933" spans="13:13" x14ac:dyDescent="0.2">
      <c r="M23933" s="79"/>
    </row>
    <row r="23934" spans="13:13" x14ac:dyDescent="0.2">
      <c r="M23934" s="79"/>
    </row>
    <row r="23935" spans="13:13" x14ac:dyDescent="0.2">
      <c r="M23935" s="79"/>
    </row>
    <row r="23936" spans="13:13" x14ac:dyDescent="0.2">
      <c r="M23936" s="79"/>
    </row>
    <row r="23937" spans="13:13" x14ac:dyDescent="0.2">
      <c r="M23937" s="79"/>
    </row>
    <row r="23938" spans="13:13" x14ac:dyDescent="0.2">
      <c r="M23938" s="79"/>
    </row>
    <row r="23939" spans="13:13" x14ac:dyDescent="0.2">
      <c r="M23939" s="79"/>
    </row>
    <row r="23940" spans="13:13" x14ac:dyDescent="0.2">
      <c r="M23940" s="79"/>
    </row>
    <row r="23941" spans="13:13" x14ac:dyDescent="0.2">
      <c r="M23941" s="79"/>
    </row>
    <row r="23942" spans="13:13" x14ac:dyDescent="0.2">
      <c r="M23942" s="79"/>
    </row>
    <row r="23943" spans="13:13" x14ac:dyDescent="0.2">
      <c r="M23943" s="79"/>
    </row>
    <row r="23944" spans="13:13" x14ac:dyDescent="0.2">
      <c r="M23944" s="79"/>
    </row>
    <row r="23945" spans="13:13" x14ac:dyDescent="0.2">
      <c r="M23945" s="79"/>
    </row>
    <row r="23946" spans="13:13" x14ac:dyDescent="0.2">
      <c r="M23946" s="79"/>
    </row>
    <row r="23947" spans="13:13" x14ac:dyDescent="0.2">
      <c r="M23947" s="79"/>
    </row>
    <row r="23948" spans="13:13" x14ac:dyDescent="0.2">
      <c r="M23948" s="79"/>
    </row>
    <row r="23949" spans="13:13" x14ac:dyDescent="0.2">
      <c r="M23949" s="79"/>
    </row>
    <row r="23950" spans="13:13" x14ac:dyDescent="0.2">
      <c r="M23950" s="79"/>
    </row>
    <row r="23951" spans="13:13" x14ac:dyDescent="0.2">
      <c r="M23951" s="79"/>
    </row>
    <row r="23952" spans="13:13" x14ac:dyDescent="0.2">
      <c r="M23952" s="79"/>
    </row>
    <row r="23953" spans="13:13" x14ac:dyDescent="0.2">
      <c r="M23953" s="79"/>
    </row>
    <row r="23954" spans="13:13" x14ac:dyDescent="0.2">
      <c r="M23954" s="79"/>
    </row>
    <row r="23955" spans="13:13" x14ac:dyDescent="0.2">
      <c r="M23955" s="79"/>
    </row>
    <row r="23956" spans="13:13" x14ac:dyDescent="0.2">
      <c r="M23956" s="79"/>
    </row>
    <row r="23957" spans="13:13" x14ac:dyDescent="0.2">
      <c r="M23957" s="79"/>
    </row>
    <row r="23958" spans="13:13" x14ac:dyDescent="0.2">
      <c r="M23958" s="79"/>
    </row>
    <row r="23959" spans="13:13" x14ac:dyDescent="0.2">
      <c r="M23959" s="79"/>
    </row>
    <row r="23960" spans="13:13" x14ac:dyDescent="0.2">
      <c r="M23960" s="79"/>
    </row>
    <row r="23961" spans="13:13" x14ac:dyDescent="0.2">
      <c r="M23961" s="79"/>
    </row>
    <row r="23962" spans="13:13" x14ac:dyDescent="0.2">
      <c r="M23962" s="79"/>
    </row>
    <row r="23963" spans="13:13" x14ac:dyDescent="0.2">
      <c r="M23963" s="79"/>
    </row>
    <row r="23964" spans="13:13" x14ac:dyDescent="0.2">
      <c r="M23964" s="79"/>
    </row>
    <row r="23965" spans="13:13" x14ac:dyDescent="0.2">
      <c r="M23965" s="79"/>
    </row>
    <row r="23966" spans="13:13" x14ac:dyDescent="0.2">
      <c r="M23966" s="79"/>
    </row>
    <row r="23967" spans="13:13" x14ac:dyDescent="0.2">
      <c r="M23967" s="79"/>
    </row>
    <row r="23968" spans="13:13" x14ac:dyDescent="0.2">
      <c r="M23968" s="79"/>
    </row>
    <row r="23969" spans="13:13" x14ac:dyDescent="0.2">
      <c r="M23969" s="79"/>
    </row>
    <row r="23970" spans="13:13" x14ac:dyDescent="0.2">
      <c r="M23970" s="79"/>
    </row>
    <row r="23971" spans="13:13" x14ac:dyDescent="0.2">
      <c r="M23971" s="79"/>
    </row>
    <row r="23972" spans="13:13" x14ac:dyDescent="0.2">
      <c r="M23972" s="79"/>
    </row>
    <row r="23973" spans="13:13" x14ac:dyDescent="0.2">
      <c r="M23973" s="79"/>
    </row>
    <row r="23974" spans="13:13" x14ac:dyDescent="0.2">
      <c r="M23974" s="79"/>
    </row>
    <row r="23975" spans="13:13" x14ac:dyDescent="0.2">
      <c r="M23975" s="79"/>
    </row>
    <row r="23976" spans="13:13" x14ac:dyDescent="0.2">
      <c r="M23976" s="79"/>
    </row>
    <row r="23977" spans="13:13" x14ac:dyDescent="0.2">
      <c r="M23977" s="79"/>
    </row>
    <row r="23978" spans="13:13" x14ac:dyDescent="0.2">
      <c r="M23978" s="79"/>
    </row>
    <row r="23979" spans="13:13" x14ac:dyDescent="0.2">
      <c r="M23979" s="79"/>
    </row>
    <row r="23980" spans="13:13" x14ac:dyDescent="0.2">
      <c r="M23980" s="79"/>
    </row>
    <row r="23981" spans="13:13" x14ac:dyDescent="0.2">
      <c r="M23981" s="79"/>
    </row>
    <row r="23982" spans="13:13" x14ac:dyDescent="0.2">
      <c r="M23982" s="79"/>
    </row>
    <row r="23983" spans="13:13" x14ac:dyDescent="0.2">
      <c r="M23983" s="79"/>
    </row>
    <row r="23984" spans="13:13" x14ac:dyDescent="0.2">
      <c r="M23984" s="79"/>
    </row>
    <row r="23985" spans="13:13" x14ac:dyDescent="0.2">
      <c r="M23985" s="79"/>
    </row>
    <row r="23986" spans="13:13" x14ac:dyDescent="0.2">
      <c r="M23986" s="79"/>
    </row>
    <row r="23987" spans="13:13" x14ac:dyDescent="0.2">
      <c r="M23987" s="79"/>
    </row>
    <row r="23988" spans="13:13" x14ac:dyDescent="0.2">
      <c r="M23988" s="79"/>
    </row>
    <row r="23989" spans="13:13" x14ac:dyDescent="0.2">
      <c r="M23989" s="79"/>
    </row>
    <row r="23990" spans="13:13" x14ac:dyDescent="0.2">
      <c r="M23990" s="79"/>
    </row>
    <row r="23991" spans="13:13" x14ac:dyDescent="0.2">
      <c r="M23991" s="79"/>
    </row>
    <row r="23992" spans="13:13" x14ac:dyDescent="0.2">
      <c r="M23992" s="79"/>
    </row>
    <row r="23993" spans="13:13" x14ac:dyDescent="0.2">
      <c r="M23993" s="79"/>
    </row>
    <row r="23994" spans="13:13" x14ac:dyDescent="0.2">
      <c r="M23994" s="79"/>
    </row>
    <row r="23995" spans="13:13" x14ac:dyDescent="0.2">
      <c r="M23995" s="79"/>
    </row>
    <row r="23996" spans="13:13" x14ac:dyDescent="0.2">
      <c r="M23996" s="79"/>
    </row>
    <row r="23997" spans="13:13" x14ac:dyDescent="0.2">
      <c r="M23997" s="79"/>
    </row>
    <row r="23998" spans="13:13" x14ac:dyDescent="0.2">
      <c r="M23998" s="79"/>
    </row>
    <row r="23999" spans="13:13" x14ac:dyDescent="0.2">
      <c r="M23999" s="79"/>
    </row>
    <row r="24000" spans="13:13" x14ac:dyDescent="0.2">
      <c r="M24000" s="79"/>
    </row>
    <row r="24001" spans="13:13" x14ac:dyDescent="0.2">
      <c r="M24001" s="79"/>
    </row>
    <row r="24002" spans="13:13" x14ac:dyDescent="0.2">
      <c r="M24002" s="79"/>
    </row>
    <row r="24003" spans="13:13" x14ac:dyDescent="0.2">
      <c r="M24003" s="79"/>
    </row>
    <row r="24004" spans="13:13" x14ac:dyDescent="0.2">
      <c r="M24004" s="79"/>
    </row>
    <row r="24005" spans="13:13" x14ac:dyDescent="0.2">
      <c r="M24005" s="79"/>
    </row>
    <row r="24006" spans="13:13" x14ac:dyDescent="0.2">
      <c r="M24006" s="79"/>
    </row>
    <row r="24007" spans="13:13" x14ac:dyDescent="0.2">
      <c r="M24007" s="79"/>
    </row>
    <row r="24008" spans="13:13" x14ac:dyDescent="0.2">
      <c r="M24008" s="79"/>
    </row>
    <row r="24009" spans="13:13" x14ac:dyDescent="0.2">
      <c r="M24009" s="79"/>
    </row>
    <row r="24010" spans="13:13" x14ac:dyDescent="0.2">
      <c r="M24010" s="79"/>
    </row>
    <row r="24011" spans="13:13" x14ac:dyDescent="0.2">
      <c r="M24011" s="79"/>
    </row>
    <row r="24012" spans="13:13" x14ac:dyDescent="0.2">
      <c r="M24012" s="79"/>
    </row>
    <row r="24013" spans="13:13" x14ac:dyDescent="0.2">
      <c r="M24013" s="79"/>
    </row>
    <row r="24014" spans="13:13" x14ac:dyDescent="0.2">
      <c r="M24014" s="79"/>
    </row>
    <row r="24015" spans="13:13" x14ac:dyDescent="0.2">
      <c r="M24015" s="79"/>
    </row>
    <row r="24016" spans="13:13" x14ac:dyDescent="0.2">
      <c r="M24016" s="79"/>
    </row>
    <row r="24017" spans="13:13" x14ac:dyDescent="0.2">
      <c r="M24017" s="79"/>
    </row>
    <row r="24018" spans="13:13" x14ac:dyDescent="0.2">
      <c r="M24018" s="79"/>
    </row>
    <row r="24019" spans="13:13" x14ac:dyDescent="0.2">
      <c r="M24019" s="79"/>
    </row>
    <row r="24020" spans="13:13" x14ac:dyDescent="0.2">
      <c r="M24020" s="79"/>
    </row>
    <row r="24021" spans="13:13" x14ac:dyDescent="0.2">
      <c r="M24021" s="79"/>
    </row>
    <row r="24022" spans="13:13" x14ac:dyDescent="0.2">
      <c r="M24022" s="79"/>
    </row>
    <row r="24023" spans="13:13" x14ac:dyDescent="0.2">
      <c r="M24023" s="79"/>
    </row>
    <row r="24024" spans="13:13" x14ac:dyDescent="0.2">
      <c r="M24024" s="79"/>
    </row>
    <row r="24025" spans="13:13" x14ac:dyDescent="0.2">
      <c r="M24025" s="79"/>
    </row>
    <row r="24026" spans="13:13" x14ac:dyDescent="0.2">
      <c r="M24026" s="79"/>
    </row>
    <row r="24027" spans="13:13" x14ac:dyDescent="0.2">
      <c r="M24027" s="79"/>
    </row>
    <row r="24028" spans="13:13" x14ac:dyDescent="0.2">
      <c r="M24028" s="79"/>
    </row>
    <row r="24029" spans="13:13" x14ac:dyDescent="0.2">
      <c r="M24029" s="79"/>
    </row>
    <row r="24030" spans="13:13" x14ac:dyDescent="0.2">
      <c r="M24030" s="79"/>
    </row>
    <row r="24031" spans="13:13" x14ac:dyDescent="0.2">
      <c r="M24031" s="79"/>
    </row>
    <row r="24032" spans="13:13" x14ac:dyDescent="0.2">
      <c r="M24032" s="79"/>
    </row>
    <row r="24033" spans="13:13" x14ac:dyDescent="0.2">
      <c r="M24033" s="79"/>
    </row>
    <row r="24034" spans="13:13" x14ac:dyDescent="0.2">
      <c r="M24034" s="79"/>
    </row>
    <row r="24035" spans="13:13" x14ac:dyDescent="0.2">
      <c r="M24035" s="79"/>
    </row>
    <row r="24036" spans="13:13" x14ac:dyDescent="0.2">
      <c r="M24036" s="79"/>
    </row>
    <row r="24037" spans="13:13" x14ac:dyDescent="0.2">
      <c r="M24037" s="79"/>
    </row>
    <row r="24038" spans="13:13" x14ac:dyDescent="0.2">
      <c r="M24038" s="79"/>
    </row>
    <row r="24039" spans="13:13" x14ac:dyDescent="0.2">
      <c r="M24039" s="79"/>
    </row>
    <row r="24040" spans="13:13" x14ac:dyDescent="0.2">
      <c r="M24040" s="79"/>
    </row>
    <row r="24041" spans="13:13" x14ac:dyDescent="0.2">
      <c r="M24041" s="79"/>
    </row>
    <row r="24042" spans="13:13" x14ac:dyDescent="0.2">
      <c r="M24042" s="79"/>
    </row>
    <row r="24043" spans="13:13" x14ac:dyDescent="0.2">
      <c r="M24043" s="79"/>
    </row>
    <row r="24044" spans="13:13" x14ac:dyDescent="0.2">
      <c r="M24044" s="79"/>
    </row>
    <row r="24045" spans="13:13" x14ac:dyDescent="0.2">
      <c r="M24045" s="79"/>
    </row>
    <row r="24046" spans="13:13" x14ac:dyDescent="0.2">
      <c r="M24046" s="79"/>
    </row>
    <row r="24047" spans="13:13" x14ac:dyDescent="0.2">
      <c r="M24047" s="79"/>
    </row>
    <row r="24048" spans="13:13" x14ac:dyDescent="0.2">
      <c r="M24048" s="79"/>
    </row>
    <row r="24049" spans="13:13" x14ac:dyDescent="0.2">
      <c r="M24049" s="79"/>
    </row>
    <row r="24050" spans="13:13" x14ac:dyDescent="0.2">
      <c r="M24050" s="79"/>
    </row>
    <row r="24051" spans="13:13" x14ac:dyDescent="0.2">
      <c r="M24051" s="79"/>
    </row>
    <row r="24052" spans="13:13" x14ac:dyDescent="0.2">
      <c r="M24052" s="79"/>
    </row>
    <row r="24053" spans="13:13" x14ac:dyDescent="0.2">
      <c r="M24053" s="79"/>
    </row>
    <row r="24054" spans="13:13" x14ac:dyDescent="0.2">
      <c r="M24054" s="79"/>
    </row>
    <row r="24055" spans="13:13" x14ac:dyDescent="0.2">
      <c r="M24055" s="79"/>
    </row>
    <row r="24056" spans="13:13" x14ac:dyDescent="0.2">
      <c r="M24056" s="79"/>
    </row>
    <row r="24057" spans="13:13" x14ac:dyDescent="0.2">
      <c r="M24057" s="79"/>
    </row>
    <row r="24058" spans="13:13" x14ac:dyDescent="0.2">
      <c r="M24058" s="79"/>
    </row>
    <row r="24059" spans="13:13" x14ac:dyDescent="0.2">
      <c r="M24059" s="79"/>
    </row>
    <row r="24060" spans="13:13" x14ac:dyDescent="0.2">
      <c r="M24060" s="79"/>
    </row>
    <row r="24061" spans="13:13" x14ac:dyDescent="0.2">
      <c r="M24061" s="79"/>
    </row>
    <row r="24062" spans="13:13" x14ac:dyDescent="0.2">
      <c r="M24062" s="79"/>
    </row>
    <row r="24063" spans="13:13" x14ac:dyDescent="0.2">
      <c r="M24063" s="79"/>
    </row>
    <row r="24064" spans="13:13" x14ac:dyDescent="0.2">
      <c r="M24064" s="79"/>
    </row>
    <row r="24065" spans="13:13" x14ac:dyDescent="0.2">
      <c r="M24065" s="79"/>
    </row>
    <row r="24066" spans="13:13" x14ac:dyDescent="0.2">
      <c r="M24066" s="79"/>
    </row>
    <row r="24067" spans="13:13" x14ac:dyDescent="0.2">
      <c r="M24067" s="79"/>
    </row>
    <row r="24068" spans="13:13" x14ac:dyDescent="0.2">
      <c r="M24068" s="79"/>
    </row>
    <row r="24069" spans="13:13" x14ac:dyDescent="0.2">
      <c r="M24069" s="79"/>
    </row>
    <row r="24070" spans="13:13" x14ac:dyDescent="0.2">
      <c r="M24070" s="79"/>
    </row>
    <row r="24071" spans="13:13" x14ac:dyDescent="0.2">
      <c r="M24071" s="79"/>
    </row>
    <row r="24072" spans="13:13" x14ac:dyDescent="0.2">
      <c r="M24072" s="79"/>
    </row>
    <row r="24073" spans="13:13" x14ac:dyDescent="0.2">
      <c r="M24073" s="79"/>
    </row>
    <row r="24074" spans="13:13" x14ac:dyDescent="0.2">
      <c r="M24074" s="79"/>
    </row>
    <row r="24075" spans="13:13" x14ac:dyDescent="0.2">
      <c r="M24075" s="79"/>
    </row>
    <row r="24076" spans="13:13" x14ac:dyDescent="0.2">
      <c r="M24076" s="79"/>
    </row>
    <row r="24077" spans="13:13" x14ac:dyDescent="0.2">
      <c r="M24077" s="79"/>
    </row>
    <row r="24078" spans="13:13" x14ac:dyDescent="0.2">
      <c r="M24078" s="79"/>
    </row>
    <row r="24079" spans="13:13" x14ac:dyDescent="0.2">
      <c r="M24079" s="79"/>
    </row>
    <row r="24080" spans="13:13" x14ac:dyDescent="0.2">
      <c r="M24080" s="79"/>
    </row>
    <row r="24081" spans="13:13" x14ac:dyDescent="0.2">
      <c r="M24081" s="79"/>
    </row>
    <row r="24082" spans="13:13" x14ac:dyDescent="0.2">
      <c r="M24082" s="79"/>
    </row>
    <row r="24083" spans="13:13" x14ac:dyDescent="0.2">
      <c r="M24083" s="79"/>
    </row>
    <row r="24084" spans="13:13" x14ac:dyDescent="0.2">
      <c r="M24084" s="79"/>
    </row>
    <row r="24085" spans="13:13" x14ac:dyDescent="0.2">
      <c r="M24085" s="79"/>
    </row>
    <row r="24086" spans="13:13" x14ac:dyDescent="0.2">
      <c r="M24086" s="79"/>
    </row>
    <row r="24087" spans="13:13" x14ac:dyDescent="0.2">
      <c r="M24087" s="79"/>
    </row>
    <row r="24088" spans="13:13" x14ac:dyDescent="0.2">
      <c r="M24088" s="79"/>
    </row>
    <row r="24089" spans="13:13" x14ac:dyDescent="0.2">
      <c r="M24089" s="79"/>
    </row>
    <row r="24090" spans="13:13" x14ac:dyDescent="0.2">
      <c r="M24090" s="79"/>
    </row>
    <row r="24091" spans="13:13" x14ac:dyDescent="0.2">
      <c r="M24091" s="79"/>
    </row>
    <row r="24092" spans="13:13" x14ac:dyDescent="0.2">
      <c r="M24092" s="79"/>
    </row>
    <row r="24093" spans="13:13" x14ac:dyDescent="0.2">
      <c r="M24093" s="79"/>
    </row>
    <row r="24094" spans="13:13" x14ac:dyDescent="0.2">
      <c r="M24094" s="79"/>
    </row>
    <row r="24095" spans="13:13" x14ac:dyDescent="0.2">
      <c r="M24095" s="79"/>
    </row>
    <row r="24096" spans="13:13" x14ac:dyDescent="0.2">
      <c r="M24096" s="79"/>
    </row>
    <row r="24097" spans="13:13" x14ac:dyDescent="0.2">
      <c r="M24097" s="79"/>
    </row>
    <row r="24098" spans="13:13" x14ac:dyDescent="0.2">
      <c r="M24098" s="79"/>
    </row>
    <row r="24099" spans="13:13" x14ac:dyDescent="0.2">
      <c r="M24099" s="79"/>
    </row>
    <row r="24100" spans="13:13" x14ac:dyDescent="0.2">
      <c r="M24100" s="79"/>
    </row>
    <row r="24101" spans="13:13" x14ac:dyDescent="0.2">
      <c r="M24101" s="79"/>
    </row>
    <row r="24102" spans="13:13" x14ac:dyDescent="0.2">
      <c r="M24102" s="79"/>
    </row>
    <row r="24103" spans="13:13" x14ac:dyDescent="0.2">
      <c r="M24103" s="79"/>
    </row>
    <row r="24104" spans="13:13" x14ac:dyDescent="0.2">
      <c r="M24104" s="79"/>
    </row>
    <row r="24105" spans="13:13" x14ac:dyDescent="0.2">
      <c r="M24105" s="79"/>
    </row>
    <row r="24106" spans="13:13" x14ac:dyDescent="0.2">
      <c r="M24106" s="79"/>
    </row>
    <row r="24107" spans="13:13" x14ac:dyDescent="0.2">
      <c r="M24107" s="79"/>
    </row>
    <row r="24108" spans="13:13" x14ac:dyDescent="0.2">
      <c r="M24108" s="79"/>
    </row>
    <row r="24109" spans="13:13" x14ac:dyDescent="0.2">
      <c r="M24109" s="79"/>
    </row>
    <row r="24110" spans="13:13" x14ac:dyDescent="0.2">
      <c r="M24110" s="79"/>
    </row>
    <row r="24111" spans="13:13" x14ac:dyDescent="0.2">
      <c r="M24111" s="79"/>
    </row>
    <row r="24112" spans="13:13" x14ac:dyDescent="0.2">
      <c r="M24112" s="79"/>
    </row>
    <row r="24113" spans="13:13" x14ac:dyDescent="0.2">
      <c r="M24113" s="79"/>
    </row>
    <row r="24114" spans="13:13" x14ac:dyDescent="0.2">
      <c r="M24114" s="79"/>
    </row>
    <row r="24115" spans="13:13" x14ac:dyDescent="0.2">
      <c r="M24115" s="79"/>
    </row>
    <row r="24116" spans="13:13" x14ac:dyDescent="0.2">
      <c r="M24116" s="79"/>
    </row>
    <row r="24117" spans="13:13" x14ac:dyDescent="0.2">
      <c r="M24117" s="79"/>
    </row>
    <row r="24118" spans="13:13" x14ac:dyDescent="0.2">
      <c r="M24118" s="79"/>
    </row>
    <row r="24119" spans="13:13" x14ac:dyDescent="0.2">
      <c r="M24119" s="79"/>
    </row>
    <row r="24120" spans="13:13" x14ac:dyDescent="0.2">
      <c r="M24120" s="79"/>
    </row>
    <row r="24121" spans="13:13" x14ac:dyDescent="0.2">
      <c r="M24121" s="79"/>
    </row>
    <row r="24122" spans="13:13" x14ac:dyDescent="0.2">
      <c r="M24122" s="79"/>
    </row>
    <row r="24123" spans="13:13" x14ac:dyDescent="0.2">
      <c r="M24123" s="79"/>
    </row>
    <row r="24124" spans="13:13" x14ac:dyDescent="0.2">
      <c r="M24124" s="79"/>
    </row>
    <row r="24125" spans="13:13" x14ac:dyDescent="0.2">
      <c r="M24125" s="79"/>
    </row>
    <row r="24126" spans="13:13" x14ac:dyDescent="0.2">
      <c r="M24126" s="79"/>
    </row>
    <row r="24127" spans="13:13" x14ac:dyDescent="0.2">
      <c r="M24127" s="79"/>
    </row>
    <row r="24128" spans="13:13" x14ac:dyDescent="0.2">
      <c r="M24128" s="79"/>
    </row>
    <row r="24129" spans="13:13" x14ac:dyDescent="0.2">
      <c r="M24129" s="79"/>
    </row>
    <row r="24130" spans="13:13" x14ac:dyDescent="0.2">
      <c r="M24130" s="79"/>
    </row>
    <row r="24131" spans="13:13" x14ac:dyDescent="0.2">
      <c r="M24131" s="79"/>
    </row>
    <row r="24132" spans="13:13" x14ac:dyDescent="0.2">
      <c r="M24132" s="79"/>
    </row>
    <row r="24133" spans="13:13" x14ac:dyDescent="0.2">
      <c r="M24133" s="79"/>
    </row>
    <row r="24134" spans="13:13" x14ac:dyDescent="0.2">
      <c r="M24134" s="79"/>
    </row>
    <row r="24135" spans="13:13" x14ac:dyDescent="0.2">
      <c r="M24135" s="79"/>
    </row>
    <row r="24136" spans="13:13" x14ac:dyDescent="0.2">
      <c r="M24136" s="79"/>
    </row>
    <row r="24137" spans="13:13" x14ac:dyDescent="0.2">
      <c r="M24137" s="79"/>
    </row>
    <row r="24138" spans="13:13" x14ac:dyDescent="0.2">
      <c r="M24138" s="79"/>
    </row>
    <row r="24139" spans="13:13" x14ac:dyDescent="0.2">
      <c r="M24139" s="79"/>
    </row>
    <row r="24140" spans="13:13" x14ac:dyDescent="0.2">
      <c r="M24140" s="79"/>
    </row>
    <row r="24141" spans="13:13" x14ac:dyDescent="0.2">
      <c r="M24141" s="79"/>
    </row>
    <row r="24142" spans="13:13" x14ac:dyDescent="0.2">
      <c r="M24142" s="79"/>
    </row>
    <row r="24143" spans="13:13" x14ac:dyDescent="0.2">
      <c r="M24143" s="79"/>
    </row>
    <row r="24144" spans="13:13" x14ac:dyDescent="0.2">
      <c r="M24144" s="79"/>
    </row>
    <row r="24145" spans="13:13" x14ac:dyDescent="0.2">
      <c r="M24145" s="79"/>
    </row>
    <row r="24146" spans="13:13" x14ac:dyDescent="0.2">
      <c r="M24146" s="79"/>
    </row>
    <row r="24147" spans="13:13" x14ac:dyDescent="0.2">
      <c r="M24147" s="79"/>
    </row>
    <row r="24148" spans="13:13" x14ac:dyDescent="0.2">
      <c r="M24148" s="79"/>
    </row>
    <row r="24149" spans="13:13" x14ac:dyDescent="0.2">
      <c r="M24149" s="79"/>
    </row>
    <row r="24150" spans="13:13" x14ac:dyDescent="0.2">
      <c r="M24150" s="79"/>
    </row>
    <row r="24151" spans="13:13" x14ac:dyDescent="0.2">
      <c r="M24151" s="79"/>
    </row>
    <row r="24152" spans="13:13" x14ac:dyDescent="0.2">
      <c r="M24152" s="79"/>
    </row>
    <row r="24153" spans="13:13" x14ac:dyDescent="0.2">
      <c r="M24153" s="79"/>
    </row>
    <row r="24154" spans="13:13" x14ac:dyDescent="0.2">
      <c r="M24154" s="79"/>
    </row>
    <row r="24155" spans="13:13" x14ac:dyDescent="0.2">
      <c r="M24155" s="79"/>
    </row>
    <row r="24156" spans="13:13" x14ac:dyDescent="0.2">
      <c r="M24156" s="79"/>
    </row>
    <row r="24157" spans="13:13" x14ac:dyDescent="0.2">
      <c r="M24157" s="79"/>
    </row>
    <row r="24158" spans="13:13" x14ac:dyDescent="0.2">
      <c r="M24158" s="79"/>
    </row>
    <row r="24159" spans="13:13" x14ac:dyDescent="0.2">
      <c r="M24159" s="79"/>
    </row>
    <row r="24160" spans="13:13" x14ac:dyDescent="0.2">
      <c r="M24160" s="79"/>
    </row>
    <row r="24161" spans="13:13" x14ac:dyDescent="0.2">
      <c r="M24161" s="79"/>
    </row>
    <row r="24162" spans="13:13" x14ac:dyDescent="0.2">
      <c r="M24162" s="79"/>
    </row>
    <row r="24163" spans="13:13" x14ac:dyDescent="0.2">
      <c r="M24163" s="79"/>
    </row>
    <row r="24164" spans="13:13" x14ac:dyDescent="0.2">
      <c r="M24164" s="79"/>
    </row>
    <row r="24165" spans="13:13" x14ac:dyDescent="0.2">
      <c r="M24165" s="79"/>
    </row>
    <row r="24166" spans="13:13" x14ac:dyDescent="0.2">
      <c r="M24166" s="79"/>
    </row>
    <row r="24167" spans="13:13" x14ac:dyDescent="0.2">
      <c r="M24167" s="79"/>
    </row>
    <row r="24168" spans="13:13" x14ac:dyDescent="0.2">
      <c r="M24168" s="79"/>
    </row>
    <row r="24169" spans="13:13" x14ac:dyDescent="0.2">
      <c r="M24169" s="79"/>
    </row>
    <row r="24170" spans="13:13" x14ac:dyDescent="0.2">
      <c r="M24170" s="79"/>
    </row>
    <row r="24171" spans="13:13" x14ac:dyDescent="0.2">
      <c r="M24171" s="79"/>
    </row>
    <row r="24172" spans="13:13" x14ac:dyDescent="0.2">
      <c r="M24172" s="79"/>
    </row>
    <row r="24173" spans="13:13" x14ac:dyDescent="0.2">
      <c r="M24173" s="79"/>
    </row>
    <row r="24174" spans="13:13" x14ac:dyDescent="0.2">
      <c r="M24174" s="79"/>
    </row>
    <row r="24175" spans="13:13" x14ac:dyDescent="0.2">
      <c r="M24175" s="79"/>
    </row>
    <row r="24176" spans="13:13" x14ac:dyDescent="0.2">
      <c r="M24176" s="79"/>
    </row>
    <row r="24177" spans="13:13" x14ac:dyDescent="0.2">
      <c r="M24177" s="79"/>
    </row>
    <row r="24178" spans="13:13" x14ac:dyDescent="0.2">
      <c r="M24178" s="79"/>
    </row>
    <row r="24179" spans="13:13" x14ac:dyDescent="0.2">
      <c r="M24179" s="79"/>
    </row>
    <row r="24180" spans="13:13" x14ac:dyDescent="0.2">
      <c r="M24180" s="79"/>
    </row>
    <row r="24181" spans="13:13" x14ac:dyDescent="0.2">
      <c r="M24181" s="79"/>
    </row>
    <row r="24182" spans="13:13" x14ac:dyDescent="0.2">
      <c r="M24182" s="79"/>
    </row>
    <row r="24183" spans="13:13" x14ac:dyDescent="0.2">
      <c r="M24183" s="79"/>
    </row>
    <row r="24184" spans="13:13" x14ac:dyDescent="0.2">
      <c r="M24184" s="79"/>
    </row>
    <row r="24185" spans="13:13" x14ac:dyDescent="0.2">
      <c r="M24185" s="79"/>
    </row>
    <row r="24186" spans="13:13" x14ac:dyDescent="0.2">
      <c r="M24186" s="79"/>
    </row>
    <row r="24187" spans="13:13" x14ac:dyDescent="0.2">
      <c r="M24187" s="79"/>
    </row>
    <row r="24188" spans="13:13" x14ac:dyDescent="0.2">
      <c r="M24188" s="79"/>
    </row>
    <row r="24189" spans="13:13" x14ac:dyDescent="0.2">
      <c r="M24189" s="79"/>
    </row>
    <row r="24190" spans="13:13" x14ac:dyDescent="0.2">
      <c r="M24190" s="79"/>
    </row>
    <row r="24191" spans="13:13" x14ac:dyDescent="0.2">
      <c r="M24191" s="79"/>
    </row>
    <row r="24192" spans="13:13" x14ac:dyDescent="0.2">
      <c r="M24192" s="79"/>
    </row>
    <row r="24193" spans="13:13" x14ac:dyDescent="0.2">
      <c r="M24193" s="79"/>
    </row>
    <row r="24194" spans="13:13" x14ac:dyDescent="0.2">
      <c r="M24194" s="79"/>
    </row>
    <row r="24195" spans="13:13" x14ac:dyDescent="0.2">
      <c r="M24195" s="79"/>
    </row>
    <row r="24196" spans="13:13" x14ac:dyDescent="0.2">
      <c r="M24196" s="79"/>
    </row>
    <row r="24197" spans="13:13" x14ac:dyDescent="0.2">
      <c r="M24197" s="79"/>
    </row>
    <row r="24198" spans="13:13" x14ac:dyDescent="0.2">
      <c r="M24198" s="79"/>
    </row>
    <row r="24199" spans="13:13" x14ac:dyDescent="0.2">
      <c r="M24199" s="79"/>
    </row>
    <row r="24200" spans="13:13" x14ac:dyDescent="0.2">
      <c r="M24200" s="79"/>
    </row>
    <row r="24201" spans="13:13" x14ac:dyDescent="0.2">
      <c r="M24201" s="79"/>
    </row>
    <row r="24202" spans="13:13" x14ac:dyDescent="0.2">
      <c r="M24202" s="79"/>
    </row>
    <row r="24203" spans="13:13" x14ac:dyDescent="0.2">
      <c r="M24203" s="79"/>
    </row>
    <row r="24204" spans="13:13" x14ac:dyDescent="0.2">
      <c r="M24204" s="79"/>
    </row>
    <row r="24205" spans="13:13" x14ac:dyDescent="0.2">
      <c r="M24205" s="79"/>
    </row>
    <row r="24206" spans="13:13" x14ac:dyDescent="0.2">
      <c r="M24206" s="79"/>
    </row>
    <row r="24207" spans="13:13" x14ac:dyDescent="0.2">
      <c r="M24207" s="79"/>
    </row>
    <row r="24208" spans="13:13" x14ac:dyDescent="0.2">
      <c r="M24208" s="79"/>
    </row>
    <row r="24209" spans="13:13" x14ac:dyDescent="0.2">
      <c r="M24209" s="79"/>
    </row>
    <row r="24210" spans="13:13" x14ac:dyDescent="0.2">
      <c r="M24210" s="79"/>
    </row>
    <row r="24211" spans="13:13" x14ac:dyDescent="0.2">
      <c r="M24211" s="79"/>
    </row>
    <row r="24212" spans="13:13" x14ac:dyDescent="0.2">
      <c r="M24212" s="79"/>
    </row>
    <row r="24213" spans="13:13" x14ac:dyDescent="0.2">
      <c r="M24213" s="79"/>
    </row>
    <row r="24214" spans="13:13" x14ac:dyDescent="0.2">
      <c r="M24214" s="79"/>
    </row>
    <row r="24215" spans="13:13" x14ac:dyDescent="0.2">
      <c r="M24215" s="79"/>
    </row>
    <row r="24216" spans="13:13" x14ac:dyDescent="0.2">
      <c r="M24216" s="79"/>
    </row>
    <row r="24217" spans="13:13" x14ac:dyDescent="0.2">
      <c r="M24217" s="79"/>
    </row>
    <row r="24218" spans="13:13" x14ac:dyDescent="0.2">
      <c r="M24218" s="79"/>
    </row>
    <row r="24219" spans="13:13" x14ac:dyDescent="0.2">
      <c r="M24219" s="79"/>
    </row>
    <row r="24220" spans="13:13" x14ac:dyDescent="0.2">
      <c r="M24220" s="79"/>
    </row>
    <row r="24221" spans="13:13" x14ac:dyDescent="0.2">
      <c r="M24221" s="79"/>
    </row>
    <row r="24222" spans="13:13" x14ac:dyDescent="0.2">
      <c r="M24222" s="79"/>
    </row>
    <row r="24223" spans="13:13" x14ac:dyDescent="0.2">
      <c r="M24223" s="79"/>
    </row>
    <row r="24224" spans="13:13" x14ac:dyDescent="0.2">
      <c r="M24224" s="79"/>
    </row>
    <row r="24225" spans="13:13" x14ac:dyDescent="0.2">
      <c r="M24225" s="79"/>
    </row>
    <row r="24226" spans="13:13" x14ac:dyDescent="0.2">
      <c r="M24226" s="79"/>
    </row>
    <row r="24227" spans="13:13" x14ac:dyDescent="0.2">
      <c r="M24227" s="79"/>
    </row>
    <row r="24228" spans="13:13" x14ac:dyDescent="0.2">
      <c r="M24228" s="79"/>
    </row>
    <row r="24229" spans="13:13" x14ac:dyDescent="0.2">
      <c r="M24229" s="79"/>
    </row>
    <row r="24230" spans="13:13" x14ac:dyDescent="0.2">
      <c r="M24230" s="79"/>
    </row>
    <row r="24231" spans="13:13" x14ac:dyDescent="0.2">
      <c r="M24231" s="79"/>
    </row>
    <row r="24232" spans="13:13" x14ac:dyDescent="0.2">
      <c r="M24232" s="79"/>
    </row>
    <row r="24233" spans="13:13" x14ac:dyDescent="0.2">
      <c r="M24233" s="79"/>
    </row>
    <row r="24234" spans="13:13" x14ac:dyDescent="0.2">
      <c r="M24234" s="79"/>
    </row>
    <row r="24235" spans="13:13" x14ac:dyDescent="0.2">
      <c r="M24235" s="79"/>
    </row>
    <row r="24236" spans="13:13" x14ac:dyDescent="0.2">
      <c r="M24236" s="79"/>
    </row>
    <row r="24237" spans="13:13" x14ac:dyDescent="0.2">
      <c r="M24237" s="79"/>
    </row>
    <row r="24238" spans="13:13" x14ac:dyDescent="0.2">
      <c r="M24238" s="79"/>
    </row>
    <row r="24239" spans="13:13" x14ac:dyDescent="0.2">
      <c r="M24239" s="79"/>
    </row>
    <row r="24240" spans="13:13" x14ac:dyDescent="0.2">
      <c r="M24240" s="79"/>
    </row>
    <row r="24241" spans="13:13" x14ac:dyDescent="0.2">
      <c r="M24241" s="79"/>
    </row>
    <row r="24242" spans="13:13" x14ac:dyDescent="0.2">
      <c r="M24242" s="79"/>
    </row>
    <row r="24243" spans="13:13" x14ac:dyDescent="0.2">
      <c r="M24243" s="79"/>
    </row>
    <row r="24244" spans="13:13" x14ac:dyDescent="0.2">
      <c r="M24244" s="79"/>
    </row>
    <row r="24245" spans="13:13" x14ac:dyDescent="0.2">
      <c r="M24245" s="79"/>
    </row>
    <row r="24246" spans="13:13" x14ac:dyDescent="0.2">
      <c r="M24246" s="79"/>
    </row>
    <row r="24247" spans="13:13" x14ac:dyDescent="0.2">
      <c r="M24247" s="79"/>
    </row>
    <row r="24248" spans="13:13" x14ac:dyDescent="0.2">
      <c r="M24248" s="79"/>
    </row>
    <row r="24249" spans="13:13" x14ac:dyDescent="0.2">
      <c r="M24249" s="79"/>
    </row>
    <row r="24250" spans="13:13" x14ac:dyDescent="0.2">
      <c r="M24250" s="79"/>
    </row>
    <row r="24251" spans="13:13" x14ac:dyDescent="0.2">
      <c r="M24251" s="79"/>
    </row>
    <row r="24252" spans="13:13" x14ac:dyDescent="0.2">
      <c r="M24252" s="79"/>
    </row>
    <row r="24253" spans="13:13" x14ac:dyDescent="0.2">
      <c r="M24253" s="79"/>
    </row>
    <row r="24254" spans="13:13" x14ac:dyDescent="0.2">
      <c r="M24254" s="79"/>
    </row>
    <row r="24255" spans="13:13" x14ac:dyDescent="0.2">
      <c r="M24255" s="79"/>
    </row>
    <row r="24256" spans="13:13" x14ac:dyDescent="0.2">
      <c r="M24256" s="79"/>
    </row>
    <row r="24257" spans="13:13" x14ac:dyDescent="0.2">
      <c r="M24257" s="79"/>
    </row>
    <row r="24258" spans="13:13" x14ac:dyDescent="0.2">
      <c r="M24258" s="79"/>
    </row>
    <row r="24259" spans="13:13" x14ac:dyDescent="0.2">
      <c r="M24259" s="79"/>
    </row>
    <row r="24260" spans="13:13" x14ac:dyDescent="0.2">
      <c r="M24260" s="79"/>
    </row>
    <row r="24261" spans="13:13" x14ac:dyDescent="0.2">
      <c r="M24261" s="79"/>
    </row>
    <row r="24262" spans="13:13" x14ac:dyDescent="0.2">
      <c r="M24262" s="79"/>
    </row>
    <row r="24263" spans="13:13" x14ac:dyDescent="0.2">
      <c r="M24263" s="79"/>
    </row>
    <row r="24264" spans="13:13" x14ac:dyDescent="0.2">
      <c r="M24264" s="79"/>
    </row>
    <row r="24265" spans="13:13" x14ac:dyDescent="0.2">
      <c r="M24265" s="79"/>
    </row>
    <row r="24266" spans="13:13" x14ac:dyDescent="0.2">
      <c r="M24266" s="79"/>
    </row>
    <row r="24267" spans="13:13" x14ac:dyDescent="0.2">
      <c r="M24267" s="79"/>
    </row>
    <row r="24268" spans="13:13" x14ac:dyDescent="0.2">
      <c r="M24268" s="79"/>
    </row>
    <row r="24269" spans="13:13" x14ac:dyDescent="0.2">
      <c r="M24269" s="79"/>
    </row>
    <row r="24270" spans="13:13" x14ac:dyDescent="0.2">
      <c r="M24270" s="79"/>
    </row>
    <row r="24271" spans="13:13" x14ac:dyDescent="0.2">
      <c r="M24271" s="79"/>
    </row>
    <row r="24272" spans="13:13" x14ac:dyDescent="0.2">
      <c r="M24272" s="79"/>
    </row>
    <row r="24273" spans="13:13" x14ac:dyDescent="0.2">
      <c r="M24273" s="79"/>
    </row>
    <row r="24274" spans="13:13" x14ac:dyDescent="0.2">
      <c r="M24274" s="79"/>
    </row>
    <row r="24275" spans="13:13" x14ac:dyDescent="0.2">
      <c r="M24275" s="79"/>
    </row>
    <row r="24276" spans="13:13" x14ac:dyDescent="0.2">
      <c r="M24276" s="79"/>
    </row>
    <row r="24277" spans="13:13" x14ac:dyDescent="0.2">
      <c r="M24277" s="79"/>
    </row>
    <row r="24278" spans="13:13" x14ac:dyDescent="0.2">
      <c r="M24278" s="79"/>
    </row>
    <row r="24279" spans="13:13" x14ac:dyDescent="0.2">
      <c r="M24279" s="79"/>
    </row>
    <row r="24280" spans="13:13" x14ac:dyDescent="0.2">
      <c r="M24280" s="79"/>
    </row>
    <row r="24281" spans="13:13" x14ac:dyDescent="0.2">
      <c r="M24281" s="79"/>
    </row>
    <row r="24282" spans="13:13" x14ac:dyDescent="0.2">
      <c r="M24282" s="79"/>
    </row>
    <row r="24283" spans="13:13" x14ac:dyDescent="0.2">
      <c r="M24283" s="79"/>
    </row>
    <row r="24284" spans="13:13" x14ac:dyDescent="0.2">
      <c r="M24284" s="79"/>
    </row>
    <row r="24285" spans="13:13" x14ac:dyDescent="0.2">
      <c r="M24285" s="79"/>
    </row>
    <row r="24286" spans="13:13" x14ac:dyDescent="0.2">
      <c r="M24286" s="79"/>
    </row>
    <row r="24287" spans="13:13" x14ac:dyDescent="0.2">
      <c r="M24287" s="79"/>
    </row>
    <row r="24288" spans="13:13" x14ac:dyDescent="0.2">
      <c r="M24288" s="79"/>
    </row>
    <row r="24289" spans="13:13" x14ac:dyDescent="0.2">
      <c r="M24289" s="79"/>
    </row>
    <row r="24290" spans="13:13" x14ac:dyDescent="0.2">
      <c r="M24290" s="79"/>
    </row>
    <row r="24291" spans="13:13" x14ac:dyDescent="0.2">
      <c r="M24291" s="79"/>
    </row>
    <row r="24292" spans="13:13" x14ac:dyDescent="0.2">
      <c r="M24292" s="79"/>
    </row>
    <row r="24293" spans="13:13" x14ac:dyDescent="0.2">
      <c r="M24293" s="79"/>
    </row>
    <row r="24294" spans="13:13" x14ac:dyDescent="0.2">
      <c r="M24294" s="79"/>
    </row>
    <row r="24295" spans="13:13" x14ac:dyDescent="0.2">
      <c r="M24295" s="79"/>
    </row>
    <row r="24296" spans="13:13" x14ac:dyDescent="0.2">
      <c r="M24296" s="79"/>
    </row>
    <row r="24297" spans="13:13" x14ac:dyDescent="0.2">
      <c r="M24297" s="79"/>
    </row>
    <row r="24298" spans="13:13" x14ac:dyDescent="0.2">
      <c r="M24298" s="79"/>
    </row>
    <row r="24299" spans="13:13" x14ac:dyDescent="0.2">
      <c r="M24299" s="79"/>
    </row>
    <row r="24300" spans="13:13" x14ac:dyDescent="0.2">
      <c r="M24300" s="79"/>
    </row>
    <row r="24301" spans="13:13" x14ac:dyDescent="0.2">
      <c r="M24301" s="79"/>
    </row>
    <row r="24302" spans="13:13" x14ac:dyDescent="0.2">
      <c r="M24302" s="79"/>
    </row>
    <row r="24303" spans="13:13" x14ac:dyDescent="0.2">
      <c r="M24303" s="79"/>
    </row>
    <row r="24304" spans="13:13" x14ac:dyDescent="0.2">
      <c r="M24304" s="79"/>
    </row>
    <row r="24305" spans="13:13" x14ac:dyDescent="0.2">
      <c r="M24305" s="79"/>
    </row>
    <row r="24306" spans="13:13" x14ac:dyDescent="0.2">
      <c r="M24306" s="79"/>
    </row>
    <row r="24307" spans="13:13" x14ac:dyDescent="0.2">
      <c r="M24307" s="79"/>
    </row>
    <row r="24308" spans="13:13" x14ac:dyDescent="0.2">
      <c r="M24308" s="79"/>
    </row>
    <row r="24309" spans="13:13" x14ac:dyDescent="0.2">
      <c r="M24309" s="79"/>
    </row>
    <row r="24310" spans="13:13" x14ac:dyDescent="0.2">
      <c r="M24310" s="79"/>
    </row>
    <row r="24311" spans="13:13" x14ac:dyDescent="0.2">
      <c r="M24311" s="79"/>
    </row>
    <row r="24312" spans="13:13" x14ac:dyDescent="0.2">
      <c r="M24312" s="79"/>
    </row>
    <row r="24313" spans="13:13" x14ac:dyDescent="0.2">
      <c r="M24313" s="79"/>
    </row>
    <row r="24314" spans="13:13" x14ac:dyDescent="0.2">
      <c r="M24314" s="79"/>
    </row>
    <row r="24315" spans="13:13" x14ac:dyDescent="0.2">
      <c r="M24315" s="79"/>
    </row>
    <row r="24316" spans="13:13" x14ac:dyDescent="0.2">
      <c r="M24316" s="79"/>
    </row>
    <row r="24317" spans="13:13" x14ac:dyDescent="0.2">
      <c r="M24317" s="79"/>
    </row>
    <row r="24318" spans="13:13" x14ac:dyDescent="0.2">
      <c r="M24318" s="79"/>
    </row>
    <row r="24319" spans="13:13" x14ac:dyDescent="0.2">
      <c r="M24319" s="79"/>
    </row>
    <row r="24320" spans="13:13" x14ac:dyDescent="0.2">
      <c r="M24320" s="79"/>
    </row>
    <row r="24321" spans="13:13" x14ac:dyDescent="0.2">
      <c r="M24321" s="79"/>
    </row>
    <row r="24322" spans="13:13" x14ac:dyDescent="0.2">
      <c r="M24322" s="79"/>
    </row>
    <row r="24323" spans="13:13" x14ac:dyDescent="0.2">
      <c r="M24323" s="79"/>
    </row>
    <row r="24324" spans="13:13" x14ac:dyDescent="0.2">
      <c r="M24324" s="79"/>
    </row>
    <row r="24325" spans="13:13" x14ac:dyDescent="0.2">
      <c r="M24325" s="79"/>
    </row>
    <row r="24326" spans="13:13" x14ac:dyDescent="0.2">
      <c r="M24326" s="79"/>
    </row>
    <row r="24327" spans="13:13" x14ac:dyDescent="0.2">
      <c r="M24327" s="79"/>
    </row>
    <row r="24328" spans="13:13" x14ac:dyDescent="0.2">
      <c r="M24328" s="79"/>
    </row>
    <row r="24329" spans="13:13" x14ac:dyDescent="0.2">
      <c r="M24329" s="79"/>
    </row>
    <row r="24330" spans="13:13" x14ac:dyDescent="0.2">
      <c r="M24330" s="79"/>
    </row>
    <row r="24331" spans="13:13" x14ac:dyDescent="0.2">
      <c r="M24331" s="79"/>
    </row>
    <row r="24332" spans="13:13" x14ac:dyDescent="0.2">
      <c r="M24332" s="79"/>
    </row>
    <row r="24333" spans="13:13" x14ac:dyDescent="0.2">
      <c r="M24333" s="79"/>
    </row>
    <row r="24334" spans="13:13" x14ac:dyDescent="0.2">
      <c r="M24334" s="79"/>
    </row>
    <row r="24335" spans="13:13" x14ac:dyDescent="0.2">
      <c r="M24335" s="79"/>
    </row>
    <row r="24336" spans="13:13" x14ac:dyDescent="0.2">
      <c r="M24336" s="79"/>
    </row>
    <row r="24337" spans="13:13" x14ac:dyDescent="0.2">
      <c r="M24337" s="79"/>
    </row>
    <row r="24338" spans="13:13" x14ac:dyDescent="0.2">
      <c r="M24338" s="79"/>
    </row>
    <row r="24339" spans="13:13" x14ac:dyDescent="0.2">
      <c r="M24339" s="79"/>
    </row>
    <row r="24340" spans="13:13" x14ac:dyDescent="0.2">
      <c r="M24340" s="79"/>
    </row>
    <row r="24341" spans="13:13" x14ac:dyDescent="0.2">
      <c r="M24341" s="79"/>
    </row>
    <row r="24342" spans="13:13" x14ac:dyDescent="0.2">
      <c r="M24342" s="79"/>
    </row>
    <row r="24343" spans="13:13" x14ac:dyDescent="0.2">
      <c r="M24343" s="79"/>
    </row>
    <row r="24344" spans="13:13" x14ac:dyDescent="0.2">
      <c r="M24344" s="79"/>
    </row>
    <row r="24345" spans="13:13" x14ac:dyDescent="0.2">
      <c r="M24345" s="79"/>
    </row>
    <row r="24346" spans="13:13" x14ac:dyDescent="0.2">
      <c r="M24346" s="79"/>
    </row>
    <row r="24347" spans="13:13" x14ac:dyDescent="0.2">
      <c r="M24347" s="79"/>
    </row>
    <row r="24348" spans="13:13" x14ac:dyDescent="0.2">
      <c r="M24348" s="79"/>
    </row>
    <row r="24349" spans="13:13" x14ac:dyDescent="0.2">
      <c r="M24349" s="79"/>
    </row>
    <row r="24350" spans="13:13" x14ac:dyDescent="0.2">
      <c r="M24350" s="79"/>
    </row>
    <row r="24351" spans="13:13" x14ac:dyDescent="0.2">
      <c r="M24351" s="79"/>
    </row>
    <row r="24352" spans="13:13" x14ac:dyDescent="0.2">
      <c r="M24352" s="79"/>
    </row>
    <row r="24353" spans="13:13" x14ac:dyDescent="0.2">
      <c r="M24353" s="79"/>
    </row>
    <row r="24354" spans="13:13" x14ac:dyDescent="0.2">
      <c r="M24354" s="79"/>
    </row>
    <row r="24355" spans="13:13" x14ac:dyDescent="0.2">
      <c r="M24355" s="79"/>
    </row>
    <row r="24356" spans="13:13" x14ac:dyDescent="0.2">
      <c r="M24356" s="79"/>
    </row>
    <row r="24357" spans="13:13" x14ac:dyDescent="0.2">
      <c r="M24357" s="79"/>
    </row>
    <row r="24358" spans="13:13" x14ac:dyDescent="0.2">
      <c r="M24358" s="79"/>
    </row>
    <row r="24359" spans="13:13" x14ac:dyDescent="0.2">
      <c r="M24359" s="79"/>
    </row>
    <row r="24360" spans="13:13" x14ac:dyDescent="0.2">
      <c r="M24360" s="79"/>
    </row>
    <row r="24361" spans="13:13" x14ac:dyDescent="0.2">
      <c r="M24361" s="79"/>
    </row>
    <row r="24362" spans="13:13" x14ac:dyDescent="0.2">
      <c r="M24362" s="79"/>
    </row>
    <row r="24363" spans="13:13" x14ac:dyDescent="0.2">
      <c r="M24363" s="79"/>
    </row>
    <row r="24364" spans="13:13" x14ac:dyDescent="0.2">
      <c r="M24364" s="79"/>
    </row>
    <row r="24365" spans="13:13" x14ac:dyDescent="0.2">
      <c r="M24365" s="79"/>
    </row>
    <row r="24366" spans="13:13" x14ac:dyDescent="0.2">
      <c r="M24366" s="79"/>
    </row>
    <row r="24367" spans="13:13" x14ac:dyDescent="0.2">
      <c r="M24367" s="79"/>
    </row>
    <row r="24368" spans="13:13" x14ac:dyDescent="0.2">
      <c r="M24368" s="79"/>
    </row>
    <row r="24369" spans="13:13" x14ac:dyDescent="0.2">
      <c r="M24369" s="79"/>
    </row>
    <row r="24370" spans="13:13" x14ac:dyDescent="0.2">
      <c r="M24370" s="79"/>
    </row>
    <row r="24371" spans="13:13" x14ac:dyDescent="0.2">
      <c r="M24371" s="79"/>
    </row>
    <row r="24372" spans="13:13" x14ac:dyDescent="0.2">
      <c r="M24372" s="79"/>
    </row>
    <row r="24373" spans="13:13" x14ac:dyDescent="0.2">
      <c r="M24373" s="79"/>
    </row>
    <row r="24374" spans="13:13" x14ac:dyDescent="0.2">
      <c r="M24374" s="79"/>
    </row>
    <row r="24375" spans="13:13" x14ac:dyDescent="0.2">
      <c r="M24375" s="79"/>
    </row>
    <row r="24376" spans="13:13" x14ac:dyDescent="0.2">
      <c r="M24376" s="79"/>
    </row>
    <row r="24377" spans="13:13" x14ac:dyDescent="0.2">
      <c r="M24377" s="79"/>
    </row>
    <row r="24378" spans="13:13" x14ac:dyDescent="0.2">
      <c r="M24378" s="79"/>
    </row>
    <row r="24379" spans="13:13" x14ac:dyDescent="0.2">
      <c r="M24379" s="79"/>
    </row>
    <row r="24380" spans="13:13" x14ac:dyDescent="0.2">
      <c r="M24380" s="79"/>
    </row>
    <row r="24381" spans="13:13" x14ac:dyDescent="0.2">
      <c r="M24381" s="79"/>
    </row>
    <row r="24382" spans="13:13" x14ac:dyDescent="0.2">
      <c r="M24382" s="79"/>
    </row>
    <row r="24383" spans="13:13" x14ac:dyDescent="0.2">
      <c r="M24383" s="79"/>
    </row>
    <row r="24384" spans="13:13" x14ac:dyDescent="0.2">
      <c r="M24384" s="79"/>
    </row>
    <row r="24385" spans="13:13" x14ac:dyDescent="0.2">
      <c r="M24385" s="79"/>
    </row>
    <row r="24386" spans="13:13" x14ac:dyDescent="0.2">
      <c r="M24386" s="79"/>
    </row>
    <row r="24387" spans="13:13" x14ac:dyDescent="0.2">
      <c r="M24387" s="79"/>
    </row>
    <row r="24388" spans="13:13" x14ac:dyDescent="0.2">
      <c r="M24388" s="79"/>
    </row>
    <row r="24389" spans="13:13" x14ac:dyDescent="0.2">
      <c r="M24389" s="79"/>
    </row>
    <row r="24390" spans="13:13" x14ac:dyDescent="0.2">
      <c r="M24390" s="79"/>
    </row>
    <row r="24391" spans="13:13" x14ac:dyDescent="0.2">
      <c r="M24391" s="79"/>
    </row>
    <row r="24392" spans="13:13" x14ac:dyDescent="0.2">
      <c r="M24392" s="79"/>
    </row>
    <row r="24393" spans="13:13" x14ac:dyDescent="0.2">
      <c r="M24393" s="79"/>
    </row>
    <row r="24394" spans="13:13" x14ac:dyDescent="0.2">
      <c r="M24394" s="79"/>
    </row>
    <row r="24395" spans="13:13" x14ac:dyDescent="0.2">
      <c r="M24395" s="79"/>
    </row>
    <row r="24396" spans="13:13" x14ac:dyDescent="0.2">
      <c r="M24396" s="79"/>
    </row>
    <row r="24397" spans="13:13" x14ac:dyDescent="0.2">
      <c r="M24397" s="79"/>
    </row>
    <row r="24398" spans="13:13" x14ac:dyDescent="0.2">
      <c r="M24398" s="79"/>
    </row>
    <row r="24399" spans="13:13" x14ac:dyDescent="0.2">
      <c r="M24399" s="79"/>
    </row>
    <row r="24400" spans="13:13" x14ac:dyDescent="0.2">
      <c r="M24400" s="79"/>
    </row>
    <row r="24401" spans="13:13" x14ac:dyDescent="0.2">
      <c r="M24401" s="79"/>
    </row>
    <row r="24402" spans="13:13" x14ac:dyDescent="0.2">
      <c r="M24402" s="79"/>
    </row>
    <row r="24403" spans="13:13" x14ac:dyDescent="0.2">
      <c r="M24403" s="79"/>
    </row>
    <row r="24404" spans="13:13" x14ac:dyDescent="0.2">
      <c r="M24404" s="79"/>
    </row>
    <row r="24405" spans="13:13" x14ac:dyDescent="0.2">
      <c r="M24405" s="79"/>
    </row>
    <row r="24406" spans="13:13" x14ac:dyDescent="0.2">
      <c r="M24406" s="79"/>
    </row>
    <row r="24407" spans="13:13" x14ac:dyDescent="0.2">
      <c r="M24407" s="79"/>
    </row>
    <row r="24408" spans="13:13" x14ac:dyDescent="0.2">
      <c r="M24408" s="79"/>
    </row>
    <row r="24409" spans="13:13" x14ac:dyDescent="0.2">
      <c r="M24409" s="79"/>
    </row>
    <row r="24410" spans="13:13" x14ac:dyDescent="0.2">
      <c r="M24410" s="79"/>
    </row>
    <row r="24411" spans="13:13" x14ac:dyDescent="0.2">
      <c r="M24411" s="79"/>
    </row>
    <row r="24412" spans="13:13" x14ac:dyDescent="0.2">
      <c r="M24412" s="79"/>
    </row>
    <row r="24413" spans="13:13" x14ac:dyDescent="0.2">
      <c r="M24413" s="79"/>
    </row>
    <row r="24414" spans="13:13" x14ac:dyDescent="0.2">
      <c r="M24414" s="79"/>
    </row>
    <row r="24415" spans="13:13" x14ac:dyDescent="0.2">
      <c r="M24415" s="79"/>
    </row>
    <row r="24416" spans="13:13" x14ac:dyDescent="0.2">
      <c r="M24416" s="79"/>
    </row>
    <row r="24417" spans="13:13" x14ac:dyDescent="0.2">
      <c r="M24417" s="79"/>
    </row>
    <row r="24418" spans="13:13" x14ac:dyDescent="0.2">
      <c r="M24418" s="79"/>
    </row>
    <row r="24419" spans="13:13" x14ac:dyDescent="0.2">
      <c r="M24419" s="79"/>
    </row>
    <row r="24420" spans="13:13" x14ac:dyDescent="0.2">
      <c r="M24420" s="79"/>
    </row>
    <row r="24421" spans="13:13" x14ac:dyDescent="0.2">
      <c r="M24421" s="79"/>
    </row>
    <row r="24422" spans="13:13" x14ac:dyDescent="0.2">
      <c r="M24422" s="79"/>
    </row>
    <row r="24423" spans="13:13" x14ac:dyDescent="0.2">
      <c r="M24423" s="79"/>
    </row>
    <row r="24424" spans="13:13" x14ac:dyDescent="0.2">
      <c r="M24424" s="79"/>
    </row>
    <row r="24425" spans="13:13" x14ac:dyDescent="0.2">
      <c r="M24425" s="79"/>
    </row>
    <row r="24426" spans="13:13" x14ac:dyDescent="0.2">
      <c r="M24426" s="79"/>
    </row>
    <row r="24427" spans="13:13" x14ac:dyDescent="0.2">
      <c r="M24427" s="79"/>
    </row>
    <row r="24428" spans="13:13" x14ac:dyDescent="0.2">
      <c r="M24428" s="79"/>
    </row>
    <row r="24429" spans="13:13" x14ac:dyDescent="0.2">
      <c r="M24429" s="79"/>
    </row>
    <row r="24430" spans="13:13" x14ac:dyDescent="0.2">
      <c r="M24430" s="79"/>
    </row>
    <row r="24431" spans="13:13" x14ac:dyDescent="0.2">
      <c r="M24431" s="79"/>
    </row>
    <row r="24432" spans="13:13" x14ac:dyDescent="0.2">
      <c r="M24432" s="79"/>
    </row>
    <row r="24433" spans="13:13" x14ac:dyDescent="0.2">
      <c r="M24433" s="79"/>
    </row>
    <row r="24434" spans="13:13" x14ac:dyDescent="0.2">
      <c r="M24434" s="79"/>
    </row>
    <row r="24435" spans="13:13" x14ac:dyDescent="0.2">
      <c r="M24435" s="79"/>
    </row>
    <row r="24436" spans="13:13" x14ac:dyDescent="0.2">
      <c r="M24436" s="79"/>
    </row>
    <row r="24437" spans="13:13" x14ac:dyDescent="0.2">
      <c r="M24437" s="79"/>
    </row>
    <row r="24438" spans="13:13" x14ac:dyDescent="0.2">
      <c r="M24438" s="79"/>
    </row>
    <row r="24439" spans="13:13" x14ac:dyDescent="0.2">
      <c r="M24439" s="79"/>
    </row>
    <row r="24440" spans="13:13" x14ac:dyDescent="0.2">
      <c r="M24440" s="79"/>
    </row>
    <row r="24441" spans="13:13" x14ac:dyDescent="0.2">
      <c r="M24441" s="79"/>
    </row>
    <row r="24442" spans="13:13" x14ac:dyDescent="0.2">
      <c r="M24442" s="79"/>
    </row>
    <row r="24443" spans="13:13" x14ac:dyDescent="0.2">
      <c r="M24443" s="79"/>
    </row>
    <row r="24444" spans="13:13" x14ac:dyDescent="0.2">
      <c r="M24444" s="79"/>
    </row>
    <row r="24445" spans="13:13" x14ac:dyDescent="0.2">
      <c r="M24445" s="79"/>
    </row>
    <row r="24446" spans="13:13" x14ac:dyDescent="0.2">
      <c r="M24446" s="79"/>
    </row>
    <row r="24447" spans="13:13" x14ac:dyDescent="0.2">
      <c r="M24447" s="79"/>
    </row>
    <row r="24448" spans="13:13" x14ac:dyDescent="0.2">
      <c r="M24448" s="79"/>
    </row>
    <row r="24449" spans="13:13" x14ac:dyDescent="0.2">
      <c r="M24449" s="79"/>
    </row>
    <row r="24450" spans="13:13" x14ac:dyDescent="0.2">
      <c r="M24450" s="79"/>
    </row>
    <row r="24451" spans="13:13" x14ac:dyDescent="0.2">
      <c r="M24451" s="79"/>
    </row>
    <row r="24452" spans="13:13" x14ac:dyDescent="0.2">
      <c r="M24452" s="79"/>
    </row>
    <row r="24453" spans="13:13" x14ac:dyDescent="0.2">
      <c r="M24453" s="79"/>
    </row>
    <row r="24454" spans="13:13" x14ac:dyDescent="0.2">
      <c r="M24454" s="79"/>
    </row>
    <row r="24455" spans="13:13" x14ac:dyDescent="0.2">
      <c r="M24455" s="79"/>
    </row>
    <row r="24456" spans="13:13" x14ac:dyDescent="0.2">
      <c r="M24456" s="79"/>
    </row>
    <row r="24457" spans="13:13" x14ac:dyDescent="0.2">
      <c r="M24457" s="79"/>
    </row>
    <row r="24458" spans="13:13" x14ac:dyDescent="0.2">
      <c r="M24458" s="79"/>
    </row>
    <row r="24459" spans="13:13" x14ac:dyDescent="0.2">
      <c r="M24459" s="79"/>
    </row>
    <row r="24460" spans="13:13" x14ac:dyDescent="0.2">
      <c r="M24460" s="79"/>
    </row>
    <row r="24461" spans="13:13" x14ac:dyDescent="0.2">
      <c r="M24461" s="79"/>
    </row>
    <row r="24462" spans="13:13" x14ac:dyDescent="0.2">
      <c r="M24462" s="79"/>
    </row>
    <row r="24463" spans="13:13" x14ac:dyDescent="0.2">
      <c r="M24463" s="79"/>
    </row>
    <row r="24464" spans="13:13" x14ac:dyDescent="0.2">
      <c r="M24464" s="79"/>
    </row>
    <row r="24465" spans="13:13" x14ac:dyDescent="0.2">
      <c r="M24465" s="79"/>
    </row>
    <row r="24466" spans="13:13" x14ac:dyDescent="0.2">
      <c r="M24466" s="79"/>
    </row>
    <row r="24467" spans="13:13" x14ac:dyDescent="0.2">
      <c r="M24467" s="79"/>
    </row>
    <row r="24468" spans="13:13" x14ac:dyDescent="0.2">
      <c r="M24468" s="79"/>
    </row>
    <row r="24469" spans="13:13" x14ac:dyDescent="0.2">
      <c r="M24469" s="79"/>
    </row>
    <row r="24470" spans="13:13" x14ac:dyDescent="0.2">
      <c r="M24470" s="79"/>
    </row>
    <row r="24471" spans="13:13" x14ac:dyDescent="0.2">
      <c r="M24471" s="79"/>
    </row>
    <row r="24472" spans="13:13" x14ac:dyDescent="0.2">
      <c r="M24472" s="79"/>
    </row>
    <row r="24473" spans="13:13" x14ac:dyDescent="0.2">
      <c r="M24473" s="79"/>
    </row>
    <row r="24474" spans="13:13" x14ac:dyDescent="0.2">
      <c r="M24474" s="79"/>
    </row>
    <row r="24475" spans="13:13" x14ac:dyDescent="0.2">
      <c r="M24475" s="79"/>
    </row>
    <row r="24476" spans="13:13" x14ac:dyDescent="0.2">
      <c r="M24476" s="79"/>
    </row>
    <row r="24477" spans="13:13" x14ac:dyDescent="0.2">
      <c r="M24477" s="79"/>
    </row>
    <row r="24478" spans="13:13" x14ac:dyDescent="0.2">
      <c r="M24478" s="79"/>
    </row>
    <row r="24479" spans="13:13" x14ac:dyDescent="0.2">
      <c r="M24479" s="79"/>
    </row>
    <row r="24480" spans="13:13" x14ac:dyDescent="0.2">
      <c r="M24480" s="79"/>
    </row>
    <row r="24481" spans="13:13" x14ac:dyDescent="0.2">
      <c r="M24481" s="79"/>
    </row>
    <row r="24482" spans="13:13" x14ac:dyDescent="0.2">
      <c r="M24482" s="79"/>
    </row>
    <row r="24483" spans="13:13" x14ac:dyDescent="0.2">
      <c r="M24483" s="79"/>
    </row>
    <row r="24484" spans="13:13" x14ac:dyDescent="0.2">
      <c r="M24484" s="79"/>
    </row>
    <row r="24485" spans="13:13" x14ac:dyDescent="0.2">
      <c r="M24485" s="79"/>
    </row>
    <row r="24486" spans="13:13" x14ac:dyDescent="0.2">
      <c r="M24486" s="79"/>
    </row>
    <row r="24487" spans="13:13" x14ac:dyDescent="0.2">
      <c r="M24487" s="79"/>
    </row>
    <row r="24488" spans="13:13" x14ac:dyDescent="0.2">
      <c r="M24488" s="79"/>
    </row>
    <row r="24489" spans="13:13" x14ac:dyDescent="0.2">
      <c r="M24489" s="79"/>
    </row>
    <row r="24490" spans="13:13" x14ac:dyDescent="0.2">
      <c r="M24490" s="79"/>
    </row>
    <row r="24491" spans="13:13" x14ac:dyDescent="0.2">
      <c r="M24491" s="79"/>
    </row>
    <row r="24492" spans="13:13" x14ac:dyDescent="0.2">
      <c r="M24492" s="79"/>
    </row>
    <row r="24493" spans="13:13" x14ac:dyDescent="0.2">
      <c r="M24493" s="79"/>
    </row>
    <row r="24494" spans="13:13" x14ac:dyDescent="0.2">
      <c r="M24494" s="79"/>
    </row>
    <row r="24495" spans="13:13" x14ac:dyDescent="0.2">
      <c r="M24495" s="79"/>
    </row>
    <row r="24496" spans="13:13" x14ac:dyDescent="0.2">
      <c r="M24496" s="79"/>
    </row>
    <row r="24497" spans="13:13" x14ac:dyDescent="0.2">
      <c r="M24497" s="79"/>
    </row>
    <row r="24498" spans="13:13" x14ac:dyDescent="0.2">
      <c r="M24498" s="79"/>
    </row>
    <row r="24499" spans="13:13" x14ac:dyDescent="0.2">
      <c r="M24499" s="79"/>
    </row>
    <row r="24500" spans="13:13" x14ac:dyDescent="0.2">
      <c r="M24500" s="79"/>
    </row>
    <row r="24501" spans="13:13" x14ac:dyDescent="0.2">
      <c r="M24501" s="79"/>
    </row>
    <row r="24502" spans="13:13" x14ac:dyDescent="0.2">
      <c r="M24502" s="79"/>
    </row>
    <row r="24503" spans="13:13" x14ac:dyDescent="0.2">
      <c r="M24503" s="79"/>
    </row>
    <row r="24504" spans="13:13" x14ac:dyDescent="0.2">
      <c r="M24504" s="79"/>
    </row>
    <row r="24505" spans="13:13" x14ac:dyDescent="0.2">
      <c r="M24505" s="79"/>
    </row>
    <row r="24506" spans="13:13" x14ac:dyDescent="0.2">
      <c r="M24506" s="79"/>
    </row>
    <row r="24507" spans="13:13" x14ac:dyDescent="0.2">
      <c r="M24507" s="79"/>
    </row>
    <row r="24508" spans="13:13" x14ac:dyDescent="0.2">
      <c r="M24508" s="79"/>
    </row>
    <row r="24509" spans="13:13" x14ac:dyDescent="0.2">
      <c r="M24509" s="79"/>
    </row>
    <row r="24510" spans="13:13" x14ac:dyDescent="0.2">
      <c r="M24510" s="79"/>
    </row>
    <row r="24511" spans="13:13" x14ac:dyDescent="0.2">
      <c r="M24511" s="79"/>
    </row>
    <row r="24512" spans="13:13" x14ac:dyDescent="0.2">
      <c r="M24512" s="79"/>
    </row>
    <row r="24513" spans="13:13" x14ac:dyDescent="0.2">
      <c r="M24513" s="79"/>
    </row>
    <row r="24514" spans="13:13" x14ac:dyDescent="0.2">
      <c r="M24514" s="79"/>
    </row>
    <row r="24515" spans="13:13" x14ac:dyDescent="0.2">
      <c r="M24515" s="79"/>
    </row>
    <row r="24516" spans="13:13" x14ac:dyDescent="0.2">
      <c r="M24516" s="79"/>
    </row>
    <row r="24517" spans="13:13" x14ac:dyDescent="0.2">
      <c r="M24517" s="79"/>
    </row>
    <row r="24518" spans="13:13" x14ac:dyDescent="0.2">
      <c r="M24518" s="79"/>
    </row>
    <row r="24519" spans="13:13" x14ac:dyDescent="0.2">
      <c r="M24519" s="79"/>
    </row>
    <row r="24520" spans="13:13" x14ac:dyDescent="0.2">
      <c r="M24520" s="79"/>
    </row>
    <row r="24521" spans="13:13" x14ac:dyDescent="0.2">
      <c r="M24521" s="79"/>
    </row>
    <row r="24522" spans="13:13" x14ac:dyDescent="0.2">
      <c r="M24522" s="79"/>
    </row>
    <row r="24523" spans="13:13" x14ac:dyDescent="0.2">
      <c r="M24523" s="79"/>
    </row>
    <row r="24524" spans="13:13" x14ac:dyDescent="0.2">
      <c r="M24524" s="79"/>
    </row>
    <row r="24525" spans="13:13" x14ac:dyDescent="0.2">
      <c r="M24525" s="79"/>
    </row>
    <row r="24526" spans="13:13" x14ac:dyDescent="0.2">
      <c r="M24526" s="79"/>
    </row>
    <row r="24527" spans="13:13" x14ac:dyDescent="0.2">
      <c r="M24527" s="79"/>
    </row>
    <row r="24528" spans="13:13" x14ac:dyDescent="0.2">
      <c r="M24528" s="79"/>
    </row>
    <row r="24529" spans="13:13" x14ac:dyDescent="0.2">
      <c r="M24529" s="79"/>
    </row>
    <row r="24530" spans="13:13" x14ac:dyDescent="0.2">
      <c r="M24530" s="79"/>
    </row>
    <row r="24531" spans="13:13" x14ac:dyDescent="0.2">
      <c r="M24531" s="79"/>
    </row>
    <row r="24532" spans="13:13" x14ac:dyDescent="0.2">
      <c r="M24532" s="79"/>
    </row>
    <row r="24533" spans="13:13" x14ac:dyDescent="0.2">
      <c r="M24533" s="79"/>
    </row>
    <row r="24534" spans="13:13" x14ac:dyDescent="0.2">
      <c r="M24534" s="79"/>
    </row>
    <row r="24535" spans="13:13" x14ac:dyDescent="0.2">
      <c r="M24535" s="79"/>
    </row>
    <row r="24536" spans="13:13" x14ac:dyDescent="0.2">
      <c r="M24536" s="79"/>
    </row>
    <row r="24537" spans="13:13" x14ac:dyDescent="0.2">
      <c r="M24537" s="79"/>
    </row>
    <row r="24538" spans="13:13" x14ac:dyDescent="0.2">
      <c r="M24538" s="79"/>
    </row>
    <row r="24539" spans="13:13" x14ac:dyDescent="0.2">
      <c r="M24539" s="79"/>
    </row>
    <row r="24540" spans="13:13" x14ac:dyDescent="0.2">
      <c r="M24540" s="79"/>
    </row>
    <row r="24541" spans="13:13" x14ac:dyDescent="0.2">
      <c r="M24541" s="79"/>
    </row>
    <row r="24542" spans="13:13" x14ac:dyDescent="0.2">
      <c r="M24542" s="79"/>
    </row>
    <row r="24543" spans="13:13" x14ac:dyDescent="0.2">
      <c r="M24543" s="79"/>
    </row>
    <row r="24544" spans="13:13" x14ac:dyDescent="0.2">
      <c r="M24544" s="79"/>
    </row>
    <row r="24545" spans="13:13" x14ac:dyDescent="0.2">
      <c r="M24545" s="79"/>
    </row>
    <row r="24546" spans="13:13" x14ac:dyDescent="0.2">
      <c r="M24546" s="79"/>
    </row>
    <row r="24547" spans="13:13" x14ac:dyDescent="0.2">
      <c r="M24547" s="79"/>
    </row>
    <row r="24548" spans="13:13" x14ac:dyDescent="0.2">
      <c r="M24548" s="79"/>
    </row>
    <row r="24549" spans="13:13" x14ac:dyDescent="0.2">
      <c r="M24549" s="79"/>
    </row>
    <row r="24550" spans="13:13" x14ac:dyDescent="0.2">
      <c r="M24550" s="79"/>
    </row>
    <row r="24551" spans="13:13" x14ac:dyDescent="0.2">
      <c r="M24551" s="79"/>
    </row>
    <row r="24552" spans="13:13" x14ac:dyDescent="0.2">
      <c r="M24552" s="79"/>
    </row>
    <row r="24553" spans="13:13" x14ac:dyDescent="0.2">
      <c r="M24553" s="79"/>
    </row>
    <row r="24554" spans="13:13" x14ac:dyDescent="0.2">
      <c r="M24554" s="79"/>
    </row>
    <row r="24555" spans="13:13" x14ac:dyDescent="0.2">
      <c r="M24555" s="79"/>
    </row>
    <row r="24556" spans="13:13" x14ac:dyDescent="0.2">
      <c r="M24556" s="79"/>
    </row>
    <row r="24557" spans="13:13" x14ac:dyDescent="0.2">
      <c r="M24557" s="79"/>
    </row>
    <row r="24558" spans="13:13" x14ac:dyDescent="0.2">
      <c r="M24558" s="79"/>
    </row>
    <row r="24559" spans="13:13" x14ac:dyDescent="0.2">
      <c r="M24559" s="79"/>
    </row>
    <row r="24560" spans="13:13" x14ac:dyDescent="0.2">
      <c r="M24560" s="79"/>
    </row>
    <row r="24561" spans="13:13" x14ac:dyDescent="0.2">
      <c r="M24561" s="79"/>
    </row>
    <row r="24562" spans="13:13" x14ac:dyDescent="0.2">
      <c r="M24562" s="79"/>
    </row>
    <row r="24563" spans="13:13" x14ac:dyDescent="0.2">
      <c r="M24563" s="79"/>
    </row>
    <row r="24564" spans="13:13" x14ac:dyDescent="0.2">
      <c r="M24564" s="79"/>
    </row>
    <row r="24565" spans="13:13" x14ac:dyDescent="0.2">
      <c r="M24565" s="79"/>
    </row>
    <row r="24566" spans="13:13" x14ac:dyDescent="0.2">
      <c r="M24566" s="79"/>
    </row>
    <row r="24567" spans="13:13" x14ac:dyDescent="0.2">
      <c r="M24567" s="79"/>
    </row>
    <row r="24568" spans="13:13" x14ac:dyDescent="0.2">
      <c r="M24568" s="79"/>
    </row>
    <row r="24569" spans="13:13" x14ac:dyDescent="0.2">
      <c r="M24569" s="79"/>
    </row>
    <row r="24570" spans="13:13" x14ac:dyDescent="0.2">
      <c r="M24570" s="79"/>
    </row>
    <row r="24571" spans="13:13" x14ac:dyDescent="0.2">
      <c r="M24571" s="79"/>
    </row>
    <row r="24572" spans="13:13" x14ac:dyDescent="0.2">
      <c r="M24572" s="79"/>
    </row>
    <row r="24573" spans="13:13" x14ac:dyDescent="0.2">
      <c r="M24573" s="79"/>
    </row>
    <row r="24574" spans="13:13" x14ac:dyDescent="0.2">
      <c r="M24574" s="79"/>
    </row>
    <row r="24575" spans="13:13" x14ac:dyDescent="0.2">
      <c r="M24575" s="79"/>
    </row>
    <row r="24576" spans="13:13" x14ac:dyDescent="0.2">
      <c r="M24576" s="79"/>
    </row>
    <row r="24577" spans="13:13" x14ac:dyDescent="0.2">
      <c r="M24577" s="79"/>
    </row>
    <row r="24578" spans="13:13" x14ac:dyDescent="0.2">
      <c r="M24578" s="79"/>
    </row>
    <row r="24579" spans="13:13" x14ac:dyDescent="0.2">
      <c r="M24579" s="79"/>
    </row>
    <row r="24580" spans="13:13" x14ac:dyDescent="0.2">
      <c r="M24580" s="79"/>
    </row>
    <row r="24581" spans="13:13" x14ac:dyDescent="0.2">
      <c r="M24581" s="79"/>
    </row>
    <row r="24582" spans="13:13" x14ac:dyDescent="0.2">
      <c r="M24582" s="79"/>
    </row>
    <row r="24583" spans="13:13" x14ac:dyDescent="0.2">
      <c r="M24583" s="79"/>
    </row>
    <row r="24584" spans="13:13" x14ac:dyDescent="0.2">
      <c r="M24584" s="79"/>
    </row>
    <row r="24585" spans="13:13" x14ac:dyDescent="0.2">
      <c r="M24585" s="79"/>
    </row>
    <row r="24586" spans="13:13" x14ac:dyDescent="0.2">
      <c r="M24586" s="79"/>
    </row>
    <row r="24587" spans="13:13" x14ac:dyDescent="0.2">
      <c r="M24587" s="79"/>
    </row>
    <row r="24588" spans="13:13" x14ac:dyDescent="0.2">
      <c r="M24588" s="79"/>
    </row>
    <row r="24589" spans="13:13" x14ac:dyDescent="0.2">
      <c r="M24589" s="79"/>
    </row>
    <row r="24590" spans="13:13" x14ac:dyDescent="0.2">
      <c r="M24590" s="79"/>
    </row>
    <row r="24591" spans="13:13" x14ac:dyDescent="0.2">
      <c r="M24591" s="79"/>
    </row>
    <row r="24592" spans="13:13" x14ac:dyDescent="0.2">
      <c r="M24592" s="79"/>
    </row>
    <row r="24593" spans="13:13" x14ac:dyDescent="0.2">
      <c r="M24593" s="79"/>
    </row>
    <row r="24594" spans="13:13" x14ac:dyDescent="0.2">
      <c r="M24594" s="79"/>
    </row>
    <row r="24595" spans="13:13" x14ac:dyDescent="0.2">
      <c r="M24595" s="79"/>
    </row>
    <row r="24596" spans="13:13" x14ac:dyDescent="0.2">
      <c r="M24596" s="79"/>
    </row>
    <row r="24597" spans="13:13" x14ac:dyDescent="0.2">
      <c r="M24597" s="79"/>
    </row>
    <row r="24598" spans="13:13" x14ac:dyDescent="0.2">
      <c r="M24598" s="79"/>
    </row>
    <row r="24599" spans="13:13" x14ac:dyDescent="0.2">
      <c r="M24599" s="79"/>
    </row>
    <row r="24600" spans="13:13" x14ac:dyDescent="0.2">
      <c r="M24600" s="79"/>
    </row>
    <row r="24601" spans="13:13" x14ac:dyDescent="0.2">
      <c r="M24601" s="79"/>
    </row>
    <row r="24602" spans="13:13" x14ac:dyDescent="0.2">
      <c r="M24602" s="79"/>
    </row>
    <row r="24603" spans="13:13" x14ac:dyDescent="0.2">
      <c r="M24603" s="79"/>
    </row>
    <row r="24604" spans="13:13" x14ac:dyDescent="0.2">
      <c r="M24604" s="79"/>
    </row>
    <row r="24605" spans="13:13" x14ac:dyDescent="0.2">
      <c r="M24605" s="79"/>
    </row>
    <row r="24606" spans="13:13" x14ac:dyDescent="0.2">
      <c r="M24606" s="79"/>
    </row>
    <row r="24607" spans="13:13" x14ac:dyDescent="0.2">
      <c r="M24607" s="79"/>
    </row>
    <row r="24608" spans="13:13" x14ac:dyDescent="0.2">
      <c r="M24608" s="79"/>
    </row>
    <row r="24609" spans="13:13" x14ac:dyDescent="0.2">
      <c r="M24609" s="79"/>
    </row>
    <row r="24610" spans="13:13" x14ac:dyDescent="0.2">
      <c r="M24610" s="79"/>
    </row>
    <row r="24611" spans="13:13" x14ac:dyDescent="0.2">
      <c r="M24611" s="79"/>
    </row>
    <row r="24612" spans="13:13" x14ac:dyDescent="0.2">
      <c r="M24612" s="79"/>
    </row>
    <row r="24613" spans="13:13" x14ac:dyDescent="0.2">
      <c r="M24613" s="79"/>
    </row>
    <row r="24614" spans="13:13" x14ac:dyDescent="0.2">
      <c r="M24614" s="79"/>
    </row>
    <row r="24615" spans="13:13" x14ac:dyDescent="0.2">
      <c r="M24615" s="79"/>
    </row>
    <row r="24616" spans="13:13" x14ac:dyDescent="0.2">
      <c r="M24616" s="79"/>
    </row>
    <row r="24617" spans="13:13" x14ac:dyDescent="0.2">
      <c r="M24617" s="79"/>
    </row>
    <row r="24618" spans="13:13" x14ac:dyDescent="0.2">
      <c r="M24618" s="79"/>
    </row>
    <row r="24619" spans="13:13" x14ac:dyDescent="0.2">
      <c r="M24619" s="79"/>
    </row>
    <row r="24620" spans="13:13" x14ac:dyDescent="0.2">
      <c r="M24620" s="79"/>
    </row>
    <row r="24621" spans="13:13" x14ac:dyDescent="0.2">
      <c r="M24621" s="79"/>
    </row>
    <row r="24622" spans="13:13" x14ac:dyDescent="0.2">
      <c r="M24622" s="79"/>
    </row>
    <row r="24623" spans="13:13" x14ac:dyDescent="0.2">
      <c r="M24623" s="79"/>
    </row>
    <row r="24624" spans="13:13" x14ac:dyDescent="0.2">
      <c r="M24624" s="79"/>
    </row>
    <row r="24625" spans="13:13" x14ac:dyDescent="0.2">
      <c r="M24625" s="79"/>
    </row>
    <row r="24626" spans="13:13" x14ac:dyDescent="0.2">
      <c r="M24626" s="79"/>
    </row>
    <row r="24627" spans="13:13" x14ac:dyDescent="0.2">
      <c r="M24627" s="79"/>
    </row>
    <row r="24628" spans="13:13" x14ac:dyDescent="0.2">
      <c r="M24628" s="79"/>
    </row>
    <row r="24629" spans="13:13" x14ac:dyDescent="0.2">
      <c r="M24629" s="79"/>
    </row>
    <row r="24630" spans="13:13" x14ac:dyDescent="0.2">
      <c r="M24630" s="79"/>
    </row>
    <row r="24631" spans="13:13" x14ac:dyDescent="0.2">
      <c r="M24631" s="79"/>
    </row>
    <row r="24632" spans="13:13" x14ac:dyDescent="0.2">
      <c r="M24632" s="79"/>
    </row>
    <row r="24633" spans="13:13" x14ac:dyDescent="0.2">
      <c r="M24633" s="79"/>
    </row>
    <row r="24634" spans="13:13" x14ac:dyDescent="0.2">
      <c r="M24634" s="79"/>
    </row>
    <row r="24635" spans="13:13" x14ac:dyDescent="0.2">
      <c r="M24635" s="79"/>
    </row>
    <row r="24636" spans="13:13" x14ac:dyDescent="0.2">
      <c r="M24636" s="79"/>
    </row>
    <row r="24637" spans="13:13" x14ac:dyDescent="0.2">
      <c r="M24637" s="79"/>
    </row>
    <row r="24638" spans="13:13" x14ac:dyDescent="0.2">
      <c r="M24638" s="79"/>
    </row>
    <row r="24639" spans="13:13" x14ac:dyDescent="0.2">
      <c r="M24639" s="79"/>
    </row>
    <row r="24640" spans="13:13" x14ac:dyDescent="0.2">
      <c r="M24640" s="79"/>
    </row>
    <row r="24641" spans="13:13" x14ac:dyDescent="0.2">
      <c r="M24641" s="79"/>
    </row>
    <row r="24642" spans="13:13" x14ac:dyDescent="0.2">
      <c r="M24642" s="79"/>
    </row>
    <row r="24643" spans="13:13" x14ac:dyDescent="0.2">
      <c r="M24643" s="79"/>
    </row>
    <row r="24644" spans="13:13" x14ac:dyDescent="0.2">
      <c r="M24644" s="79"/>
    </row>
    <row r="24645" spans="13:13" x14ac:dyDescent="0.2">
      <c r="M24645" s="79"/>
    </row>
    <row r="24646" spans="13:13" x14ac:dyDescent="0.2">
      <c r="M24646" s="79"/>
    </row>
    <row r="24647" spans="13:13" x14ac:dyDescent="0.2">
      <c r="M24647" s="79"/>
    </row>
    <row r="24648" spans="13:13" x14ac:dyDescent="0.2">
      <c r="M24648" s="79"/>
    </row>
    <row r="24649" spans="13:13" x14ac:dyDescent="0.2">
      <c r="M24649" s="79"/>
    </row>
    <row r="24650" spans="13:13" x14ac:dyDescent="0.2">
      <c r="M24650" s="79"/>
    </row>
    <row r="24651" spans="13:13" x14ac:dyDescent="0.2">
      <c r="M24651" s="79"/>
    </row>
    <row r="24652" spans="13:13" x14ac:dyDescent="0.2">
      <c r="M24652" s="79"/>
    </row>
    <row r="24653" spans="13:13" x14ac:dyDescent="0.2">
      <c r="M24653" s="79"/>
    </row>
    <row r="24654" spans="13:13" x14ac:dyDescent="0.2">
      <c r="M24654" s="79"/>
    </row>
    <row r="24655" spans="13:13" x14ac:dyDescent="0.2">
      <c r="M24655" s="79"/>
    </row>
    <row r="24656" spans="13:13" x14ac:dyDescent="0.2">
      <c r="M24656" s="79"/>
    </row>
    <row r="24657" spans="13:13" x14ac:dyDescent="0.2">
      <c r="M24657" s="79"/>
    </row>
    <row r="24658" spans="13:13" x14ac:dyDescent="0.2">
      <c r="M24658" s="79"/>
    </row>
    <row r="24659" spans="13:13" x14ac:dyDescent="0.2">
      <c r="M24659" s="79"/>
    </row>
    <row r="24660" spans="13:13" x14ac:dyDescent="0.2">
      <c r="M24660" s="79"/>
    </row>
    <row r="24661" spans="13:13" x14ac:dyDescent="0.2">
      <c r="M24661" s="79"/>
    </row>
    <row r="24662" spans="13:13" x14ac:dyDescent="0.2">
      <c r="M24662" s="79"/>
    </row>
    <row r="24663" spans="13:13" x14ac:dyDescent="0.2">
      <c r="M24663" s="79"/>
    </row>
    <row r="24664" spans="13:13" x14ac:dyDescent="0.2">
      <c r="M24664" s="79"/>
    </row>
    <row r="24665" spans="13:13" x14ac:dyDescent="0.2">
      <c r="M24665" s="79"/>
    </row>
    <row r="24666" spans="13:13" x14ac:dyDescent="0.2">
      <c r="M24666" s="79"/>
    </row>
    <row r="24667" spans="13:13" x14ac:dyDescent="0.2">
      <c r="M24667" s="79"/>
    </row>
    <row r="24668" spans="13:13" x14ac:dyDescent="0.2">
      <c r="M24668" s="79"/>
    </row>
    <row r="24669" spans="13:13" x14ac:dyDescent="0.2">
      <c r="M24669" s="79"/>
    </row>
    <row r="24670" spans="13:13" x14ac:dyDescent="0.2">
      <c r="M24670" s="79"/>
    </row>
    <row r="24671" spans="13:13" x14ac:dyDescent="0.2">
      <c r="M24671" s="79"/>
    </row>
    <row r="24672" spans="13:13" x14ac:dyDescent="0.2">
      <c r="M24672" s="79"/>
    </row>
    <row r="24673" spans="13:13" x14ac:dyDescent="0.2">
      <c r="M24673" s="79"/>
    </row>
    <row r="24674" spans="13:13" x14ac:dyDescent="0.2">
      <c r="M24674" s="79"/>
    </row>
    <row r="24675" spans="13:13" x14ac:dyDescent="0.2">
      <c r="M24675" s="79"/>
    </row>
    <row r="24676" spans="13:13" x14ac:dyDescent="0.2">
      <c r="M24676" s="79"/>
    </row>
    <row r="24677" spans="13:13" x14ac:dyDescent="0.2">
      <c r="M24677" s="79"/>
    </row>
    <row r="24678" spans="13:13" x14ac:dyDescent="0.2">
      <c r="M24678" s="79"/>
    </row>
    <row r="24679" spans="13:13" x14ac:dyDescent="0.2">
      <c r="M24679" s="79"/>
    </row>
    <row r="24680" spans="13:13" x14ac:dyDescent="0.2">
      <c r="M24680" s="79"/>
    </row>
    <row r="24681" spans="13:13" x14ac:dyDescent="0.2">
      <c r="M24681" s="79"/>
    </row>
    <row r="24682" spans="13:13" x14ac:dyDescent="0.2">
      <c r="M24682" s="79"/>
    </row>
    <row r="24683" spans="13:13" x14ac:dyDescent="0.2">
      <c r="M24683" s="79"/>
    </row>
    <row r="24684" spans="13:13" x14ac:dyDescent="0.2">
      <c r="M24684" s="79"/>
    </row>
    <row r="24685" spans="13:13" x14ac:dyDescent="0.2">
      <c r="M24685" s="79"/>
    </row>
    <row r="24686" spans="13:13" x14ac:dyDescent="0.2">
      <c r="M24686" s="79"/>
    </row>
    <row r="24687" spans="13:13" x14ac:dyDescent="0.2">
      <c r="M24687" s="79"/>
    </row>
    <row r="24688" spans="13:13" x14ac:dyDescent="0.2">
      <c r="M24688" s="79"/>
    </row>
    <row r="24689" spans="13:13" x14ac:dyDescent="0.2">
      <c r="M24689" s="79"/>
    </row>
    <row r="24690" spans="13:13" x14ac:dyDescent="0.2">
      <c r="M24690" s="79"/>
    </row>
    <row r="24691" spans="13:13" x14ac:dyDescent="0.2">
      <c r="M24691" s="79"/>
    </row>
    <row r="24692" spans="13:13" x14ac:dyDescent="0.2">
      <c r="M24692" s="79"/>
    </row>
    <row r="24693" spans="13:13" x14ac:dyDescent="0.2">
      <c r="M24693" s="79"/>
    </row>
    <row r="24694" spans="13:13" x14ac:dyDescent="0.2">
      <c r="M24694" s="79"/>
    </row>
    <row r="24695" spans="13:13" x14ac:dyDescent="0.2">
      <c r="M24695" s="79"/>
    </row>
    <row r="24696" spans="13:13" x14ac:dyDescent="0.2">
      <c r="M24696" s="79"/>
    </row>
    <row r="24697" spans="13:13" x14ac:dyDescent="0.2">
      <c r="M24697" s="79"/>
    </row>
    <row r="24698" spans="13:13" x14ac:dyDescent="0.2">
      <c r="M24698" s="79"/>
    </row>
    <row r="24699" spans="13:13" x14ac:dyDescent="0.2">
      <c r="M24699" s="79"/>
    </row>
    <row r="24700" spans="13:13" x14ac:dyDescent="0.2">
      <c r="M24700" s="79"/>
    </row>
    <row r="24701" spans="13:13" x14ac:dyDescent="0.2">
      <c r="M24701" s="79"/>
    </row>
    <row r="24702" spans="13:13" x14ac:dyDescent="0.2">
      <c r="M24702" s="79"/>
    </row>
    <row r="24703" spans="13:13" x14ac:dyDescent="0.2">
      <c r="M24703" s="79"/>
    </row>
    <row r="24704" spans="13:13" x14ac:dyDescent="0.2">
      <c r="M24704" s="79"/>
    </row>
    <row r="24705" spans="13:13" x14ac:dyDescent="0.2">
      <c r="M24705" s="79"/>
    </row>
    <row r="24706" spans="13:13" x14ac:dyDescent="0.2">
      <c r="M24706" s="79"/>
    </row>
    <row r="24707" spans="13:13" x14ac:dyDescent="0.2">
      <c r="M24707" s="79"/>
    </row>
    <row r="24708" spans="13:13" x14ac:dyDescent="0.2">
      <c r="M24708" s="79"/>
    </row>
    <row r="24709" spans="13:13" x14ac:dyDescent="0.2">
      <c r="M24709" s="79"/>
    </row>
    <row r="24710" spans="13:13" x14ac:dyDescent="0.2">
      <c r="M24710" s="79"/>
    </row>
    <row r="24711" spans="13:13" x14ac:dyDescent="0.2">
      <c r="M24711" s="79"/>
    </row>
    <row r="24712" spans="13:13" x14ac:dyDescent="0.2">
      <c r="M24712" s="79"/>
    </row>
    <row r="24713" spans="13:13" x14ac:dyDescent="0.2">
      <c r="M24713" s="79"/>
    </row>
    <row r="24714" spans="13:13" x14ac:dyDescent="0.2">
      <c r="M24714" s="79"/>
    </row>
    <row r="24715" spans="13:13" x14ac:dyDescent="0.2">
      <c r="M24715" s="79"/>
    </row>
    <row r="24716" spans="13:13" x14ac:dyDescent="0.2">
      <c r="M24716" s="79"/>
    </row>
    <row r="24717" spans="13:13" x14ac:dyDescent="0.2">
      <c r="M24717" s="79"/>
    </row>
    <row r="24718" spans="13:13" x14ac:dyDescent="0.2">
      <c r="M24718" s="79"/>
    </row>
    <row r="24719" spans="13:13" x14ac:dyDescent="0.2">
      <c r="M24719" s="79"/>
    </row>
    <row r="24720" spans="13:13" x14ac:dyDescent="0.2">
      <c r="M24720" s="79"/>
    </row>
    <row r="24721" spans="13:13" x14ac:dyDescent="0.2">
      <c r="M24721" s="79"/>
    </row>
    <row r="24722" spans="13:13" x14ac:dyDescent="0.2">
      <c r="M24722" s="79"/>
    </row>
    <row r="24723" spans="13:13" x14ac:dyDescent="0.2">
      <c r="M24723" s="79"/>
    </row>
    <row r="24724" spans="13:13" x14ac:dyDescent="0.2">
      <c r="M24724" s="79"/>
    </row>
    <row r="24725" spans="13:13" x14ac:dyDescent="0.2">
      <c r="M24725" s="79"/>
    </row>
    <row r="24726" spans="13:13" x14ac:dyDescent="0.2">
      <c r="M24726" s="79"/>
    </row>
    <row r="24727" spans="13:13" x14ac:dyDescent="0.2">
      <c r="M24727" s="79"/>
    </row>
    <row r="24728" spans="13:13" x14ac:dyDescent="0.2">
      <c r="M24728" s="79"/>
    </row>
    <row r="24729" spans="13:13" x14ac:dyDescent="0.2">
      <c r="M24729" s="79"/>
    </row>
    <row r="24730" spans="13:13" x14ac:dyDescent="0.2">
      <c r="M24730" s="79"/>
    </row>
    <row r="24731" spans="13:13" x14ac:dyDescent="0.2">
      <c r="M24731" s="79"/>
    </row>
    <row r="24732" spans="13:13" x14ac:dyDescent="0.2">
      <c r="M24732" s="79"/>
    </row>
    <row r="24733" spans="13:13" x14ac:dyDescent="0.2">
      <c r="M24733" s="79"/>
    </row>
    <row r="24734" spans="13:13" x14ac:dyDescent="0.2">
      <c r="M24734" s="79"/>
    </row>
    <row r="24735" spans="13:13" x14ac:dyDescent="0.2">
      <c r="M24735" s="79"/>
    </row>
    <row r="24736" spans="13:13" x14ac:dyDescent="0.2">
      <c r="M24736" s="79"/>
    </row>
    <row r="24737" spans="13:13" x14ac:dyDescent="0.2">
      <c r="M24737" s="79"/>
    </row>
    <row r="24738" spans="13:13" x14ac:dyDescent="0.2">
      <c r="M24738" s="79"/>
    </row>
    <row r="24739" spans="13:13" x14ac:dyDescent="0.2">
      <c r="M24739" s="79"/>
    </row>
    <row r="24740" spans="13:13" x14ac:dyDescent="0.2">
      <c r="M24740" s="79"/>
    </row>
    <row r="24741" spans="13:13" x14ac:dyDescent="0.2">
      <c r="M24741" s="79"/>
    </row>
    <row r="24742" spans="13:13" x14ac:dyDescent="0.2">
      <c r="M24742" s="79"/>
    </row>
    <row r="24743" spans="13:13" x14ac:dyDescent="0.2">
      <c r="M24743" s="79"/>
    </row>
    <row r="24744" spans="13:13" x14ac:dyDescent="0.2">
      <c r="M24744" s="79"/>
    </row>
    <row r="24745" spans="13:13" x14ac:dyDescent="0.2">
      <c r="M24745" s="79"/>
    </row>
    <row r="24746" spans="13:13" x14ac:dyDescent="0.2">
      <c r="M24746" s="79"/>
    </row>
    <row r="24747" spans="13:13" x14ac:dyDescent="0.2">
      <c r="M24747" s="79"/>
    </row>
    <row r="24748" spans="13:13" x14ac:dyDescent="0.2">
      <c r="M24748" s="79"/>
    </row>
    <row r="24749" spans="13:13" x14ac:dyDescent="0.2">
      <c r="M24749" s="79"/>
    </row>
    <row r="24750" spans="13:13" x14ac:dyDescent="0.2">
      <c r="M24750" s="79"/>
    </row>
    <row r="24751" spans="13:13" x14ac:dyDescent="0.2">
      <c r="M24751" s="79"/>
    </row>
    <row r="24752" spans="13:13" x14ac:dyDescent="0.2">
      <c r="M24752" s="79"/>
    </row>
    <row r="24753" spans="13:13" x14ac:dyDescent="0.2">
      <c r="M24753" s="79"/>
    </row>
    <row r="24754" spans="13:13" x14ac:dyDescent="0.2">
      <c r="M24754" s="79"/>
    </row>
    <row r="24755" spans="13:13" x14ac:dyDescent="0.2">
      <c r="M24755" s="79"/>
    </row>
    <row r="24756" spans="13:13" x14ac:dyDescent="0.2">
      <c r="M24756" s="79"/>
    </row>
    <row r="24757" spans="13:13" x14ac:dyDescent="0.2">
      <c r="M24757" s="79"/>
    </row>
    <row r="24758" spans="13:13" x14ac:dyDescent="0.2">
      <c r="M24758" s="79"/>
    </row>
    <row r="24759" spans="13:13" x14ac:dyDescent="0.2">
      <c r="M24759" s="79"/>
    </row>
    <row r="24760" spans="13:13" x14ac:dyDescent="0.2">
      <c r="M24760" s="79"/>
    </row>
    <row r="24761" spans="13:13" x14ac:dyDescent="0.2">
      <c r="M24761" s="79"/>
    </row>
    <row r="24762" spans="13:13" x14ac:dyDescent="0.2">
      <c r="M24762" s="79"/>
    </row>
    <row r="24763" spans="13:13" x14ac:dyDescent="0.2">
      <c r="M24763" s="79"/>
    </row>
    <row r="24764" spans="13:13" x14ac:dyDescent="0.2">
      <c r="M24764" s="79"/>
    </row>
    <row r="24765" spans="13:13" x14ac:dyDescent="0.2">
      <c r="M24765" s="79"/>
    </row>
    <row r="24766" spans="13:13" x14ac:dyDescent="0.2">
      <c r="M24766" s="79"/>
    </row>
    <row r="24767" spans="13:13" x14ac:dyDescent="0.2">
      <c r="M24767" s="79"/>
    </row>
    <row r="24768" spans="13:13" x14ac:dyDescent="0.2">
      <c r="M24768" s="79"/>
    </row>
    <row r="24769" spans="13:13" x14ac:dyDescent="0.2">
      <c r="M24769" s="79"/>
    </row>
    <row r="24770" spans="13:13" x14ac:dyDescent="0.2">
      <c r="M24770" s="79"/>
    </row>
    <row r="24771" spans="13:13" x14ac:dyDescent="0.2">
      <c r="M24771" s="79"/>
    </row>
    <row r="24772" spans="13:13" x14ac:dyDescent="0.2">
      <c r="M24772" s="79"/>
    </row>
    <row r="24773" spans="13:13" x14ac:dyDescent="0.2">
      <c r="M24773" s="79"/>
    </row>
    <row r="24774" spans="13:13" x14ac:dyDescent="0.2">
      <c r="M24774" s="79"/>
    </row>
    <row r="24775" spans="13:13" x14ac:dyDescent="0.2">
      <c r="M24775" s="79"/>
    </row>
    <row r="24776" spans="13:13" x14ac:dyDescent="0.2">
      <c r="M24776" s="79"/>
    </row>
    <row r="24777" spans="13:13" x14ac:dyDescent="0.2">
      <c r="M24777" s="79"/>
    </row>
    <row r="24778" spans="13:13" x14ac:dyDescent="0.2">
      <c r="M24778" s="79"/>
    </row>
    <row r="24779" spans="13:13" x14ac:dyDescent="0.2">
      <c r="M24779" s="79"/>
    </row>
    <row r="24780" spans="13:13" x14ac:dyDescent="0.2">
      <c r="M24780" s="79"/>
    </row>
    <row r="24781" spans="13:13" x14ac:dyDescent="0.2">
      <c r="M24781" s="79"/>
    </row>
    <row r="24782" spans="13:13" x14ac:dyDescent="0.2">
      <c r="M24782" s="79"/>
    </row>
    <row r="24783" spans="13:13" x14ac:dyDescent="0.2">
      <c r="M24783" s="79"/>
    </row>
    <row r="24784" spans="13:13" x14ac:dyDescent="0.2">
      <c r="M24784" s="79"/>
    </row>
    <row r="24785" spans="13:13" x14ac:dyDescent="0.2">
      <c r="M24785" s="79"/>
    </row>
    <row r="24786" spans="13:13" x14ac:dyDescent="0.2">
      <c r="M24786" s="79"/>
    </row>
    <row r="24787" spans="13:13" x14ac:dyDescent="0.2">
      <c r="M24787" s="79"/>
    </row>
    <row r="24788" spans="13:13" x14ac:dyDescent="0.2">
      <c r="M24788" s="79"/>
    </row>
    <row r="24789" spans="13:13" x14ac:dyDescent="0.2">
      <c r="M24789" s="79"/>
    </row>
    <row r="24790" spans="13:13" x14ac:dyDescent="0.2">
      <c r="M24790" s="79"/>
    </row>
    <row r="24791" spans="13:13" x14ac:dyDescent="0.2">
      <c r="M24791" s="79"/>
    </row>
    <row r="24792" spans="13:13" x14ac:dyDescent="0.2">
      <c r="M24792" s="79"/>
    </row>
    <row r="24793" spans="13:13" x14ac:dyDescent="0.2">
      <c r="M24793" s="79"/>
    </row>
    <row r="24794" spans="13:13" x14ac:dyDescent="0.2">
      <c r="M24794" s="79"/>
    </row>
    <row r="24795" spans="13:13" x14ac:dyDescent="0.2">
      <c r="M24795" s="79"/>
    </row>
    <row r="24796" spans="13:13" x14ac:dyDescent="0.2">
      <c r="M24796" s="79"/>
    </row>
    <row r="24797" spans="13:13" x14ac:dyDescent="0.2">
      <c r="M24797" s="79"/>
    </row>
    <row r="24798" spans="13:13" x14ac:dyDescent="0.2">
      <c r="M24798" s="79"/>
    </row>
    <row r="24799" spans="13:13" x14ac:dyDescent="0.2">
      <c r="M24799" s="79"/>
    </row>
    <row r="24800" spans="13:13" x14ac:dyDescent="0.2">
      <c r="M24800" s="79"/>
    </row>
    <row r="24801" spans="13:13" x14ac:dyDescent="0.2">
      <c r="M24801" s="79"/>
    </row>
    <row r="24802" spans="13:13" x14ac:dyDescent="0.2">
      <c r="M24802" s="79"/>
    </row>
    <row r="24803" spans="13:13" x14ac:dyDescent="0.2">
      <c r="M24803" s="79"/>
    </row>
    <row r="24804" spans="13:13" x14ac:dyDescent="0.2">
      <c r="M24804" s="79"/>
    </row>
    <row r="24805" spans="13:13" x14ac:dyDescent="0.2">
      <c r="M24805" s="79"/>
    </row>
    <row r="24806" spans="13:13" x14ac:dyDescent="0.2">
      <c r="M24806" s="79"/>
    </row>
    <row r="24807" spans="13:13" x14ac:dyDescent="0.2">
      <c r="M24807" s="79"/>
    </row>
    <row r="24808" spans="13:13" x14ac:dyDescent="0.2">
      <c r="M24808" s="79"/>
    </row>
    <row r="24809" spans="13:13" x14ac:dyDescent="0.2">
      <c r="M24809" s="79"/>
    </row>
    <row r="24810" spans="13:13" x14ac:dyDescent="0.2">
      <c r="M24810" s="79"/>
    </row>
    <row r="24811" spans="13:13" x14ac:dyDescent="0.2">
      <c r="M24811" s="79"/>
    </row>
    <row r="24812" spans="13:13" x14ac:dyDescent="0.2">
      <c r="M24812" s="79"/>
    </row>
    <row r="24813" spans="13:13" x14ac:dyDescent="0.2">
      <c r="M24813" s="79"/>
    </row>
    <row r="24814" spans="13:13" x14ac:dyDescent="0.2">
      <c r="M24814" s="79"/>
    </row>
    <row r="24815" spans="13:13" x14ac:dyDescent="0.2">
      <c r="M24815" s="79"/>
    </row>
    <row r="24816" spans="13:13" x14ac:dyDescent="0.2">
      <c r="M24816" s="79"/>
    </row>
    <row r="24817" spans="13:13" x14ac:dyDescent="0.2">
      <c r="M24817" s="79"/>
    </row>
    <row r="24818" spans="13:13" x14ac:dyDescent="0.2">
      <c r="M24818" s="79"/>
    </row>
    <row r="24819" spans="13:13" x14ac:dyDescent="0.2">
      <c r="M24819" s="79"/>
    </row>
    <row r="24820" spans="13:13" x14ac:dyDescent="0.2">
      <c r="M24820" s="79"/>
    </row>
    <row r="24821" spans="13:13" x14ac:dyDescent="0.2">
      <c r="M24821" s="79"/>
    </row>
    <row r="24822" spans="13:13" x14ac:dyDescent="0.2">
      <c r="M24822" s="79"/>
    </row>
    <row r="24823" spans="13:13" x14ac:dyDescent="0.2">
      <c r="M24823" s="79"/>
    </row>
    <row r="24824" spans="13:13" x14ac:dyDescent="0.2">
      <c r="M24824" s="79"/>
    </row>
    <row r="24825" spans="13:13" x14ac:dyDescent="0.2">
      <c r="M24825" s="79"/>
    </row>
    <row r="24826" spans="13:13" x14ac:dyDescent="0.2">
      <c r="M24826" s="79"/>
    </row>
    <row r="24827" spans="13:13" x14ac:dyDescent="0.2">
      <c r="M24827" s="79"/>
    </row>
    <row r="24828" spans="13:13" x14ac:dyDescent="0.2">
      <c r="M24828" s="79"/>
    </row>
    <row r="24829" spans="13:13" x14ac:dyDescent="0.2">
      <c r="M24829" s="79"/>
    </row>
    <row r="24830" spans="13:13" x14ac:dyDescent="0.2">
      <c r="M24830" s="79"/>
    </row>
    <row r="24831" spans="13:13" x14ac:dyDescent="0.2">
      <c r="M24831" s="79"/>
    </row>
    <row r="24832" spans="13:13" x14ac:dyDescent="0.2">
      <c r="M24832" s="79"/>
    </row>
    <row r="24833" spans="13:13" x14ac:dyDescent="0.2">
      <c r="M24833" s="79"/>
    </row>
    <row r="24834" spans="13:13" x14ac:dyDescent="0.2">
      <c r="M24834" s="79"/>
    </row>
    <row r="24835" spans="13:13" x14ac:dyDescent="0.2">
      <c r="M24835" s="79"/>
    </row>
    <row r="24836" spans="13:13" x14ac:dyDescent="0.2">
      <c r="M24836" s="79"/>
    </row>
    <row r="24837" spans="13:13" x14ac:dyDescent="0.2">
      <c r="M24837" s="79"/>
    </row>
    <row r="24838" spans="13:13" x14ac:dyDescent="0.2">
      <c r="M24838" s="79"/>
    </row>
    <row r="24839" spans="13:13" x14ac:dyDescent="0.2">
      <c r="M24839" s="79"/>
    </row>
    <row r="24840" spans="13:13" x14ac:dyDescent="0.2">
      <c r="M24840" s="79"/>
    </row>
    <row r="24841" spans="13:13" x14ac:dyDescent="0.2">
      <c r="M24841" s="79"/>
    </row>
    <row r="24842" spans="13:13" x14ac:dyDescent="0.2">
      <c r="M24842" s="79"/>
    </row>
    <row r="24843" spans="13:13" x14ac:dyDescent="0.2">
      <c r="M24843" s="79"/>
    </row>
    <row r="24844" spans="13:13" x14ac:dyDescent="0.2">
      <c r="M24844" s="79"/>
    </row>
    <row r="24845" spans="13:13" x14ac:dyDescent="0.2">
      <c r="M24845" s="79"/>
    </row>
    <row r="24846" spans="13:13" x14ac:dyDescent="0.2">
      <c r="M24846" s="79"/>
    </row>
    <row r="24847" spans="13:13" x14ac:dyDescent="0.2">
      <c r="M24847" s="79"/>
    </row>
    <row r="24848" spans="13:13" x14ac:dyDescent="0.2">
      <c r="M24848" s="79"/>
    </row>
    <row r="24849" spans="13:13" x14ac:dyDescent="0.2">
      <c r="M24849" s="79"/>
    </row>
    <row r="24850" spans="13:13" x14ac:dyDescent="0.2">
      <c r="M24850" s="79"/>
    </row>
    <row r="24851" spans="13:13" x14ac:dyDescent="0.2">
      <c r="M24851" s="79"/>
    </row>
    <row r="24852" spans="13:13" x14ac:dyDescent="0.2">
      <c r="M24852" s="79"/>
    </row>
    <row r="24853" spans="13:13" x14ac:dyDescent="0.2">
      <c r="M24853" s="79"/>
    </row>
    <row r="24854" spans="13:13" x14ac:dyDescent="0.2">
      <c r="M24854" s="79"/>
    </row>
    <row r="24855" spans="13:13" x14ac:dyDescent="0.2">
      <c r="M24855" s="79"/>
    </row>
    <row r="24856" spans="13:13" x14ac:dyDescent="0.2">
      <c r="M24856" s="79"/>
    </row>
    <row r="24857" spans="13:13" x14ac:dyDescent="0.2">
      <c r="M24857" s="79"/>
    </row>
    <row r="24858" spans="13:13" x14ac:dyDescent="0.2">
      <c r="M24858" s="79"/>
    </row>
    <row r="24859" spans="13:13" x14ac:dyDescent="0.2">
      <c r="M24859" s="79"/>
    </row>
    <row r="24860" spans="13:13" x14ac:dyDescent="0.2">
      <c r="M24860" s="79"/>
    </row>
    <row r="24861" spans="13:13" x14ac:dyDescent="0.2">
      <c r="M24861" s="79"/>
    </row>
    <row r="24862" spans="13:13" x14ac:dyDescent="0.2">
      <c r="M24862" s="79"/>
    </row>
    <row r="24863" spans="13:13" x14ac:dyDescent="0.2">
      <c r="M24863" s="79"/>
    </row>
    <row r="24864" spans="13:13" x14ac:dyDescent="0.2">
      <c r="M24864" s="79"/>
    </row>
    <row r="24865" spans="13:13" x14ac:dyDescent="0.2">
      <c r="M24865" s="79"/>
    </row>
    <row r="24866" spans="13:13" x14ac:dyDescent="0.2">
      <c r="M24866" s="79"/>
    </row>
    <row r="24867" spans="13:13" x14ac:dyDescent="0.2">
      <c r="M24867" s="79"/>
    </row>
    <row r="24868" spans="13:13" x14ac:dyDescent="0.2">
      <c r="M24868" s="79"/>
    </row>
    <row r="24869" spans="13:13" x14ac:dyDescent="0.2">
      <c r="M24869" s="79"/>
    </row>
    <row r="24870" spans="13:13" x14ac:dyDescent="0.2">
      <c r="M24870" s="79"/>
    </row>
    <row r="24871" spans="13:13" x14ac:dyDescent="0.2">
      <c r="M24871" s="79"/>
    </row>
    <row r="24872" spans="13:13" x14ac:dyDescent="0.2">
      <c r="M24872" s="79"/>
    </row>
    <row r="24873" spans="13:13" x14ac:dyDescent="0.2">
      <c r="M24873" s="79"/>
    </row>
    <row r="24874" spans="13:13" x14ac:dyDescent="0.2">
      <c r="M24874" s="79"/>
    </row>
    <row r="24875" spans="13:13" x14ac:dyDescent="0.2">
      <c r="M24875" s="79"/>
    </row>
    <row r="24876" spans="13:13" x14ac:dyDescent="0.2">
      <c r="M24876" s="79"/>
    </row>
    <row r="24877" spans="13:13" x14ac:dyDescent="0.2">
      <c r="M24877" s="79"/>
    </row>
    <row r="24878" spans="13:13" x14ac:dyDescent="0.2">
      <c r="M24878" s="79"/>
    </row>
    <row r="24879" spans="13:13" x14ac:dyDescent="0.2">
      <c r="M24879" s="79"/>
    </row>
    <row r="24880" spans="13:13" x14ac:dyDescent="0.2">
      <c r="M24880" s="79"/>
    </row>
    <row r="24881" spans="13:13" x14ac:dyDescent="0.2">
      <c r="M24881" s="79"/>
    </row>
    <row r="24882" spans="13:13" x14ac:dyDescent="0.2">
      <c r="M24882" s="79"/>
    </row>
    <row r="24883" spans="13:13" x14ac:dyDescent="0.2">
      <c r="M24883" s="79"/>
    </row>
    <row r="24884" spans="13:13" x14ac:dyDescent="0.2">
      <c r="M24884" s="79"/>
    </row>
    <row r="24885" spans="13:13" x14ac:dyDescent="0.2">
      <c r="M24885" s="79"/>
    </row>
    <row r="24886" spans="13:13" x14ac:dyDescent="0.2">
      <c r="M24886" s="79"/>
    </row>
    <row r="24887" spans="13:13" x14ac:dyDescent="0.2">
      <c r="M24887" s="79"/>
    </row>
    <row r="24888" spans="13:13" x14ac:dyDescent="0.2">
      <c r="M24888" s="79"/>
    </row>
    <row r="24889" spans="13:13" x14ac:dyDescent="0.2">
      <c r="M24889" s="79"/>
    </row>
    <row r="24890" spans="13:13" x14ac:dyDescent="0.2">
      <c r="M24890" s="79"/>
    </row>
    <row r="24891" spans="13:13" x14ac:dyDescent="0.2">
      <c r="M24891" s="79"/>
    </row>
    <row r="24892" spans="13:13" x14ac:dyDescent="0.2">
      <c r="M24892" s="79"/>
    </row>
    <row r="24893" spans="13:13" x14ac:dyDescent="0.2">
      <c r="M24893" s="79"/>
    </row>
    <row r="24894" spans="13:13" x14ac:dyDescent="0.2">
      <c r="M24894" s="79"/>
    </row>
    <row r="24895" spans="13:13" x14ac:dyDescent="0.2">
      <c r="M24895" s="79"/>
    </row>
    <row r="24896" spans="13:13" x14ac:dyDescent="0.2">
      <c r="M24896" s="79"/>
    </row>
    <row r="24897" spans="13:13" x14ac:dyDescent="0.2">
      <c r="M24897" s="79"/>
    </row>
    <row r="24898" spans="13:13" x14ac:dyDescent="0.2">
      <c r="M24898" s="79"/>
    </row>
    <row r="24899" spans="13:13" x14ac:dyDescent="0.2">
      <c r="M24899" s="79"/>
    </row>
    <row r="24900" spans="13:13" x14ac:dyDescent="0.2">
      <c r="M24900" s="79"/>
    </row>
    <row r="24901" spans="13:13" x14ac:dyDescent="0.2">
      <c r="M24901" s="79"/>
    </row>
    <row r="24902" spans="13:13" x14ac:dyDescent="0.2">
      <c r="M24902" s="79"/>
    </row>
    <row r="24903" spans="13:13" x14ac:dyDescent="0.2">
      <c r="M24903" s="79"/>
    </row>
    <row r="24904" spans="13:13" x14ac:dyDescent="0.2">
      <c r="M24904" s="79"/>
    </row>
    <row r="24905" spans="13:13" x14ac:dyDescent="0.2">
      <c r="M24905" s="79"/>
    </row>
    <row r="24906" spans="13:13" x14ac:dyDescent="0.2">
      <c r="M24906" s="79"/>
    </row>
    <row r="24907" spans="13:13" x14ac:dyDescent="0.2">
      <c r="M24907" s="79"/>
    </row>
    <row r="24908" spans="13:13" x14ac:dyDescent="0.2">
      <c r="M24908" s="79"/>
    </row>
    <row r="24909" spans="13:13" x14ac:dyDescent="0.2">
      <c r="M24909" s="79"/>
    </row>
    <row r="24910" spans="13:13" x14ac:dyDescent="0.2">
      <c r="M24910" s="79"/>
    </row>
    <row r="24911" spans="13:13" x14ac:dyDescent="0.2">
      <c r="M24911" s="79"/>
    </row>
    <row r="24912" spans="13:13" x14ac:dyDescent="0.2">
      <c r="M24912" s="79"/>
    </row>
    <row r="24913" spans="13:13" x14ac:dyDescent="0.2">
      <c r="M24913" s="79"/>
    </row>
    <row r="24914" spans="13:13" x14ac:dyDescent="0.2">
      <c r="M24914" s="79"/>
    </row>
    <row r="24915" spans="13:13" x14ac:dyDescent="0.2">
      <c r="M24915" s="79"/>
    </row>
    <row r="24916" spans="13:13" x14ac:dyDescent="0.2">
      <c r="M24916" s="79"/>
    </row>
    <row r="24917" spans="13:13" x14ac:dyDescent="0.2">
      <c r="M24917" s="79"/>
    </row>
    <row r="24918" spans="13:13" x14ac:dyDescent="0.2">
      <c r="M24918" s="79"/>
    </row>
    <row r="24919" spans="13:13" x14ac:dyDescent="0.2">
      <c r="M24919" s="79"/>
    </row>
    <row r="24920" spans="13:13" x14ac:dyDescent="0.2">
      <c r="M24920" s="79"/>
    </row>
    <row r="24921" spans="13:13" x14ac:dyDescent="0.2">
      <c r="M24921" s="79"/>
    </row>
    <row r="24922" spans="13:13" x14ac:dyDescent="0.2">
      <c r="M24922" s="79"/>
    </row>
    <row r="24923" spans="13:13" x14ac:dyDescent="0.2">
      <c r="M24923" s="79"/>
    </row>
    <row r="24924" spans="13:13" x14ac:dyDescent="0.2">
      <c r="M24924" s="79"/>
    </row>
    <row r="24925" spans="13:13" x14ac:dyDescent="0.2">
      <c r="M24925" s="79"/>
    </row>
    <row r="24926" spans="13:13" x14ac:dyDescent="0.2">
      <c r="M24926" s="79"/>
    </row>
    <row r="24927" spans="13:13" x14ac:dyDescent="0.2">
      <c r="M24927" s="79"/>
    </row>
    <row r="24928" spans="13:13" x14ac:dyDescent="0.2">
      <c r="M24928" s="79"/>
    </row>
    <row r="24929" spans="13:13" x14ac:dyDescent="0.2">
      <c r="M24929" s="79"/>
    </row>
    <row r="24930" spans="13:13" x14ac:dyDescent="0.2">
      <c r="M24930" s="79"/>
    </row>
    <row r="24931" spans="13:13" x14ac:dyDescent="0.2">
      <c r="M24931" s="79"/>
    </row>
    <row r="24932" spans="13:13" x14ac:dyDescent="0.2">
      <c r="M24932" s="79"/>
    </row>
    <row r="24933" spans="13:13" x14ac:dyDescent="0.2">
      <c r="M24933" s="79"/>
    </row>
    <row r="24934" spans="13:13" x14ac:dyDescent="0.2">
      <c r="M24934" s="79"/>
    </row>
    <row r="24935" spans="13:13" x14ac:dyDescent="0.2">
      <c r="M24935" s="79"/>
    </row>
    <row r="24936" spans="13:13" x14ac:dyDescent="0.2">
      <c r="M24936" s="79"/>
    </row>
    <row r="24937" spans="13:13" x14ac:dyDescent="0.2">
      <c r="M24937" s="79"/>
    </row>
    <row r="24938" spans="13:13" x14ac:dyDescent="0.2">
      <c r="M24938" s="79"/>
    </row>
    <row r="24939" spans="13:13" x14ac:dyDescent="0.2">
      <c r="M24939" s="79"/>
    </row>
    <row r="24940" spans="13:13" x14ac:dyDescent="0.2">
      <c r="M24940" s="79"/>
    </row>
    <row r="24941" spans="13:13" x14ac:dyDescent="0.2">
      <c r="M24941" s="79"/>
    </row>
    <row r="24942" spans="13:13" x14ac:dyDescent="0.2">
      <c r="M24942" s="79"/>
    </row>
    <row r="24943" spans="13:13" x14ac:dyDescent="0.2">
      <c r="M24943" s="79"/>
    </row>
    <row r="24944" spans="13:13" x14ac:dyDescent="0.2">
      <c r="M24944" s="79"/>
    </row>
    <row r="24945" spans="13:13" x14ac:dyDescent="0.2">
      <c r="M24945" s="79"/>
    </row>
    <row r="24946" spans="13:13" x14ac:dyDescent="0.2">
      <c r="M24946" s="79"/>
    </row>
    <row r="24947" spans="13:13" x14ac:dyDescent="0.2">
      <c r="M24947" s="79"/>
    </row>
    <row r="24948" spans="13:13" x14ac:dyDescent="0.2">
      <c r="M24948" s="79"/>
    </row>
    <row r="24949" spans="13:13" x14ac:dyDescent="0.2">
      <c r="M24949" s="79"/>
    </row>
    <row r="24950" spans="13:13" x14ac:dyDescent="0.2">
      <c r="M24950" s="79"/>
    </row>
    <row r="24951" spans="13:13" x14ac:dyDescent="0.2">
      <c r="M24951" s="79"/>
    </row>
    <row r="24952" spans="13:13" x14ac:dyDescent="0.2">
      <c r="M24952" s="79"/>
    </row>
    <row r="24953" spans="13:13" x14ac:dyDescent="0.2">
      <c r="M24953" s="79"/>
    </row>
    <row r="24954" spans="13:13" x14ac:dyDescent="0.2">
      <c r="M24954" s="79"/>
    </row>
    <row r="24955" spans="13:13" x14ac:dyDescent="0.2">
      <c r="M24955" s="79"/>
    </row>
    <row r="24956" spans="13:13" x14ac:dyDescent="0.2">
      <c r="M24956" s="79"/>
    </row>
    <row r="24957" spans="13:13" x14ac:dyDescent="0.2">
      <c r="M24957" s="79"/>
    </row>
    <row r="24958" spans="13:13" x14ac:dyDescent="0.2">
      <c r="M24958" s="79"/>
    </row>
    <row r="24959" spans="13:13" x14ac:dyDescent="0.2">
      <c r="M24959" s="79"/>
    </row>
    <row r="24960" spans="13:13" x14ac:dyDescent="0.2">
      <c r="M24960" s="79"/>
    </row>
    <row r="24961" spans="13:13" x14ac:dyDescent="0.2">
      <c r="M24961" s="79"/>
    </row>
    <row r="24962" spans="13:13" x14ac:dyDescent="0.2">
      <c r="M24962" s="79"/>
    </row>
    <row r="24963" spans="13:13" x14ac:dyDescent="0.2">
      <c r="M24963" s="79"/>
    </row>
    <row r="24964" spans="13:13" x14ac:dyDescent="0.2">
      <c r="M24964" s="79"/>
    </row>
    <row r="24965" spans="13:13" x14ac:dyDescent="0.2">
      <c r="M24965" s="79"/>
    </row>
    <row r="24966" spans="13:13" x14ac:dyDescent="0.2">
      <c r="M24966" s="79"/>
    </row>
    <row r="24967" spans="13:13" x14ac:dyDescent="0.2">
      <c r="M24967" s="79"/>
    </row>
    <row r="24968" spans="13:13" x14ac:dyDescent="0.2">
      <c r="M24968" s="79"/>
    </row>
    <row r="24969" spans="13:13" x14ac:dyDescent="0.2">
      <c r="M24969" s="79"/>
    </row>
    <row r="24970" spans="13:13" x14ac:dyDescent="0.2">
      <c r="M24970" s="79"/>
    </row>
    <row r="24971" spans="13:13" x14ac:dyDescent="0.2">
      <c r="M24971" s="79"/>
    </row>
    <row r="24972" spans="13:13" x14ac:dyDescent="0.2">
      <c r="M24972" s="79"/>
    </row>
    <row r="24973" spans="13:13" x14ac:dyDescent="0.2">
      <c r="M24973" s="79"/>
    </row>
    <row r="24974" spans="13:13" x14ac:dyDescent="0.2">
      <c r="M24974" s="79"/>
    </row>
    <row r="24975" spans="13:13" x14ac:dyDescent="0.2">
      <c r="M24975" s="79"/>
    </row>
    <row r="24976" spans="13:13" x14ac:dyDescent="0.2">
      <c r="M24976" s="79"/>
    </row>
    <row r="24977" spans="13:13" x14ac:dyDescent="0.2">
      <c r="M24977" s="79"/>
    </row>
    <row r="24978" spans="13:13" x14ac:dyDescent="0.2">
      <c r="M24978" s="79"/>
    </row>
    <row r="24979" spans="13:13" x14ac:dyDescent="0.2">
      <c r="M24979" s="79"/>
    </row>
    <row r="24980" spans="13:13" x14ac:dyDescent="0.2">
      <c r="M24980" s="79"/>
    </row>
    <row r="24981" spans="13:13" x14ac:dyDescent="0.2">
      <c r="M24981" s="79"/>
    </row>
    <row r="24982" spans="13:13" x14ac:dyDescent="0.2">
      <c r="M24982" s="79"/>
    </row>
    <row r="24983" spans="13:13" x14ac:dyDescent="0.2">
      <c r="M24983" s="79"/>
    </row>
    <row r="24984" spans="13:13" x14ac:dyDescent="0.2">
      <c r="M24984" s="79"/>
    </row>
    <row r="24985" spans="13:13" x14ac:dyDescent="0.2">
      <c r="M24985" s="79"/>
    </row>
    <row r="24986" spans="13:13" x14ac:dyDescent="0.2">
      <c r="M24986" s="79"/>
    </row>
    <row r="24987" spans="13:13" x14ac:dyDescent="0.2">
      <c r="M24987" s="79"/>
    </row>
    <row r="24988" spans="13:13" x14ac:dyDescent="0.2">
      <c r="M24988" s="79"/>
    </row>
    <row r="24989" spans="13:13" x14ac:dyDescent="0.2">
      <c r="M24989" s="79"/>
    </row>
    <row r="24990" spans="13:13" x14ac:dyDescent="0.2">
      <c r="M24990" s="79"/>
    </row>
    <row r="24991" spans="13:13" x14ac:dyDescent="0.2">
      <c r="M24991" s="79"/>
    </row>
    <row r="24992" spans="13:13" x14ac:dyDescent="0.2">
      <c r="M24992" s="79"/>
    </row>
    <row r="24993" spans="13:13" x14ac:dyDescent="0.2">
      <c r="M24993" s="79"/>
    </row>
    <row r="24994" spans="13:13" x14ac:dyDescent="0.2">
      <c r="M24994" s="79"/>
    </row>
    <row r="24995" spans="13:13" x14ac:dyDescent="0.2">
      <c r="M24995" s="79"/>
    </row>
    <row r="24996" spans="13:13" x14ac:dyDescent="0.2">
      <c r="M24996" s="79"/>
    </row>
    <row r="24997" spans="13:13" x14ac:dyDescent="0.2">
      <c r="M24997" s="79"/>
    </row>
    <row r="24998" spans="13:13" x14ac:dyDescent="0.2">
      <c r="M24998" s="79"/>
    </row>
    <row r="24999" spans="13:13" x14ac:dyDescent="0.2">
      <c r="M24999" s="79"/>
    </row>
    <row r="25000" spans="13:13" x14ac:dyDescent="0.2">
      <c r="M25000" s="79"/>
    </row>
    <row r="25001" spans="13:13" x14ac:dyDescent="0.2">
      <c r="M25001" s="79"/>
    </row>
    <row r="25002" spans="13:13" x14ac:dyDescent="0.2">
      <c r="M25002" s="79"/>
    </row>
    <row r="25003" spans="13:13" x14ac:dyDescent="0.2">
      <c r="M25003" s="79"/>
    </row>
    <row r="25004" spans="13:13" x14ac:dyDescent="0.2">
      <c r="M25004" s="79"/>
    </row>
    <row r="25005" spans="13:13" x14ac:dyDescent="0.2">
      <c r="M25005" s="79"/>
    </row>
    <row r="25006" spans="13:13" x14ac:dyDescent="0.2">
      <c r="M25006" s="79"/>
    </row>
    <row r="25007" spans="13:13" x14ac:dyDescent="0.2">
      <c r="M25007" s="79"/>
    </row>
    <row r="25008" spans="13:13" x14ac:dyDescent="0.2">
      <c r="M25008" s="79"/>
    </row>
    <row r="25009" spans="13:13" x14ac:dyDescent="0.2">
      <c r="M25009" s="79"/>
    </row>
    <row r="25010" spans="13:13" x14ac:dyDescent="0.2">
      <c r="M25010" s="79"/>
    </row>
    <row r="25011" spans="13:13" x14ac:dyDescent="0.2">
      <c r="M25011" s="79"/>
    </row>
    <row r="25012" spans="13:13" x14ac:dyDescent="0.2">
      <c r="M25012" s="79"/>
    </row>
    <row r="25013" spans="13:13" x14ac:dyDescent="0.2">
      <c r="M25013" s="79"/>
    </row>
    <row r="25014" spans="13:13" x14ac:dyDescent="0.2">
      <c r="M25014" s="79"/>
    </row>
    <row r="25015" spans="13:13" x14ac:dyDescent="0.2">
      <c r="M25015" s="79"/>
    </row>
    <row r="25016" spans="13:13" x14ac:dyDescent="0.2">
      <c r="M25016" s="79"/>
    </row>
    <row r="25017" spans="13:13" x14ac:dyDescent="0.2">
      <c r="M25017" s="79"/>
    </row>
    <row r="25018" spans="13:13" x14ac:dyDescent="0.2">
      <c r="M25018" s="79"/>
    </row>
    <row r="25019" spans="13:13" x14ac:dyDescent="0.2">
      <c r="M25019" s="79"/>
    </row>
    <row r="25020" spans="13:13" x14ac:dyDescent="0.2">
      <c r="M25020" s="79"/>
    </row>
    <row r="25021" spans="13:13" x14ac:dyDescent="0.2">
      <c r="M25021" s="79"/>
    </row>
    <row r="25022" spans="13:13" x14ac:dyDescent="0.2">
      <c r="M25022" s="79"/>
    </row>
    <row r="25023" spans="13:13" x14ac:dyDescent="0.2">
      <c r="M25023" s="79"/>
    </row>
    <row r="25024" spans="13:13" x14ac:dyDescent="0.2">
      <c r="M25024" s="79"/>
    </row>
    <row r="25025" spans="13:13" x14ac:dyDescent="0.2">
      <c r="M25025" s="79"/>
    </row>
    <row r="25026" spans="13:13" x14ac:dyDescent="0.2">
      <c r="M25026" s="79"/>
    </row>
    <row r="25027" spans="13:13" x14ac:dyDescent="0.2">
      <c r="M25027" s="79"/>
    </row>
    <row r="25028" spans="13:13" x14ac:dyDescent="0.2">
      <c r="M25028" s="79"/>
    </row>
    <row r="25029" spans="13:13" x14ac:dyDescent="0.2">
      <c r="M25029" s="79"/>
    </row>
    <row r="25030" spans="13:13" x14ac:dyDescent="0.2">
      <c r="M25030" s="79"/>
    </row>
    <row r="25031" spans="13:13" x14ac:dyDescent="0.2">
      <c r="M25031" s="79"/>
    </row>
    <row r="25032" spans="13:13" x14ac:dyDescent="0.2">
      <c r="M25032" s="79"/>
    </row>
    <row r="25033" spans="13:13" x14ac:dyDescent="0.2">
      <c r="M25033" s="79"/>
    </row>
    <row r="25034" spans="13:13" x14ac:dyDescent="0.2">
      <c r="M25034" s="79"/>
    </row>
    <row r="25035" spans="13:13" x14ac:dyDescent="0.2">
      <c r="M25035" s="79"/>
    </row>
    <row r="25036" spans="13:13" x14ac:dyDescent="0.2">
      <c r="M25036" s="79"/>
    </row>
    <row r="25037" spans="13:13" x14ac:dyDescent="0.2">
      <c r="M25037" s="79"/>
    </row>
    <row r="25038" spans="13:13" x14ac:dyDescent="0.2">
      <c r="M25038" s="79"/>
    </row>
    <row r="25039" spans="13:13" x14ac:dyDescent="0.2">
      <c r="M25039" s="79"/>
    </row>
    <row r="25040" spans="13:13" x14ac:dyDescent="0.2">
      <c r="M25040" s="79"/>
    </row>
    <row r="25041" spans="13:13" x14ac:dyDescent="0.2">
      <c r="M25041" s="79"/>
    </row>
    <row r="25042" spans="13:13" x14ac:dyDescent="0.2">
      <c r="M25042" s="79"/>
    </row>
    <row r="25043" spans="13:13" x14ac:dyDescent="0.2">
      <c r="M25043" s="79"/>
    </row>
    <row r="25044" spans="13:13" x14ac:dyDescent="0.2">
      <c r="M25044" s="79"/>
    </row>
    <row r="25045" spans="13:13" x14ac:dyDescent="0.2">
      <c r="M25045" s="79"/>
    </row>
    <row r="25046" spans="13:13" x14ac:dyDescent="0.2">
      <c r="M25046" s="79"/>
    </row>
    <row r="25047" spans="13:13" x14ac:dyDescent="0.2">
      <c r="M25047" s="79"/>
    </row>
    <row r="25048" spans="13:13" x14ac:dyDescent="0.2">
      <c r="M25048" s="79"/>
    </row>
    <row r="25049" spans="13:13" x14ac:dyDescent="0.2">
      <c r="M25049" s="79"/>
    </row>
    <row r="25050" spans="13:13" x14ac:dyDescent="0.2">
      <c r="M25050" s="79"/>
    </row>
    <row r="25051" spans="13:13" x14ac:dyDescent="0.2">
      <c r="M25051" s="79"/>
    </row>
    <row r="25052" spans="13:13" x14ac:dyDescent="0.2">
      <c r="M25052" s="79"/>
    </row>
    <row r="25053" spans="13:13" x14ac:dyDescent="0.2">
      <c r="M25053" s="79"/>
    </row>
    <row r="25054" spans="13:13" x14ac:dyDescent="0.2">
      <c r="M25054" s="79"/>
    </row>
    <row r="25055" spans="13:13" x14ac:dyDescent="0.2">
      <c r="M25055" s="79"/>
    </row>
    <row r="25056" spans="13:13" x14ac:dyDescent="0.2">
      <c r="M25056" s="79"/>
    </row>
    <row r="25057" spans="13:13" x14ac:dyDescent="0.2">
      <c r="M25057" s="79"/>
    </row>
    <row r="25058" spans="13:13" x14ac:dyDescent="0.2">
      <c r="M25058" s="79"/>
    </row>
    <row r="25059" spans="13:13" x14ac:dyDescent="0.2">
      <c r="M25059" s="79"/>
    </row>
    <row r="25060" spans="13:13" x14ac:dyDescent="0.2">
      <c r="M25060" s="79"/>
    </row>
    <row r="25061" spans="13:13" x14ac:dyDescent="0.2">
      <c r="M25061" s="79"/>
    </row>
    <row r="25062" spans="13:13" x14ac:dyDescent="0.2">
      <c r="M25062" s="79"/>
    </row>
    <row r="25063" spans="13:13" x14ac:dyDescent="0.2">
      <c r="M25063" s="79"/>
    </row>
    <row r="25064" spans="13:13" x14ac:dyDescent="0.2">
      <c r="M25064" s="79"/>
    </row>
    <row r="25065" spans="13:13" x14ac:dyDescent="0.2">
      <c r="M25065" s="79"/>
    </row>
    <row r="25066" spans="13:13" x14ac:dyDescent="0.2">
      <c r="M25066" s="79"/>
    </row>
    <row r="25067" spans="13:13" x14ac:dyDescent="0.2">
      <c r="M25067" s="79"/>
    </row>
    <row r="25068" spans="13:13" x14ac:dyDescent="0.2">
      <c r="M25068" s="79"/>
    </row>
    <row r="25069" spans="13:13" x14ac:dyDescent="0.2">
      <c r="M25069" s="79"/>
    </row>
    <row r="25070" spans="13:13" x14ac:dyDescent="0.2">
      <c r="M25070" s="79"/>
    </row>
    <row r="25071" spans="13:13" x14ac:dyDescent="0.2">
      <c r="M25071" s="79"/>
    </row>
    <row r="25072" spans="13:13" x14ac:dyDescent="0.2">
      <c r="M25072" s="79"/>
    </row>
    <row r="25073" spans="13:13" x14ac:dyDescent="0.2">
      <c r="M25073" s="79"/>
    </row>
    <row r="25074" spans="13:13" x14ac:dyDescent="0.2">
      <c r="M25074" s="79"/>
    </row>
    <row r="25075" spans="13:13" x14ac:dyDescent="0.2">
      <c r="M25075" s="79"/>
    </row>
    <row r="25076" spans="13:13" x14ac:dyDescent="0.2">
      <c r="M25076" s="79"/>
    </row>
    <row r="25077" spans="13:13" x14ac:dyDescent="0.2">
      <c r="M25077" s="79"/>
    </row>
    <row r="25078" spans="13:13" x14ac:dyDescent="0.2">
      <c r="M25078" s="79"/>
    </row>
    <row r="25079" spans="13:13" x14ac:dyDescent="0.2">
      <c r="M25079" s="79"/>
    </row>
    <row r="25080" spans="13:13" x14ac:dyDescent="0.2">
      <c r="M25080" s="79"/>
    </row>
    <row r="25081" spans="13:13" x14ac:dyDescent="0.2">
      <c r="M25081" s="79"/>
    </row>
    <row r="25082" spans="13:13" x14ac:dyDescent="0.2">
      <c r="M25082" s="79"/>
    </row>
    <row r="25083" spans="13:13" x14ac:dyDescent="0.2">
      <c r="M25083" s="79"/>
    </row>
    <row r="25084" spans="13:13" x14ac:dyDescent="0.2">
      <c r="M25084" s="79"/>
    </row>
    <row r="25085" spans="13:13" x14ac:dyDescent="0.2">
      <c r="M25085" s="79"/>
    </row>
    <row r="25086" spans="13:13" x14ac:dyDescent="0.2">
      <c r="M25086" s="79"/>
    </row>
    <row r="25087" spans="13:13" x14ac:dyDescent="0.2">
      <c r="M25087" s="79"/>
    </row>
    <row r="25088" spans="13:13" x14ac:dyDescent="0.2">
      <c r="M25088" s="79"/>
    </row>
    <row r="25089" spans="13:13" x14ac:dyDescent="0.2">
      <c r="M25089" s="79"/>
    </row>
    <row r="25090" spans="13:13" x14ac:dyDescent="0.2">
      <c r="M25090" s="79"/>
    </row>
    <row r="25091" spans="13:13" x14ac:dyDescent="0.2">
      <c r="M25091" s="79"/>
    </row>
    <row r="25092" spans="13:13" x14ac:dyDescent="0.2">
      <c r="M25092" s="79"/>
    </row>
    <row r="25093" spans="13:13" x14ac:dyDescent="0.2">
      <c r="M25093" s="79"/>
    </row>
    <row r="25094" spans="13:13" x14ac:dyDescent="0.2">
      <c r="M25094" s="79"/>
    </row>
    <row r="25095" spans="13:13" x14ac:dyDescent="0.2">
      <c r="M25095" s="79"/>
    </row>
    <row r="25096" spans="13:13" x14ac:dyDescent="0.2">
      <c r="M25096" s="79"/>
    </row>
    <row r="25097" spans="13:13" x14ac:dyDescent="0.2">
      <c r="M25097" s="79"/>
    </row>
    <row r="25098" spans="13:13" x14ac:dyDescent="0.2">
      <c r="M25098" s="79"/>
    </row>
    <row r="25099" spans="13:13" x14ac:dyDescent="0.2">
      <c r="M25099" s="79"/>
    </row>
    <row r="25100" spans="13:13" x14ac:dyDescent="0.2">
      <c r="M25100" s="79"/>
    </row>
    <row r="25101" spans="13:13" x14ac:dyDescent="0.2">
      <c r="M25101" s="79"/>
    </row>
    <row r="25102" spans="13:13" x14ac:dyDescent="0.2">
      <c r="M25102" s="79"/>
    </row>
    <row r="25103" spans="13:13" x14ac:dyDescent="0.2">
      <c r="M25103" s="79"/>
    </row>
    <row r="25104" spans="13:13" x14ac:dyDescent="0.2">
      <c r="M25104" s="79"/>
    </row>
    <row r="25105" spans="13:13" x14ac:dyDescent="0.2">
      <c r="M25105" s="79"/>
    </row>
    <row r="25106" spans="13:13" x14ac:dyDescent="0.2">
      <c r="M25106" s="79"/>
    </row>
    <row r="25107" spans="13:13" x14ac:dyDescent="0.2">
      <c r="M25107" s="79"/>
    </row>
    <row r="25108" spans="13:13" x14ac:dyDescent="0.2">
      <c r="M25108" s="79"/>
    </row>
    <row r="25109" spans="13:13" x14ac:dyDescent="0.2">
      <c r="M25109" s="79"/>
    </row>
    <row r="25110" spans="13:13" x14ac:dyDescent="0.2">
      <c r="M25110" s="79"/>
    </row>
    <row r="25111" spans="13:13" x14ac:dyDescent="0.2">
      <c r="M25111" s="79"/>
    </row>
    <row r="25112" spans="13:13" x14ac:dyDescent="0.2">
      <c r="M25112" s="79"/>
    </row>
    <row r="25113" spans="13:13" x14ac:dyDescent="0.2">
      <c r="M25113" s="79"/>
    </row>
    <row r="25114" spans="13:13" x14ac:dyDescent="0.2">
      <c r="M25114" s="79"/>
    </row>
    <row r="25115" spans="13:13" x14ac:dyDescent="0.2">
      <c r="M25115" s="79"/>
    </row>
    <row r="25116" spans="13:13" x14ac:dyDescent="0.2">
      <c r="M25116" s="79"/>
    </row>
    <row r="25117" spans="13:13" x14ac:dyDescent="0.2">
      <c r="M25117" s="79"/>
    </row>
    <row r="25118" spans="13:13" x14ac:dyDescent="0.2">
      <c r="M25118" s="79"/>
    </row>
    <row r="25119" spans="13:13" x14ac:dyDescent="0.2">
      <c r="M25119" s="79"/>
    </row>
    <row r="25120" spans="13:13" x14ac:dyDescent="0.2">
      <c r="M25120" s="79"/>
    </row>
    <row r="25121" spans="13:13" x14ac:dyDescent="0.2">
      <c r="M25121" s="79"/>
    </row>
    <row r="25122" spans="13:13" x14ac:dyDescent="0.2">
      <c r="M25122" s="79"/>
    </row>
    <row r="25123" spans="13:13" x14ac:dyDescent="0.2">
      <c r="M25123" s="79"/>
    </row>
    <row r="25124" spans="13:13" x14ac:dyDescent="0.2">
      <c r="M25124" s="79"/>
    </row>
    <row r="25125" spans="13:13" x14ac:dyDescent="0.2">
      <c r="M25125" s="79"/>
    </row>
    <row r="25126" spans="13:13" x14ac:dyDescent="0.2">
      <c r="M25126" s="79"/>
    </row>
    <row r="25127" spans="13:13" x14ac:dyDescent="0.2">
      <c r="M25127" s="79"/>
    </row>
    <row r="25128" spans="13:13" x14ac:dyDescent="0.2">
      <c r="M25128" s="79"/>
    </row>
    <row r="25129" spans="13:13" x14ac:dyDescent="0.2">
      <c r="M25129" s="79"/>
    </row>
    <row r="25130" spans="13:13" x14ac:dyDescent="0.2">
      <c r="M25130" s="79"/>
    </row>
    <row r="25131" spans="13:13" x14ac:dyDescent="0.2">
      <c r="M25131" s="79"/>
    </row>
    <row r="25132" spans="13:13" x14ac:dyDescent="0.2">
      <c r="M25132" s="79"/>
    </row>
    <row r="25133" spans="13:13" x14ac:dyDescent="0.2">
      <c r="M25133" s="79"/>
    </row>
    <row r="25134" spans="13:13" x14ac:dyDescent="0.2">
      <c r="M25134" s="79"/>
    </row>
    <row r="25135" spans="13:13" x14ac:dyDescent="0.2">
      <c r="M25135" s="79"/>
    </row>
    <row r="25136" spans="13:13" x14ac:dyDescent="0.2">
      <c r="M25136" s="79"/>
    </row>
    <row r="25137" spans="13:13" x14ac:dyDescent="0.2">
      <c r="M25137" s="79"/>
    </row>
    <row r="25138" spans="13:13" x14ac:dyDescent="0.2">
      <c r="M25138" s="79"/>
    </row>
    <row r="25139" spans="13:13" x14ac:dyDescent="0.2">
      <c r="M25139" s="79"/>
    </row>
    <row r="25140" spans="13:13" x14ac:dyDescent="0.2">
      <c r="M25140" s="79"/>
    </row>
    <row r="25141" spans="13:13" x14ac:dyDescent="0.2">
      <c r="M25141" s="79"/>
    </row>
    <row r="25142" spans="13:13" x14ac:dyDescent="0.2">
      <c r="M25142" s="79"/>
    </row>
    <row r="25143" spans="13:13" x14ac:dyDescent="0.2">
      <c r="M25143" s="79"/>
    </row>
    <row r="25144" spans="13:13" x14ac:dyDescent="0.2">
      <c r="M25144" s="79"/>
    </row>
    <row r="25145" spans="13:13" x14ac:dyDescent="0.2">
      <c r="M25145" s="79"/>
    </row>
    <row r="25146" spans="13:13" x14ac:dyDescent="0.2">
      <c r="M25146" s="79"/>
    </row>
    <row r="25147" spans="13:13" x14ac:dyDescent="0.2">
      <c r="M25147" s="79"/>
    </row>
    <row r="25148" spans="13:13" x14ac:dyDescent="0.2">
      <c r="M25148" s="79"/>
    </row>
    <row r="25149" spans="13:13" x14ac:dyDescent="0.2">
      <c r="M25149" s="79"/>
    </row>
    <row r="25150" spans="13:13" x14ac:dyDescent="0.2">
      <c r="M25150" s="79"/>
    </row>
    <row r="25151" spans="13:13" x14ac:dyDescent="0.2">
      <c r="M25151" s="79"/>
    </row>
    <row r="25152" spans="13:13" x14ac:dyDescent="0.2">
      <c r="M25152" s="79"/>
    </row>
    <row r="25153" spans="13:13" x14ac:dyDescent="0.2">
      <c r="M25153" s="79"/>
    </row>
    <row r="25154" spans="13:13" x14ac:dyDescent="0.2">
      <c r="M25154" s="79"/>
    </row>
    <row r="25155" spans="13:13" x14ac:dyDescent="0.2">
      <c r="M25155" s="79"/>
    </row>
    <row r="25156" spans="13:13" x14ac:dyDescent="0.2">
      <c r="M25156" s="79"/>
    </row>
    <row r="25157" spans="13:13" x14ac:dyDescent="0.2">
      <c r="M25157" s="79"/>
    </row>
    <row r="25158" spans="13:13" x14ac:dyDescent="0.2">
      <c r="M25158" s="79"/>
    </row>
    <row r="25159" spans="13:13" x14ac:dyDescent="0.2">
      <c r="M25159" s="79"/>
    </row>
    <row r="25160" spans="13:13" x14ac:dyDescent="0.2">
      <c r="M25160" s="79"/>
    </row>
    <row r="25161" spans="13:13" x14ac:dyDescent="0.2">
      <c r="M25161" s="79"/>
    </row>
    <row r="25162" spans="13:13" x14ac:dyDescent="0.2">
      <c r="M25162" s="79"/>
    </row>
    <row r="25163" spans="13:13" x14ac:dyDescent="0.2">
      <c r="M25163" s="79"/>
    </row>
    <row r="25164" spans="13:13" x14ac:dyDescent="0.2">
      <c r="M25164" s="79"/>
    </row>
    <row r="25165" spans="13:13" x14ac:dyDescent="0.2">
      <c r="M25165" s="79"/>
    </row>
    <row r="25166" spans="13:13" x14ac:dyDescent="0.2">
      <c r="M25166" s="79"/>
    </row>
    <row r="25167" spans="13:13" x14ac:dyDescent="0.2">
      <c r="M25167" s="79"/>
    </row>
    <row r="25168" spans="13:13" x14ac:dyDescent="0.2">
      <c r="M25168" s="79"/>
    </row>
    <row r="25169" spans="13:13" x14ac:dyDescent="0.2">
      <c r="M25169" s="79"/>
    </row>
    <row r="25170" spans="13:13" x14ac:dyDescent="0.2">
      <c r="M25170" s="79"/>
    </row>
    <row r="25171" spans="13:13" x14ac:dyDescent="0.2">
      <c r="M25171" s="79"/>
    </row>
    <row r="25172" spans="13:13" x14ac:dyDescent="0.2">
      <c r="M25172" s="79"/>
    </row>
    <row r="25173" spans="13:13" x14ac:dyDescent="0.2">
      <c r="M25173" s="79"/>
    </row>
    <row r="25174" spans="13:13" x14ac:dyDescent="0.2">
      <c r="M25174" s="79"/>
    </row>
    <row r="25175" spans="13:13" x14ac:dyDescent="0.2">
      <c r="M25175" s="79"/>
    </row>
    <row r="25176" spans="13:13" x14ac:dyDescent="0.2">
      <c r="M25176" s="79"/>
    </row>
    <row r="25177" spans="13:13" x14ac:dyDescent="0.2">
      <c r="M25177" s="79"/>
    </row>
    <row r="25178" spans="13:13" x14ac:dyDescent="0.2">
      <c r="M25178" s="79"/>
    </row>
    <row r="25179" spans="13:13" x14ac:dyDescent="0.2">
      <c r="M25179" s="79"/>
    </row>
    <row r="25180" spans="13:13" x14ac:dyDescent="0.2">
      <c r="M25180" s="79"/>
    </row>
    <row r="25181" spans="13:13" x14ac:dyDescent="0.2">
      <c r="M25181" s="79"/>
    </row>
    <row r="25182" spans="13:13" x14ac:dyDescent="0.2">
      <c r="M25182" s="79"/>
    </row>
    <row r="25183" spans="13:13" x14ac:dyDescent="0.2">
      <c r="M25183" s="79"/>
    </row>
    <row r="25184" spans="13:13" x14ac:dyDescent="0.2">
      <c r="M25184" s="79"/>
    </row>
    <row r="25185" spans="13:13" x14ac:dyDescent="0.2">
      <c r="M25185" s="79"/>
    </row>
    <row r="25186" spans="13:13" x14ac:dyDescent="0.2">
      <c r="M25186" s="79"/>
    </row>
    <row r="25187" spans="13:13" x14ac:dyDescent="0.2">
      <c r="M25187" s="79"/>
    </row>
    <row r="25188" spans="13:13" x14ac:dyDescent="0.2">
      <c r="M25188" s="79"/>
    </row>
    <row r="25189" spans="13:13" x14ac:dyDescent="0.2">
      <c r="M25189" s="79"/>
    </row>
    <row r="25190" spans="13:13" x14ac:dyDescent="0.2">
      <c r="M25190" s="79"/>
    </row>
    <row r="25191" spans="13:13" x14ac:dyDescent="0.2">
      <c r="M25191" s="79"/>
    </row>
    <row r="25192" spans="13:13" x14ac:dyDescent="0.2">
      <c r="M25192" s="79"/>
    </row>
    <row r="25193" spans="13:13" x14ac:dyDescent="0.2">
      <c r="M25193" s="79"/>
    </row>
    <row r="25194" spans="13:13" x14ac:dyDescent="0.2">
      <c r="M25194" s="79"/>
    </row>
    <row r="25195" spans="13:13" x14ac:dyDescent="0.2">
      <c r="M25195" s="79"/>
    </row>
    <row r="25196" spans="13:13" x14ac:dyDescent="0.2">
      <c r="M25196" s="79"/>
    </row>
    <row r="25197" spans="13:13" x14ac:dyDescent="0.2">
      <c r="M25197" s="79"/>
    </row>
    <row r="25198" spans="13:13" x14ac:dyDescent="0.2">
      <c r="M25198" s="79"/>
    </row>
    <row r="25199" spans="13:13" x14ac:dyDescent="0.2">
      <c r="M25199" s="79"/>
    </row>
    <row r="25200" spans="13:13" x14ac:dyDescent="0.2">
      <c r="M25200" s="79"/>
    </row>
    <row r="25201" spans="13:13" x14ac:dyDescent="0.2">
      <c r="M25201" s="79"/>
    </row>
    <row r="25202" spans="13:13" x14ac:dyDescent="0.2">
      <c r="M25202" s="79"/>
    </row>
    <row r="25203" spans="13:13" x14ac:dyDescent="0.2">
      <c r="M25203" s="79"/>
    </row>
    <row r="25204" spans="13:13" x14ac:dyDescent="0.2">
      <c r="M25204" s="79"/>
    </row>
    <row r="25205" spans="13:13" x14ac:dyDescent="0.2">
      <c r="M25205" s="79"/>
    </row>
    <row r="25206" spans="13:13" x14ac:dyDescent="0.2">
      <c r="M25206" s="79"/>
    </row>
    <row r="25207" spans="13:13" x14ac:dyDescent="0.2">
      <c r="M25207" s="79"/>
    </row>
    <row r="25208" spans="13:13" x14ac:dyDescent="0.2">
      <c r="M25208" s="79"/>
    </row>
    <row r="25209" spans="13:13" x14ac:dyDescent="0.2">
      <c r="M25209" s="79"/>
    </row>
    <row r="25210" spans="13:13" x14ac:dyDescent="0.2">
      <c r="M25210" s="79"/>
    </row>
    <row r="25211" spans="13:13" x14ac:dyDescent="0.2">
      <c r="M25211" s="79"/>
    </row>
    <row r="25212" spans="13:13" x14ac:dyDescent="0.2">
      <c r="M25212" s="79"/>
    </row>
    <row r="25213" spans="13:13" x14ac:dyDescent="0.2">
      <c r="M25213" s="79"/>
    </row>
    <row r="25214" spans="13:13" x14ac:dyDescent="0.2">
      <c r="M25214" s="79"/>
    </row>
    <row r="25215" spans="13:13" x14ac:dyDescent="0.2">
      <c r="M25215" s="79"/>
    </row>
    <row r="25216" spans="13:13" x14ac:dyDescent="0.2">
      <c r="M25216" s="79"/>
    </row>
    <row r="25217" spans="13:13" x14ac:dyDescent="0.2">
      <c r="M25217" s="79"/>
    </row>
    <row r="25218" spans="13:13" x14ac:dyDescent="0.2">
      <c r="M25218" s="79"/>
    </row>
    <row r="25219" spans="13:13" x14ac:dyDescent="0.2">
      <c r="M25219" s="79"/>
    </row>
    <row r="25220" spans="13:13" x14ac:dyDescent="0.2">
      <c r="M25220" s="79"/>
    </row>
    <row r="25221" spans="13:13" x14ac:dyDescent="0.2">
      <c r="M25221" s="79"/>
    </row>
    <row r="25222" spans="13:13" x14ac:dyDescent="0.2">
      <c r="M25222" s="79"/>
    </row>
    <row r="25223" spans="13:13" x14ac:dyDescent="0.2">
      <c r="M25223" s="79"/>
    </row>
    <row r="25224" spans="13:13" x14ac:dyDescent="0.2">
      <c r="M25224" s="79"/>
    </row>
    <row r="25225" spans="13:13" x14ac:dyDescent="0.2">
      <c r="M25225" s="79"/>
    </row>
    <row r="25226" spans="13:13" x14ac:dyDescent="0.2">
      <c r="M25226" s="79"/>
    </row>
    <row r="25227" spans="13:13" x14ac:dyDescent="0.2">
      <c r="M25227" s="79"/>
    </row>
    <row r="25228" spans="13:13" x14ac:dyDescent="0.2">
      <c r="M25228" s="79"/>
    </row>
    <row r="25229" spans="13:13" x14ac:dyDescent="0.2">
      <c r="M25229" s="79"/>
    </row>
    <row r="25230" spans="13:13" x14ac:dyDescent="0.2">
      <c r="M25230" s="79"/>
    </row>
    <row r="25231" spans="13:13" x14ac:dyDescent="0.2">
      <c r="M25231" s="79"/>
    </row>
    <row r="25232" spans="13:13" x14ac:dyDescent="0.2">
      <c r="M25232" s="79"/>
    </row>
    <row r="25233" spans="13:13" x14ac:dyDescent="0.2">
      <c r="M25233" s="79"/>
    </row>
    <row r="25234" spans="13:13" x14ac:dyDescent="0.2">
      <c r="M25234" s="79"/>
    </row>
    <row r="25235" spans="13:13" x14ac:dyDescent="0.2">
      <c r="M25235" s="79"/>
    </row>
    <row r="25236" spans="13:13" x14ac:dyDescent="0.2">
      <c r="M25236" s="79"/>
    </row>
    <row r="25237" spans="13:13" x14ac:dyDescent="0.2">
      <c r="M25237" s="79"/>
    </row>
    <row r="25238" spans="13:13" x14ac:dyDescent="0.2">
      <c r="M25238" s="79"/>
    </row>
    <row r="25239" spans="13:13" x14ac:dyDescent="0.2">
      <c r="M25239" s="79"/>
    </row>
    <row r="25240" spans="13:13" x14ac:dyDescent="0.2">
      <c r="M25240" s="79"/>
    </row>
    <row r="25241" spans="13:13" x14ac:dyDescent="0.2">
      <c r="M25241" s="79"/>
    </row>
    <row r="25242" spans="13:13" x14ac:dyDescent="0.2">
      <c r="M25242" s="79"/>
    </row>
    <row r="25243" spans="13:13" x14ac:dyDescent="0.2">
      <c r="M25243" s="79"/>
    </row>
    <row r="25244" spans="13:13" x14ac:dyDescent="0.2">
      <c r="M25244" s="79"/>
    </row>
    <row r="25245" spans="13:13" x14ac:dyDescent="0.2">
      <c r="M25245" s="79"/>
    </row>
    <row r="25246" spans="13:13" x14ac:dyDescent="0.2">
      <c r="M25246" s="79"/>
    </row>
    <row r="25247" spans="13:13" x14ac:dyDescent="0.2">
      <c r="M25247" s="79"/>
    </row>
    <row r="25248" spans="13:13" x14ac:dyDescent="0.2">
      <c r="M25248" s="79"/>
    </row>
    <row r="25249" spans="13:13" x14ac:dyDescent="0.2">
      <c r="M25249" s="79"/>
    </row>
    <row r="25250" spans="13:13" x14ac:dyDescent="0.2">
      <c r="M25250" s="79"/>
    </row>
    <row r="25251" spans="13:13" x14ac:dyDescent="0.2">
      <c r="M25251" s="79"/>
    </row>
    <row r="25252" spans="13:13" x14ac:dyDescent="0.2">
      <c r="M25252" s="79"/>
    </row>
    <row r="25253" spans="13:13" x14ac:dyDescent="0.2">
      <c r="M25253" s="79"/>
    </row>
    <row r="25254" spans="13:13" x14ac:dyDescent="0.2">
      <c r="M25254" s="79"/>
    </row>
    <row r="25255" spans="13:13" x14ac:dyDescent="0.2">
      <c r="M25255" s="79"/>
    </row>
    <row r="25256" spans="13:13" x14ac:dyDescent="0.2">
      <c r="M25256" s="79"/>
    </row>
    <row r="25257" spans="13:13" x14ac:dyDescent="0.2">
      <c r="M25257" s="79"/>
    </row>
    <row r="25258" spans="13:13" x14ac:dyDescent="0.2">
      <c r="M25258" s="79"/>
    </row>
    <row r="25259" spans="13:13" x14ac:dyDescent="0.2">
      <c r="M25259" s="79"/>
    </row>
    <row r="25260" spans="13:13" x14ac:dyDescent="0.2">
      <c r="M25260" s="79"/>
    </row>
    <row r="25261" spans="13:13" x14ac:dyDescent="0.2">
      <c r="M25261" s="79"/>
    </row>
    <row r="25262" spans="13:13" x14ac:dyDescent="0.2">
      <c r="M25262" s="79"/>
    </row>
    <row r="25263" spans="13:13" x14ac:dyDescent="0.2">
      <c r="M25263" s="79"/>
    </row>
    <row r="25264" spans="13:13" x14ac:dyDescent="0.2">
      <c r="M25264" s="79"/>
    </row>
    <row r="25265" spans="13:13" x14ac:dyDescent="0.2">
      <c r="M25265" s="79"/>
    </row>
    <row r="25266" spans="13:13" x14ac:dyDescent="0.2">
      <c r="M25266" s="79"/>
    </row>
    <row r="25267" spans="13:13" x14ac:dyDescent="0.2">
      <c r="M25267" s="79"/>
    </row>
    <row r="25268" spans="13:13" x14ac:dyDescent="0.2">
      <c r="M25268" s="79"/>
    </row>
    <row r="25269" spans="13:13" x14ac:dyDescent="0.2">
      <c r="M25269" s="79"/>
    </row>
    <row r="25270" spans="13:13" x14ac:dyDescent="0.2">
      <c r="M25270" s="79"/>
    </row>
    <row r="25271" spans="13:13" x14ac:dyDescent="0.2">
      <c r="M25271" s="79"/>
    </row>
    <row r="25272" spans="13:13" x14ac:dyDescent="0.2">
      <c r="M25272" s="79"/>
    </row>
    <row r="25273" spans="13:13" x14ac:dyDescent="0.2">
      <c r="M25273" s="79"/>
    </row>
    <row r="25274" spans="13:13" x14ac:dyDescent="0.2">
      <c r="M25274" s="79"/>
    </row>
    <row r="25275" spans="13:13" x14ac:dyDescent="0.2">
      <c r="M25275" s="79"/>
    </row>
    <row r="25276" spans="13:13" x14ac:dyDescent="0.2">
      <c r="M25276" s="79"/>
    </row>
    <row r="25277" spans="13:13" x14ac:dyDescent="0.2">
      <c r="M25277" s="79"/>
    </row>
    <row r="25278" spans="13:13" x14ac:dyDescent="0.2">
      <c r="M25278" s="79"/>
    </row>
    <row r="25279" spans="13:13" x14ac:dyDescent="0.2">
      <c r="M25279" s="79"/>
    </row>
    <row r="25280" spans="13:13" x14ac:dyDescent="0.2">
      <c r="M25280" s="79"/>
    </row>
    <row r="25281" spans="13:13" x14ac:dyDescent="0.2">
      <c r="M25281" s="79"/>
    </row>
    <row r="25282" spans="13:13" x14ac:dyDescent="0.2">
      <c r="M25282" s="79"/>
    </row>
    <row r="25283" spans="13:13" x14ac:dyDescent="0.2">
      <c r="M25283" s="79"/>
    </row>
    <row r="25284" spans="13:13" x14ac:dyDescent="0.2">
      <c r="M25284" s="79"/>
    </row>
    <row r="25285" spans="13:13" x14ac:dyDescent="0.2">
      <c r="M25285" s="79"/>
    </row>
    <row r="25286" spans="13:13" x14ac:dyDescent="0.2">
      <c r="M25286" s="79"/>
    </row>
    <row r="25287" spans="13:13" x14ac:dyDescent="0.2">
      <c r="M25287" s="79"/>
    </row>
    <row r="25288" spans="13:13" x14ac:dyDescent="0.2">
      <c r="M25288" s="79"/>
    </row>
    <row r="25289" spans="13:13" x14ac:dyDescent="0.2">
      <c r="M25289" s="79"/>
    </row>
    <row r="25290" spans="13:13" x14ac:dyDescent="0.2">
      <c r="M25290" s="79"/>
    </row>
    <row r="25291" spans="13:13" x14ac:dyDescent="0.2">
      <c r="M25291" s="79"/>
    </row>
    <row r="25292" spans="13:13" x14ac:dyDescent="0.2">
      <c r="M25292" s="79"/>
    </row>
    <row r="25293" spans="13:13" x14ac:dyDescent="0.2">
      <c r="M25293" s="79"/>
    </row>
    <row r="25294" spans="13:13" x14ac:dyDescent="0.2">
      <c r="M25294" s="79"/>
    </row>
    <row r="25295" spans="13:13" x14ac:dyDescent="0.2">
      <c r="M25295" s="79"/>
    </row>
    <row r="25296" spans="13:13" x14ac:dyDescent="0.2">
      <c r="M25296" s="79"/>
    </row>
    <row r="25297" spans="13:13" x14ac:dyDescent="0.2">
      <c r="M25297" s="79"/>
    </row>
    <row r="25298" spans="13:13" x14ac:dyDescent="0.2">
      <c r="M25298" s="79"/>
    </row>
    <row r="25299" spans="13:13" x14ac:dyDescent="0.2">
      <c r="M25299" s="79"/>
    </row>
    <row r="25300" spans="13:13" x14ac:dyDescent="0.2">
      <c r="M25300" s="79"/>
    </row>
    <row r="25301" spans="13:13" x14ac:dyDescent="0.2">
      <c r="M25301" s="79"/>
    </row>
    <row r="25302" spans="13:13" x14ac:dyDescent="0.2">
      <c r="M25302" s="79"/>
    </row>
    <row r="25303" spans="13:13" x14ac:dyDescent="0.2">
      <c r="M25303" s="79"/>
    </row>
    <row r="25304" spans="13:13" x14ac:dyDescent="0.2">
      <c r="M25304" s="79"/>
    </row>
    <row r="25305" spans="13:13" x14ac:dyDescent="0.2">
      <c r="M25305" s="79"/>
    </row>
    <row r="25306" spans="13:13" x14ac:dyDescent="0.2">
      <c r="M25306" s="79"/>
    </row>
    <row r="25307" spans="13:13" x14ac:dyDescent="0.2">
      <c r="M25307" s="79"/>
    </row>
    <row r="25308" spans="13:13" x14ac:dyDescent="0.2">
      <c r="M25308" s="79"/>
    </row>
    <row r="25309" spans="13:13" x14ac:dyDescent="0.2">
      <c r="M25309" s="79"/>
    </row>
    <row r="25310" spans="13:13" x14ac:dyDescent="0.2">
      <c r="M25310" s="79"/>
    </row>
    <row r="25311" spans="13:13" x14ac:dyDescent="0.2">
      <c r="M25311" s="79"/>
    </row>
    <row r="25312" spans="13:13" x14ac:dyDescent="0.2">
      <c r="M25312" s="79"/>
    </row>
    <row r="25313" spans="13:13" x14ac:dyDescent="0.2">
      <c r="M25313" s="79"/>
    </row>
    <row r="25314" spans="13:13" x14ac:dyDescent="0.2">
      <c r="M25314" s="79"/>
    </row>
    <row r="25315" spans="13:13" x14ac:dyDescent="0.2">
      <c r="M25315" s="79"/>
    </row>
    <row r="25316" spans="13:13" x14ac:dyDescent="0.2">
      <c r="M25316" s="79"/>
    </row>
    <row r="25317" spans="13:13" x14ac:dyDescent="0.2">
      <c r="M25317" s="79"/>
    </row>
    <row r="25318" spans="13:13" x14ac:dyDescent="0.2">
      <c r="M25318" s="79"/>
    </row>
    <row r="25319" spans="13:13" x14ac:dyDescent="0.2">
      <c r="M25319" s="79"/>
    </row>
    <row r="25320" spans="13:13" x14ac:dyDescent="0.2">
      <c r="M25320" s="79"/>
    </row>
    <row r="25321" spans="13:13" x14ac:dyDescent="0.2">
      <c r="M25321" s="79"/>
    </row>
    <row r="25322" spans="13:13" x14ac:dyDescent="0.2">
      <c r="M25322" s="79"/>
    </row>
    <row r="25323" spans="13:13" x14ac:dyDescent="0.2">
      <c r="M25323" s="79"/>
    </row>
    <row r="25324" spans="13:13" x14ac:dyDescent="0.2">
      <c r="M25324" s="79"/>
    </row>
    <row r="25325" spans="13:13" x14ac:dyDescent="0.2">
      <c r="M25325" s="79"/>
    </row>
    <row r="25326" spans="13:13" x14ac:dyDescent="0.2">
      <c r="M25326" s="79"/>
    </row>
    <row r="25327" spans="13:13" x14ac:dyDescent="0.2">
      <c r="M25327" s="79"/>
    </row>
    <row r="25328" spans="13:13" x14ac:dyDescent="0.2">
      <c r="M25328" s="79"/>
    </row>
    <row r="25329" spans="13:13" x14ac:dyDescent="0.2">
      <c r="M25329" s="79"/>
    </row>
    <row r="25330" spans="13:13" x14ac:dyDescent="0.2">
      <c r="M25330" s="79"/>
    </row>
    <row r="25331" spans="13:13" x14ac:dyDescent="0.2">
      <c r="M25331" s="79"/>
    </row>
    <row r="25332" spans="13:13" x14ac:dyDescent="0.2">
      <c r="M25332" s="79"/>
    </row>
    <row r="25333" spans="13:13" x14ac:dyDescent="0.2">
      <c r="M25333" s="79"/>
    </row>
    <row r="25334" spans="13:13" x14ac:dyDescent="0.2">
      <c r="M25334" s="79"/>
    </row>
    <row r="25335" spans="13:13" x14ac:dyDescent="0.2">
      <c r="M25335" s="79"/>
    </row>
    <row r="25336" spans="13:13" x14ac:dyDescent="0.2">
      <c r="M25336" s="79"/>
    </row>
    <row r="25337" spans="13:13" x14ac:dyDescent="0.2">
      <c r="M25337" s="79"/>
    </row>
    <row r="25338" spans="13:13" x14ac:dyDescent="0.2">
      <c r="M25338" s="79"/>
    </row>
    <row r="25339" spans="13:13" x14ac:dyDescent="0.2">
      <c r="M25339" s="79"/>
    </row>
    <row r="25340" spans="13:13" x14ac:dyDescent="0.2">
      <c r="M25340" s="79"/>
    </row>
    <row r="25341" spans="13:13" x14ac:dyDescent="0.2">
      <c r="M25341" s="79"/>
    </row>
    <row r="25342" spans="13:13" x14ac:dyDescent="0.2">
      <c r="M25342" s="79"/>
    </row>
    <row r="25343" spans="13:13" x14ac:dyDescent="0.2">
      <c r="M25343" s="79"/>
    </row>
    <row r="25344" spans="13:13" x14ac:dyDescent="0.2">
      <c r="M25344" s="79"/>
    </row>
    <row r="25345" spans="13:13" x14ac:dyDescent="0.2">
      <c r="M25345" s="79"/>
    </row>
    <row r="25346" spans="13:13" x14ac:dyDescent="0.2">
      <c r="M25346" s="79"/>
    </row>
    <row r="25347" spans="13:13" x14ac:dyDescent="0.2">
      <c r="M25347" s="79"/>
    </row>
    <row r="25348" spans="13:13" x14ac:dyDescent="0.2">
      <c r="M25348" s="79"/>
    </row>
    <row r="25349" spans="13:13" x14ac:dyDescent="0.2">
      <c r="M25349" s="79"/>
    </row>
    <row r="25350" spans="13:13" x14ac:dyDescent="0.2">
      <c r="M25350" s="79"/>
    </row>
    <row r="25351" spans="13:13" x14ac:dyDescent="0.2">
      <c r="M25351" s="79"/>
    </row>
    <row r="25352" spans="13:13" x14ac:dyDescent="0.2">
      <c r="M25352" s="79"/>
    </row>
    <row r="25353" spans="13:13" x14ac:dyDescent="0.2">
      <c r="M25353" s="79"/>
    </row>
    <row r="25354" spans="13:13" x14ac:dyDescent="0.2">
      <c r="M25354" s="79"/>
    </row>
    <row r="25355" spans="13:13" x14ac:dyDescent="0.2">
      <c r="M25355" s="79"/>
    </row>
    <row r="25356" spans="13:13" x14ac:dyDescent="0.2">
      <c r="M25356" s="79"/>
    </row>
    <row r="25357" spans="13:13" x14ac:dyDescent="0.2">
      <c r="M25357" s="79"/>
    </row>
    <row r="25358" spans="13:13" x14ac:dyDescent="0.2">
      <c r="M25358" s="79"/>
    </row>
    <row r="25359" spans="13:13" x14ac:dyDescent="0.2">
      <c r="M25359" s="79"/>
    </row>
    <row r="25360" spans="13:13" x14ac:dyDescent="0.2">
      <c r="M25360" s="79"/>
    </row>
    <row r="25361" spans="13:13" x14ac:dyDescent="0.2">
      <c r="M25361" s="79"/>
    </row>
    <row r="25362" spans="13:13" x14ac:dyDescent="0.2">
      <c r="M25362" s="79"/>
    </row>
    <row r="25363" spans="13:13" x14ac:dyDescent="0.2">
      <c r="M25363" s="79"/>
    </row>
    <row r="25364" spans="13:13" x14ac:dyDescent="0.2">
      <c r="M25364" s="79"/>
    </row>
    <row r="25365" spans="13:13" x14ac:dyDescent="0.2">
      <c r="M25365" s="79"/>
    </row>
    <row r="25366" spans="13:13" x14ac:dyDescent="0.2">
      <c r="M25366" s="79"/>
    </row>
    <row r="25367" spans="13:13" x14ac:dyDescent="0.2">
      <c r="M25367" s="79"/>
    </row>
    <row r="25368" spans="13:13" x14ac:dyDescent="0.2">
      <c r="M25368" s="79"/>
    </row>
    <row r="25369" spans="13:13" x14ac:dyDescent="0.2">
      <c r="M25369" s="79"/>
    </row>
    <row r="25370" spans="13:13" x14ac:dyDescent="0.2">
      <c r="M25370" s="79"/>
    </row>
    <row r="25371" spans="13:13" x14ac:dyDescent="0.2">
      <c r="M25371" s="79"/>
    </row>
    <row r="25372" spans="13:13" x14ac:dyDescent="0.2">
      <c r="M25372" s="79"/>
    </row>
    <row r="25373" spans="13:13" x14ac:dyDescent="0.2">
      <c r="M25373" s="79"/>
    </row>
    <row r="25374" spans="13:13" x14ac:dyDescent="0.2">
      <c r="M25374" s="79"/>
    </row>
    <row r="25375" spans="13:13" x14ac:dyDescent="0.2">
      <c r="M25375" s="79"/>
    </row>
    <row r="25376" spans="13:13" x14ac:dyDescent="0.2">
      <c r="M25376" s="79"/>
    </row>
    <row r="25377" spans="13:13" x14ac:dyDescent="0.2">
      <c r="M25377" s="79"/>
    </row>
    <row r="25378" spans="13:13" x14ac:dyDescent="0.2">
      <c r="M25378" s="79"/>
    </row>
    <row r="25379" spans="13:13" x14ac:dyDescent="0.2">
      <c r="M25379" s="79"/>
    </row>
    <row r="25380" spans="13:13" x14ac:dyDescent="0.2">
      <c r="M25380" s="79"/>
    </row>
    <row r="25381" spans="13:13" x14ac:dyDescent="0.2">
      <c r="M25381" s="79"/>
    </row>
    <row r="25382" spans="13:13" x14ac:dyDescent="0.2">
      <c r="M25382" s="79"/>
    </row>
    <row r="25383" spans="13:13" x14ac:dyDescent="0.2">
      <c r="M25383" s="79"/>
    </row>
    <row r="25384" spans="13:13" x14ac:dyDescent="0.2">
      <c r="M25384" s="79"/>
    </row>
    <row r="25385" spans="13:13" x14ac:dyDescent="0.2">
      <c r="M25385" s="79"/>
    </row>
    <row r="25386" spans="13:13" x14ac:dyDescent="0.2">
      <c r="M25386" s="79"/>
    </row>
    <row r="25387" spans="13:13" x14ac:dyDescent="0.2">
      <c r="M25387" s="79"/>
    </row>
    <row r="25388" spans="13:13" x14ac:dyDescent="0.2">
      <c r="M25388" s="79"/>
    </row>
    <row r="25389" spans="13:13" x14ac:dyDescent="0.2">
      <c r="M25389" s="79"/>
    </row>
    <row r="25390" spans="13:13" x14ac:dyDescent="0.2">
      <c r="M25390" s="79"/>
    </row>
    <row r="25391" spans="13:13" x14ac:dyDescent="0.2">
      <c r="M25391" s="79"/>
    </row>
    <row r="25392" spans="13:13" x14ac:dyDescent="0.2">
      <c r="M25392" s="79"/>
    </row>
    <row r="25393" spans="13:13" x14ac:dyDescent="0.2">
      <c r="M25393" s="79"/>
    </row>
    <row r="25394" spans="13:13" x14ac:dyDescent="0.2">
      <c r="M25394" s="79"/>
    </row>
    <row r="25395" spans="13:13" x14ac:dyDescent="0.2">
      <c r="M25395" s="79"/>
    </row>
    <row r="25396" spans="13:13" x14ac:dyDescent="0.2">
      <c r="M25396" s="79"/>
    </row>
    <row r="25397" spans="13:13" x14ac:dyDescent="0.2">
      <c r="M25397" s="79"/>
    </row>
    <row r="25398" spans="13:13" x14ac:dyDescent="0.2">
      <c r="M25398" s="79"/>
    </row>
    <row r="25399" spans="13:13" x14ac:dyDescent="0.2">
      <c r="M25399" s="79"/>
    </row>
    <row r="25400" spans="13:13" x14ac:dyDescent="0.2">
      <c r="M25400" s="79"/>
    </row>
    <row r="25401" spans="13:13" x14ac:dyDescent="0.2">
      <c r="M25401" s="79"/>
    </row>
    <row r="25402" spans="13:13" x14ac:dyDescent="0.2">
      <c r="M25402" s="79"/>
    </row>
    <row r="25403" spans="13:13" x14ac:dyDescent="0.2">
      <c r="M25403" s="79"/>
    </row>
    <row r="25404" spans="13:13" x14ac:dyDescent="0.2">
      <c r="M25404" s="79"/>
    </row>
    <row r="25405" spans="13:13" x14ac:dyDescent="0.2">
      <c r="M25405" s="79"/>
    </row>
    <row r="25406" spans="13:13" x14ac:dyDescent="0.2">
      <c r="M25406" s="79"/>
    </row>
    <row r="25407" spans="13:13" x14ac:dyDescent="0.2">
      <c r="M25407" s="79"/>
    </row>
    <row r="25408" spans="13:13" x14ac:dyDescent="0.2">
      <c r="M25408" s="79"/>
    </row>
    <row r="25409" spans="13:13" x14ac:dyDescent="0.2">
      <c r="M25409" s="79"/>
    </row>
    <row r="25410" spans="13:13" x14ac:dyDescent="0.2">
      <c r="M25410" s="79"/>
    </row>
    <row r="25411" spans="13:13" x14ac:dyDescent="0.2">
      <c r="M25411" s="79"/>
    </row>
    <row r="25412" spans="13:13" x14ac:dyDescent="0.2">
      <c r="M25412" s="79"/>
    </row>
    <row r="25413" spans="13:13" x14ac:dyDescent="0.2">
      <c r="M25413" s="79"/>
    </row>
    <row r="25414" spans="13:13" x14ac:dyDescent="0.2">
      <c r="M25414" s="79"/>
    </row>
    <row r="25415" spans="13:13" x14ac:dyDescent="0.2">
      <c r="M25415" s="79"/>
    </row>
    <row r="25416" spans="13:13" x14ac:dyDescent="0.2">
      <c r="M25416" s="79"/>
    </row>
    <row r="25417" spans="13:13" x14ac:dyDescent="0.2">
      <c r="M25417" s="79"/>
    </row>
    <row r="25418" spans="13:13" x14ac:dyDescent="0.2">
      <c r="M25418" s="79"/>
    </row>
    <row r="25419" spans="13:13" x14ac:dyDescent="0.2">
      <c r="M25419" s="79"/>
    </row>
    <row r="25420" spans="13:13" x14ac:dyDescent="0.2">
      <c r="M25420" s="79"/>
    </row>
    <row r="25421" spans="13:13" x14ac:dyDescent="0.2">
      <c r="M25421" s="79"/>
    </row>
    <row r="25422" spans="13:13" x14ac:dyDescent="0.2">
      <c r="M25422" s="79"/>
    </row>
    <row r="25423" spans="13:13" x14ac:dyDescent="0.2">
      <c r="M25423" s="79"/>
    </row>
    <row r="25424" spans="13:13" x14ac:dyDescent="0.2">
      <c r="M25424" s="79"/>
    </row>
    <row r="25425" spans="13:13" x14ac:dyDescent="0.2">
      <c r="M25425" s="79"/>
    </row>
    <row r="25426" spans="13:13" x14ac:dyDescent="0.2">
      <c r="M25426" s="79"/>
    </row>
    <row r="25427" spans="13:13" x14ac:dyDescent="0.2">
      <c r="M25427" s="79"/>
    </row>
    <row r="25428" spans="13:13" x14ac:dyDescent="0.2">
      <c r="M25428" s="79"/>
    </row>
    <row r="25429" spans="13:13" x14ac:dyDescent="0.2">
      <c r="M25429" s="79"/>
    </row>
    <row r="25430" spans="13:13" x14ac:dyDescent="0.2">
      <c r="M25430" s="79"/>
    </row>
    <row r="25431" spans="13:13" x14ac:dyDescent="0.2">
      <c r="M25431" s="79"/>
    </row>
    <row r="25432" spans="13:13" x14ac:dyDescent="0.2">
      <c r="M25432" s="79"/>
    </row>
    <row r="25433" spans="13:13" x14ac:dyDescent="0.2">
      <c r="M25433" s="79"/>
    </row>
    <row r="25434" spans="13:13" x14ac:dyDescent="0.2">
      <c r="M25434" s="79"/>
    </row>
    <row r="25435" spans="13:13" x14ac:dyDescent="0.2">
      <c r="M25435" s="79"/>
    </row>
    <row r="25436" spans="13:13" x14ac:dyDescent="0.2">
      <c r="M25436" s="79"/>
    </row>
    <row r="25437" spans="13:13" x14ac:dyDescent="0.2">
      <c r="M25437" s="79"/>
    </row>
    <row r="25438" spans="13:13" x14ac:dyDescent="0.2">
      <c r="M25438" s="79"/>
    </row>
    <row r="25439" spans="13:13" x14ac:dyDescent="0.2">
      <c r="M25439" s="79"/>
    </row>
    <row r="25440" spans="13:13" x14ac:dyDescent="0.2">
      <c r="M25440" s="79"/>
    </row>
    <row r="25441" spans="13:13" x14ac:dyDescent="0.2">
      <c r="M25441" s="79"/>
    </row>
    <row r="25442" spans="13:13" x14ac:dyDescent="0.2">
      <c r="M25442" s="79"/>
    </row>
    <row r="25443" spans="13:13" x14ac:dyDescent="0.2">
      <c r="M25443" s="79"/>
    </row>
    <row r="25444" spans="13:13" x14ac:dyDescent="0.2">
      <c r="M25444" s="79"/>
    </row>
    <row r="25445" spans="13:13" x14ac:dyDescent="0.2">
      <c r="M25445" s="79"/>
    </row>
    <row r="25446" spans="13:13" x14ac:dyDescent="0.2">
      <c r="M25446" s="79"/>
    </row>
    <row r="25447" spans="13:13" x14ac:dyDescent="0.2">
      <c r="M25447" s="79"/>
    </row>
    <row r="25448" spans="13:13" x14ac:dyDescent="0.2">
      <c r="M25448" s="79"/>
    </row>
    <row r="25449" spans="13:13" x14ac:dyDescent="0.2">
      <c r="M25449" s="79"/>
    </row>
    <row r="25450" spans="13:13" x14ac:dyDescent="0.2">
      <c r="M25450" s="79"/>
    </row>
    <row r="25451" spans="13:13" x14ac:dyDescent="0.2">
      <c r="M25451" s="79"/>
    </row>
    <row r="25452" spans="13:13" x14ac:dyDescent="0.2">
      <c r="M25452" s="79"/>
    </row>
    <row r="25453" spans="13:13" x14ac:dyDescent="0.2">
      <c r="M25453" s="79"/>
    </row>
    <row r="25454" spans="13:13" x14ac:dyDescent="0.2">
      <c r="M25454" s="79"/>
    </row>
    <row r="25455" spans="13:13" x14ac:dyDescent="0.2">
      <c r="M25455" s="79"/>
    </row>
    <row r="25456" spans="13:13" x14ac:dyDescent="0.2">
      <c r="M25456" s="79"/>
    </row>
    <row r="25457" spans="13:13" x14ac:dyDescent="0.2">
      <c r="M25457" s="79"/>
    </row>
    <row r="25458" spans="13:13" x14ac:dyDescent="0.2">
      <c r="M25458" s="79"/>
    </row>
    <row r="25459" spans="13:13" x14ac:dyDescent="0.2">
      <c r="M25459" s="79"/>
    </row>
    <row r="25460" spans="13:13" x14ac:dyDescent="0.2">
      <c r="M25460" s="79"/>
    </row>
    <row r="25461" spans="13:13" x14ac:dyDescent="0.2">
      <c r="M25461" s="79"/>
    </row>
    <row r="25462" spans="13:13" x14ac:dyDescent="0.2">
      <c r="M25462" s="79"/>
    </row>
    <row r="25463" spans="13:13" x14ac:dyDescent="0.2">
      <c r="M25463" s="79"/>
    </row>
    <row r="25464" spans="13:13" x14ac:dyDescent="0.2">
      <c r="M25464" s="79"/>
    </row>
    <row r="25465" spans="13:13" x14ac:dyDescent="0.2">
      <c r="M25465" s="79"/>
    </row>
    <row r="25466" spans="13:13" x14ac:dyDescent="0.2">
      <c r="M25466" s="79"/>
    </row>
    <row r="25467" spans="13:13" x14ac:dyDescent="0.2">
      <c r="M25467" s="79"/>
    </row>
    <row r="25468" spans="13:13" x14ac:dyDescent="0.2">
      <c r="M25468" s="79"/>
    </row>
    <row r="25469" spans="13:13" x14ac:dyDescent="0.2">
      <c r="M25469" s="79"/>
    </row>
    <row r="25470" spans="13:13" x14ac:dyDescent="0.2">
      <c r="M25470" s="79"/>
    </row>
    <row r="25471" spans="13:13" x14ac:dyDescent="0.2">
      <c r="M25471" s="79"/>
    </row>
    <row r="25472" spans="13:13" x14ac:dyDescent="0.2">
      <c r="M25472" s="79"/>
    </row>
    <row r="25473" spans="13:13" x14ac:dyDescent="0.2">
      <c r="M25473" s="79"/>
    </row>
    <row r="25474" spans="13:13" x14ac:dyDescent="0.2">
      <c r="M25474" s="79"/>
    </row>
    <row r="25475" spans="13:13" x14ac:dyDescent="0.2">
      <c r="M25475" s="79"/>
    </row>
    <row r="25476" spans="13:13" x14ac:dyDescent="0.2">
      <c r="M25476" s="79"/>
    </row>
    <row r="25477" spans="13:13" x14ac:dyDescent="0.2">
      <c r="M25477" s="79"/>
    </row>
    <row r="25478" spans="13:13" x14ac:dyDescent="0.2">
      <c r="M25478" s="79"/>
    </row>
    <row r="25479" spans="13:13" x14ac:dyDescent="0.2">
      <c r="M25479" s="79"/>
    </row>
    <row r="25480" spans="13:13" x14ac:dyDescent="0.2">
      <c r="M25480" s="79"/>
    </row>
    <row r="25481" spans="13:13" x14ac:dyDescent="0.2">
      <c r="M25481" s="79"/>
    </row>
    <row r="25482" spans="13:13" x14ac:dyDescent="0.2">
      <c r="M25482" s="79"/>
    </row>
    <row r="25483" spans="13:13" x14ac:dyDescent="0.2">
      <c r="M25483" s="79"/>
    </row>
    <row r="25484" spans="13:13" x14ac:dyDescent="0.2">
      <c r="M25484" s="79"/>
    </row>
    <row r="25485" spans="13:13" x14ac:dyDescent="0.2">
      <c r="M25485" s="79"/>
    </row>
    <row r="25486" spans="13:13" x14ac:dyDescent="0.2">
      <c r="M25486" s="79"/>
    </row>
    <row r="25487" spans="13:13" x14ac:dyDescent="0.2">
      <c r="M25487" s="79"/>
    </row>
    <row r="25488" spans="13:13" x14ac:dyDescent="0.2">
      <c r="M25488" s="79"/>
    </row>
    <row r="25489" spans="13:13" x14ac:dyDescent="0.2">
      <c r="M25489" s="79"/>
    </row>
    <row r="25490" spans="13:13" x14ac:dyDescent="0.2">
      <c r="M25490" s="79"/>
    </row>
    <row r="25491" spans="13:13" x14ac:dyDescent="0.2">
      <c r="M25491" s="79"/>
    </row>
    <row r="25492" spans="13:13" x14ac:dyDescent="0.2">
      <c r="M25492" s="79"/>
    </row>
    <row r="25493" spans="13:13" x14ac:dyDescent="0.2">
      <c r="M25493" s="79"/>
    </row>
    <row r="25494" spans="13:13" x14ac:dyDescent="0.2">
      <c r="M25494" s="79"/>
    </row>
    <row r="25495" spans="13:13" x14ac:dyDescent="0.2">
      <c r="M25495" s="79"/>
    </row>
    <row r="25496" spans="13:13" x14ac:dyDescent="0.2">
      <c r="M25496" s="79"/>
    </row>
    <row r="25497" spans="13:13" x14ac:dyDescent="0.2">
      <c r="M25497" s="79"/>
    </row>
    <row r="25498" spans="13:13" x14ac:dyDescent="0.2">
      <c r="M25498" s="79"/>
    </row>
    <row r="25499" spans="13:13" x14ac:dyDescent="0.2">
      <c r="M25499" s="79"/>
    </row>
    <row r="25500" spans="13:13" x14ac:dyDescent="0.2">
      <c r="M25500" s="79"/>
    </row>
    <row r="25501" spans="13:13" x14ac:dyDescent="0.2">
      <c r="M25501" s="79"/>
    </row>
    <row r="25502" spans="13:13" x14ac:dyDescent="0.2">
      <c r="M25502" s="79"/>
    </row>
    <row r="25503" spans="13:13" x14ac:dyDescent="0.2">
      <c r="M25503" s="79"/>
    </row>
    <row r="25504" spans="13:13" x14ac:dyDescent="0.2">
      <c r="M25504" s="79"/>
    </row>
    <row r="25505" spans="13:13" x14ac:dyDescent="0.2">
      <c r="M25505" s="79"/>
    </row>
    <row r="25506" spans="13:13" x14ac:dyDescent="0.2">
      <c r="M25506" s="79"/>
    </row>
    <row r="25507" spans="13:13" x14ac:dyDescent="0.2">
      <c r="M25507" s="79"/>
    </row>
    <row r="25508" spans="13:13" x14ac:dyDescent="0.2">
      <c r="M25508" s="79"/>
    </row>
    <row r="25509" spans="13:13" x14ac:dyDescent="0.2">
      <c r="M25509" s="79"/>
    </row>
    <row r="25510" spans="13:13" x14ac:dyDescent="0.2">
      <c r="M25510" s="79"/>
    </row>
    <row r="25511" spans="13:13" x14ac:dyDescent="0.2">
      <c r="M25511" s="79"/>
    </row>
    <row r="25512" spans="13:13" x14ac:dyDescent="0.2">
      <c r="M25512" s="79"/>
    </row>
    <row r="25513" spans="13:13" x14ac:dyDescent="0.2">
      <c r="M25513" s="79"/>
    </row>
    <row r="25514" spans="13:13" x14ac:dyDescent="0.2">
      <c r="M25514" s="79"/>
    </row>
    <row r="25515" spans="13:13" x14ac:dyDescent="0.2">
      <c r="M25515" s="79"/>
    </row>
    <row r="25516" spans="13:13" x14ac:dyDescent="0.2">
      <c r="M25516" s="79"/>
    </row>
    <row r="25517" spans="13:13" x14ac:dyDescent="0.2">
      <c r="M25517" s="79"/>
    </row>
    <row r="25518" spans="13:13" x14ac:dyDescent="0.2">
      <c r="M25518" s="79"/>
    </row>
    <row r="25519" spans="13:13" x14ac:dyDescent="0.2">
      <c r="M25519" s="79"/>
    </row>
    <row r="25520" spans="13:13" x14ac:dyDescent="0.2">
      <c r="M25520" s="79"/>
    </row>
    <row r="25521" spans="13:13" x14ac:dyDescent="0.2">
      <c r="M25521" s="79"/>
    </row>
    <row r="25522" spans="13:13" x14ac:dyDescent="0.2">
      <c r="M25522" s="79"/>
    </row>
    <row r="25523" spans="13:13" x14ac:dyDescent="0.2">
      <c r="M25523" s="79"/>
    </row>
    <row r="25524" spans="13:13" x14ac:dyDescent="0.2">
      <c r="M25524" s="79"/>
    </row>
    <row r="25525" spans="13:13" x14ac:dyDescent="0.2">
      <c r="M25525" s="79"/>
    </row>
    <row r="25526" spans="13:13" x14ac:dyDescent="0.2">
      <c r="M25526" s="79"/>
    </row>
    <row r="25527" spans="13:13" x14ac:dyDescent="0.2">
      <c r="M25527" s="79"/>
    </row>
    <row r="25528" spans="13:13" x14ac:dyDescent="0.2">
      <c r="M25528" s="79"/>
    </row>
    <row r="25529" spans="13:13" x14ac:dyDescent="0.2">
      <c r="M25529" s="79"/>
    </row>
    <row r="25530" spans="13:13" x14ac:dyDescent="0.2">
      <c r="M25530" s="79"/>
    </row>
    <row r="25531" spans="13:13" x14ac:dyDescent="0.2">
      <c r="M25531" s="79"/>
    </row>
    <row r="25532" spans="13:13" x14ac:dyDescent="0.2">
      <c r="M25532" s="79"/>
    </row>
    <row r="25533" spans="13:13" x14ac:dyDescent="0.2">
      <c r="M25533" s="79"/>
    </row>
    <row r="25534" spans="13:13" x14ac:dyDescent="0.2">
      <c r="M25534" s="79"/>
    </row>
    <row r="25535" spans="13:13" x14ac:dyDescent="0.2">
      <c r="M25535" s="79"/>
    </row>
    <row r="25536" spans="13:13" x14ac:dyDescent="0.2">
      <c r="M25536" s="79"/>
    </row>
    <row r="25537" spans="13:13" x14ac:dyDescent="0.2">
      <c r="M25537" s="79"/>
    </row>
    <row r="25538" spans="13:13" x14ac:dyDescent="0.2">
      <c r="M25538" s="79"/>
    </row>
    <row r="25539" spans="13:13" x14ac:dyDescent="0.2">
      <c r="M25539" s="79"/>
    </row>
    <row r="25540" spans="13:13" x14ac:dyDescent="0.2">
      <c r="M25540" s="79"/>
    </row>
    <row r="25541" spans="13:13" x14ac:dyDescent="0.2">
      <c r="M25541" s="79"/>
    </row>
    <row r="25542" spans="13:13" x14ac:dyDescent="0.2">
      <c r="M25542" s="79"/>
    </row>
    <row r="25543" spans="13:13" x14ac:dyDescent="0.2">
      <c r="M25543" s="79"/>
    </row>
    <row r="25544" spans="13:13" x14ac:dyDescent="0.2">
      <c r="M25544" s="79"/>
    </row>
    <row r="25545" spans="13:13" x14ac:dyDescent="0.2">
      <c r="M25545" s="79"/>
    </row>
    <row r="25546" spans="13:13" x14ac:dyDescent="0.2">
      <c r="M25546" s="79"/>
    </row>
    <row r="25547" spans="13:13" x14ac:dyDescent="0.2">
      <c r="M25547" s="79"/>
    </row>
    <row r="25548" spans="13:13" x14ac:dyDescent="0.2">
      <c r="M25548" s="79"/>
    </row>
    <row r="25549" spans="13:13" x14ac:dyDescent="0.2">
      <c r="M25549" s="79"/>
    </row>
    <row r="25550" spans="13:13" x14ac:dyDescent="0.2">
      <c r="M25550" s="79"/>
    </row>
    <row r="25551" spans="13:13" x14ac:dyDescent="0.2">
      <c r="M25551" s="79"/>
    </row>
    <row r="25552" spans="13:13" x14ac:dyDescent="0.2">
      <c r="M25552" s="79"/>
    </row>
    <row r="25553" spans="13:13" x14ac:dyDescent="0.2">
      <c r="M25553" s="79"/>
    </row>
    <row r="25554" spans="13:13" x14ac:dyDescent="0.2">
      <c r="M25554" s="79"/>
    </row>
    <row r="25555" spans="13:13" x14ac:dyDescent="0.2">
      <c r="M25555" s="79"/>
    </row>
    <row r="25556" spans="13:13" x14ac:dyDescent="0.2">
      <c r="M25556" s="79"/>
    </row>
    <row r="25557" spans="13:13" x14ac:dyDescent="0.2">
      <c r="M25557" s="79"/>
    </row>
    <row r="25558" spans="13:13" x14ac:dyDescent="0.2">
      <c r="M25558" s="79"/>
    </row>
    <row r="25559" spans="13:13" x14ac:dyDescent="0.2">
      <c r="M25559" s="79"/>
    </row>
    <row r="25560" spans="13:13" x14ac:dyDescent="0.2">
      <c r="M25560" s="79"/>
    </row>
    <row r="25561" spans="13:13" x14ac:dyDescent="0.2">
      <c r="M25561" s="79"/>
    </row>
    <row r="25562" spans="13:13" x14ac:dyDescent="0.2">
      <c r="M25562" s="79"/>
    </row>
    <row r="25563" spans="13:13" x14ac:dyDescent="0.2">
      <c r="M25563" s="79"/>
    </row>
    <row r="25564" spans="13:13" x14ac:dyDescent="0.2">
      <c r="M25564" s="79"/>
    </row>
    <row r="25565" spans="13:13" x14ac:dyDescent="0.2">
      <c r="M25565" s="79"/>
    </row>
    <row r="25566" spans="13:13" x14ac:dyDescent="0.2">
      <c r="M25566" s="79"/>
    </row>
    <row r="25567" spans="13:13" x14ac:dyDescent="0.2">
      <c r="M25567" s="79"/>
    </row>
    <row r="25568" spans="13:13" x14ac:dyDescent="0.2">
      <c r="M25568" s="79"/>
    </row>
    <row r="25569" spans="13:13" x14ac:dyDescent="0.2">
      <c r="M25569" s="79"/>
    </row>
    <row r="25570" spans="13:13" x14ac:dyDescent="0.2">
      <c r="M25570" s="79"/>
    </row>
    <row r="25571" spans="13:13" x14ac:dyDescent="0.2">
      <c r="M25571" s="79"/>
    </row>
    <row r="25572" spans="13:13" x14ac:dyDescent="0.2">
      <c r="M25572" s="79"/>
    </row>
    <row r="25573" spans="13:13" x14ac:dyDescent="0.2">
      <c r="M25573" s="79"/>
    </row>
    <row r="25574" spans="13:13" x14ac:dyDescent="0.2">
      <c r="M25574" s="79"/>
    </row>
    <row r="25575" spans="13:13" x14ac:dyDescent="0.2">
      <c r="M25575" s="79"/>
    </row>
    <row r="25576" spans="13:13" x14ac:dyDescent="0.2">
      <c r="M25576" s="79"/>
    </row>
    <row r="25577" spans="13:13" x14ac:dyDescent="0.2">
      <c r="M25577" s="79"/>
    </row>
    <row r="25578" spans="13:13" x14ac:dyDescent="0.2">
      <c r="M25578" s="79"/>
    </row>
    <row r="25579" spans="13:13" x14ac:dyDescent="0.2">
      <c r="M25579" s="79"/>
    </row>
    <row r="25580" spans="13:13" x14ac:dyDescent="0.2">
      <c r="M25580" s="79"/>
    </row>
    <row r="25581" spans="13:13" x14ac:dyDescent="0.2">
      <c r="M25581" s="79"/>
    </row>
    <row r="25582" spans="13:13" x14ac:dyDescent="0.2">
      <c r="M25582" s="79"/>
    </row>
    <row r="25583" spans="13:13" x14ac:dyDescent="0.2">
      <c r="M25583" s="79"/>
    </row>
    <row r="25584" spans="13:13" x14ac:dyDescent="0.2">
      <c r="M25584" s="79"/>
    </row>
    <row r="25585" spans="13:13" x14ac:dyDescent="0.2">
      <c r="M25585" s="79"/>
    </row>
    <row r="25586" spans="13:13" x14ac:dyDescent="0.2">
      <c r="M25586" s="79"/>
    </row>
    <row r="25587" spans="13:13" x14ac:dyDescent="0.2">
      <c r="M25587" s="79"/>
    </row>
    <row r="25588" spans="13:13" x14ac:dyDescent="0.2">
      <c r="M25588" s="79"/>
    </row>
    <row r="25589" spans="13:13" x14ac:dyDescent="0.2">
      <c r="M25589" s="79"/>
    </row>
    <row r="25590" spans="13:13" x14ac:dyDescent="0.2">
      <c r="M25590" s="79"/>
    </row>
    <row r="25591" spans="13:13" x14ac:dyDescent="0.2">
      <c r="M25591" s="79"/>
    </row>
    <row r="25592" spans="13:13" x14ac:dyDescent="0.2">
      <c r="M25592" s="79"/>
    </row>
    <row r="25593" spans="13:13" x14ac:dyDescent="0.2">
      <c r="M25593" s="79"/>
    </row>
    <row r="25594" spans="13:13" x14ac:dyDescent="0.2">
      <c r="M25594" s="79"/>
    </row>
    <row r="25595" spans="13:13" x14ac:dyDescent="0.2">
      <c r="M25595" s="79"/>
    </row>
    <row r="25596" spans="13:13" x14ac:dyDescent="0.2">
      <c r="M25596" s="79"/>
    </row>
    <row r="25597" spans="13:13" x14ac:dyDescent="0.2">
      <c r="M25597" s="79"/>
    </row>
    <row r="25598" spans="13:13" x14ac:dyDescent="0.2">
      <c r="M25598" s="79"/>
    </row>
    <row r="25599" spans="13:13" x14ac:dyDescent="0.2">
      <c r="M25599" s="79"/>
    </row>
    <row r="25600" spans="13:13" x14ac:dyDescent="0.2">
      <c r="M25600" s="79"/>
    </row>
    <row r="25601" spans="13:13" x14ac:dyDescent="0.2">
      <c r="M25601" s="79"/>
    </row>
    <row r="25602" spans="13:13" x14ac:dyDescent="0.2">
      <c r="M25602" s="79"/>
    </row>
    <row r="25603" spans="13:13" x14ac:dyDescent="0.2">
      <c r="M25603" s="79"/>
    </row>
    <row r="25604" spans="13:13" x14ac:dyDescent="0.2">
      <c r="M25604" s="79"/>
    </row>
    <row r="25605" spans="13:13" x14ac:dyDescent="0.2">
      <c r="M25605" s="79"/>
    </row>
    <row r="25606" spans="13:13" x14ac:dyDescent="0.2">
      <c r="M25606" s="79"/>
    </row>
    <row r="25607" spans="13:13" x14ac:dyDescent="0.2">
      <c r="M25607" s="79"/>
    </row>
    <row r="25608" spans="13:13" x14ac:dyDescent="0.2">
      <c r="M25608" s="79"/>
    </row>
    <row r="25609" spans="13:13" x14ac:dyDescent="0.2">
      <c r="M25609" s="79"/>
    </row>
    <row r="25610" spans="13:13" x14ac:dyDescent="0.2">
      <c r="M25610" s="79"/>
    </row>
    <row r="25611" spans="13:13" x14ac:dyDescent="0.2">
      <c r="M25611" s="79"/>
    </row>
    <row r="25612" spans="13:13" x14ac:dyDescent="0.2">
      <c r="M25612" s="79"/>
    </row>
    <row r="25613" spans="13:13" x14ac:dyDescent="0.2">
      <c r="M25613" s="79"/>
    </row>
    <row r="25614" spans="13:13" x14ac:dyDescent="0.2">
      <c r="M25614" s="79"/>
    </row>
    <row r="25615" spans="13:13" x14ac:dyDescent="0.2">
      <c r="M25615" s="79"/>
    </row>
    <row r="25616" spans="13:13" x14ac:dyDescent="0.2">
      <c r="M25616" s="79"/>
    </row>
    <row r="25617" spans="13:13" x14ac:dyDescent="0.2">
      <c r="M25617" s="79"/>
    </row>
    <row r="25618" spans="13:13" x14ac:dyDescent="0.2">
      <c r="M25618" s="79"/>
    </row>
    <row r="25619" spans="13:13" x14ac:dyDescent="0.2">
      <c r="M25619" s="79"/>
    </row>
    <row r="25620" spans="13:13" x14ac:dyDescent="0.2">
      <c r="M25620" s="79"/>
    </row>
    <row r="25621" spans="13:13" x14ac:dyDescent="0.2">
      <c r="M25621" s="79"/>
    </row>
    <row r="25622" spans="13:13" x14ac:dyDescent="0.2">
      <c r="M25622" s="79"/>
    </row>
    <row r="25623" spans="13:13" x14ac:dyDescent="0.2">
      <c r="M25623" s="79"/>
    </row>
    <row r="25624" spans="13:13" x14ac:dyDescent="0.2">
      <c r="M25624" s="79"/>
    </row>
    <row r="25625" spans="13:13" x14ac:dyDescent="0.2">
      <c r="M25625" s="79"/>
    </row>
    <row r="25626" spans="13:13" x14ac:dyDescent="0.2">
      <c r="M25626" s="79"/>
    </row>
    <row r="25627" spans="13:13" x14ac:dyDescent="0.2">
      <c r="M25627" s="79"/>
    </row>
    <row r="25628" spans="13:13" x14ac:dyDescent="0.2">
      <c r="M25628" s="79"/>
    </row>
    <row r="25629" spans="13:13" x14ac:dyDescent="0.2">
      <c r="M25629" s="79"/>
    </row>
    <row r="25630" spans="13:13" x14ac:dyDescent="0.2">
      <c r="M25630" s="79"/>
    </row>
    <row r="25631" spans="13:13" x14ac:dyDescent="0.2">
      <c r="M25631" s="79"/>
    </row>
    <row r="25632" spans="13:13" x14ac:dyDescent="0.2">
      <c r="M25632" s="79"/>
    </row>
    <row r="25633" spans="13:13" x14ac:dyDescent="0.2">
      <c r="M25633" s="79"/>
    </row>
    <row r="25634" spans="13:13" x14ac:dyDescent="0.2">
      <c r="M25634" s="79"/>
    </row>
    <row r="25635" spans="13:13" x14ac:dyDescent="0.2">
      <c r="M25635" s="79"/>
    </row>
    <row r="25636" spans="13:13" x14ac:dyDescent="0.2">
      <c r="M25636" s="79"/>
    </row>
    <row r="25637" spans="13:13" x14ac:dyDescent="0.2">
      <c r="M25637" s="79"/>
    </row>
    <row r="25638" spans="13:13" x14ac:dyDescent="0.2">
      <c r="M25638" s="79"/>
    </row>
    <row r="25639" spans="13:13" x14ac:dyDescent="0.2">
      <c r="M25639" s="79"/>
    </row>
    <row r="25640" spans="13:13" x14ac:dyDescent="0.2">
      <c r="M25640" s="79"/>
    </row>
    <row r="25641" spans="13:13" x14ac:dyDescent="0.2">
      <c r="M25641" s="79"/>
    </row>
    <row r="25642" spans="13:13" x14ac:dyDescent="0.2">
      <c r="M25642" s="79"/>
    </row>
    <row r="25643" spans="13:13" x14ac:dyDescent="0.2">
      <c r="M25643" s="79"/>
    </row>
    <row r="25644" spans="13:13" x14ac:dyDescent="0.2">
      <c r="M25644" s="79"/>
    </row>
    <row r="25645" spans="13:13" x14ac:dyDescent="0.2">
      <c r="M25645" s="79"/>
    </row>
    <row r="25646" spans="13:13" x14ac:dyDescent="0.2">
      <c r="M25646" s="79"/>
    </row>
    <row r="25647" spans="13:13" x14ac:dyDescent="0.2">
      <c r="M25647" s="79"/>
    </row>
    <row r="25648" spans="13:13" x14ac:dyDescent="0.2">
      <c r="M25648" s="79"/>
    </row>
    <row r="25649" spans="13:13" x14ac:dyDescent="0.2">
      <c r="M25649" s="79"/>
    </row>
    <row r="25650" spans="13:13" x14ac:dyDescent="0.2">
      <c r="M25650" s="79"/>
    </row>
    <row r="25651" spans="13:13" x14ac:dyDescent="0.2">
      <c r="M25651" s="79"/>
    </row>
    <row r="25652" spans="13:13" x14ac:dyDescent="0.2">
      <c r="M25652" s="79"/>
    </row>
    <row r="25653" spans="13:13" x14ac:dyDescent="0.2">
      <c r="M25653" s="79"/>
    </row>
    <row r="25654" spans="13:13" x14ac:dyDescent="0.2">
      <c r="M25654" s="79"/>
    </row>
    <row r="25655" spans="13:13" x14ac:dyDescent="0.2">
      <c r="M25655" s="79"/>
    </row>
    <row r="25656" spans="13:13" x14ac:dyDescent="0.2">
      <c r="M25656" s="79"/>
    </row>
    <row r="25657" spans="13:13" x14ac:dyDescent="0.2">
      <c r="M25657" s="79"/>
    </row>
    <row r="25658" spans="13:13" x14ac:dyDescent="0.2">
      <c r="M25658" s="79"/>
    </row>
    <row r="25659" spans="13:13" x14ac:dyDescent="0.2">
      <c r="M25659" s="79"/>
    </row>
    <row r="25660" spans="13:13" x14ac:dyDescent="0.2">
      <c r="M25660" s="79"/>
    </row>
    <row r="25661" spans="13:13" x14ac:dyDescent="0.2">
      <c r="M25661" s="79"/>
    </row>
    <row r="25662" spans="13:13" x14ac:dyDescent="0.2">
      <c r="M25662" s="79"/>
    </row>
    <row r="25663" spans="13:13" x14ac:dyDescent="0.2">
      <c r="M25663" s="79"/>
    </row>
    <row r="25664" spans="13:13" x14ac:dyDescent="0.2">
      <c r="M25664" s="79"/>
    </row>
    <row r="25665" spans="13:13" x14ac:dyDescent="0.2">
      <c r="M25665" s="79"/>
    </row>
    <row r="25666" spans="13:13" x14ac:dyDescent="0.2">
      <c r="M25666" s="79"/>
    </row>
    <row r="25667" spans="13:13" x14ac:dyDescent="0.2">
      <c r="M25667" s="79"/>
    </row>
    <row r="25668" spans="13:13" x14ac:dyDescent="0.2">
      <c r="M25668" s="79"/>
    </row>
    <row r="25669" spans="13:13" x14ac:dyDescent="0.2">
      <c r="M25669" s="79"/>
    </row>
    <row r="25670" spans="13:13" x14ac:dyDescent="0.2">
      <c r="M25670" s="79"/>
    </row>
    <row r="25671" spans="13:13" x14ac:dyDescent="0.2">
      <c r="M25671" s="79"/>
    </row>
    <row r="25672" spans="13:13" x14ac:dyDescent="0.2">
      <c r="M25672" s="79"/>
    </row>
    <row r="25673" spans="13:13" x14ac:dyDescent="0.2">
      <c r="M25673" s="79"/>
    </row>
    <row r="25674" spans="13:13" x14ac:dyDescent="0.2">
      <c r="M25674" s="79"/>
    </row>
    <row r="25675" spans="13:13" x14ac:dyDescent="0.2">
      <c r="M25675" s="79"/>
    </row>
    <row r="25676" spans="13:13" x14ac:dyDescent="0.2">
      <c r="M25676" s="79"/>
    </row>
    <row r="25677" spans="13:13" x14ac:dyDescent="0.2">
      <c r="M25677" s="79"/>
    </row>
    <row r="25678" spans="13:13" x14ac:dyDescent="0.2">
      <c r="M25678" s="79"/>
    </row>
    <row r="25679" spans="13:13" x14ac:dyDescent="0.2">
      <c r="M25679" s="79"/>
    </row>
    <row r="25680" spans="13:13" x14ac:dyDescent="0.2">
      <c r="M25680" s="79"/>
    </row>
    <row r="25681" spans="13:13" x14ac:dyDescent="0.2">
      <c r="M25681" s="79"/>
    </row>
    <row r="25682" spans="13:13" x14ac:dyDescent="0.2">
      <c r="M25682" s="79"/>
    </row>
    <row r="25683" spans="13:13" x14ac:dyDescent="0.2">
      <c r="M25683" s="79"/>
    </row>
    <row r="25684" spans="13:13" x14ac:dyDescent="0.2">
      <c r="M25684" s="79"/>
    </row>
    <row r="25685" spans="13:13" x14ac:dyDescent="0.2">
      <c r="M25685" s="79"/>
    </row>
    <row r="25686" spans="13:13" x14ac:dyDescent="0.2">
      <c r="M25686" s="79"/>
    </row>
    <row r="25687" spans="13:13" x14ac:dyDescent="0.2">
      <c r="M25687" s="79"/>
    </row>
    <row r="25688" spans="13:13" x14ac:dyDescent="0.2">
      <c r="M25688" s="79"/>
    </row>
    <row r="25689" spans="13:13" x14ac:dyDescent="0.2">
      <c r="M25689" s="79"/>
    </row>
    <row r="25690" spans="13:13" x14ac:dyDescent="0.2">
      <c r="M25690" s="79"/>
    </row>
    <row r="25691" spans="13:13" x14ac:dyDescent="0.2">
      <c r="M25691" s="79"/>
    </row>
    <row r="25692" spans="13:13" x14ac:dyDescent="0.2">
      <c r="M25692" s="79"/>
    </row>
    <row r="25693" spans="13:13" x14ac:dyDescent="0.2">
      <c r="M25693" s="79"/>
    </row>
    <row r="25694" spans="13:13" x14ac:dyDescent="0.2">
      <c r="M25694" s="79"/>
    </row>
    <row r="25695" spans="13:13" x14ac:dyDescent="0.2">
      <c r="M25695" s="79"/>
    </row>
    <row r="25696" spans="13:13" x14ac:dyDescent="0.2">
      <c r="M25696" s="79"/>
    </row>
    <row r="25697" spans="13:13" x14ac:dyDescent="0.2">
      <c r="M25697" s="79"/>
    </row>
    <row r="25698" spans="13:13" x14ac:dyDescent="0.2">
      <c r="M25698" s="79"/>
    </row>
    <row r="25699" spans="13:13" x14ac:dyDescent="0.2">
      <c r="M25699" s="79"/>
    </row>
    <row r="25700" spans="13:13" x14ac:dyDescent="0.2">
      <c r="M25700" s="79"/>
    </row>
    <row r="25701" spans="13:13" x14ac:dyDescent="0.2">
      <c r="M25701" s="79"/>
    </row>
    <row r="25702" spans="13:13" x14ac:dyDescent="0.2">
      <c r="M25702" s="79"/>
    </row>
    <row r="25703" spans="13:13" x14ac:dyDescent="0.2">
      <c r="M25703" s="79"/>
    </row>
    <row r="25704" spans="13:13" x14ac:dyDescent="0.2">
      <c r="M25704" s="79"/>
    </row>
    <row r="25705" spans="13:13" x14ac:dyDescent="0.2">
      <c r="M25705" s="79"/>
    </row>
    <row r="25706" spans="13:13" x14ac:dyDescent="0.2">
      <c r="M25706" s="79"/>
    </row>
    <row r="25707" spans="13:13" x14ac:dyDescent="0.2">
      <c r="M25707" s="79"/>
    </row>
    <row r="25708" spans="13:13" x14ac:dyDescent="0.2">
      <c r="M25708" s="79"/>
    </row>
    <row r="25709" spans="13:13" x14ac:dyDescent="0.2">
      <c r="M25709" s="79"/>
    </row>
    <row r="25710" spans="13:13" x14ac:dyDescent="0.2">
      <c r="M25710" s="79"/>
    </row>
    <row r="25711" spans="13:13" x14ac:dyDescent="0.2">
      <c r="M25711" s="79"/>
    </row>
    <row r="25712" spans="13:13" x14ac:dyDescent="0.2">
      <c r="M25712" s="79"/>
    </row>
    <row r="25713" spans="13:13" x14ac:dyDescent="0.2">
      <c r="M25713" s="79"/>
    </row>
    <row r="25714" spans="13:13" x14ac:dyDescent="0.2">
      <c r="M25714" s="79"/>
    </row>
    <row r="25715" spans="13:13" x14ac:dyDescent="0.2">
      <c r="M25715" s="79"/>
    </row>
    <row r="25716" spans="13:13" x14ac:dyDescent="0.2">
      <c r="M25716" s="79"/>
    </row>
    <row r="25717" spans="13:13" x14ac:dyDescent="0.2">
      <c r="M25717" s="79"/>
    </row>
    <row r="25718" spans="13:13" x14ac:dyDescent="0.2">
      <c r="M25718" s="79"/>
    </row>
    <row r="25719" spans="13:13" x14ac:dyDescent="0.2">
      <c r="M25719" s="79"/>
    </row>
    <row r="25720" spans="13:13" x14ac:dyDescent="0.2">
      <c r="M25720" s="79"/>
    </row>
    <row r="25721" spans="13:13" x14ac:dyDescent="0.2">
      <c r="M25721" s="79"/>
    </row>
    <row r="25722" spans="13:13" x14ac:dyDescent="0.2">
      <c r="M25722" s="79"/>
    </row>
    <row r="25723" spans="13:13" x14ac:dyDescent="0.2">
      <c r="M25723" s="79"/>
    </row>
    <row r="25724" spans="13:13" x14ac:dyDescent="0.2">
      <c r="M25724" s="79"/>
    </row>
    <row r="25725" spans="13:13" x14ac:dyDescent="0.2">
      <c r="M25725" s="79"/>
    </row>
    <row r="25726" spans="13:13" x14ac:dyDescent="0.2">
      <c r="M25726" s="79"/>
    </row>
    <row r="25727" spans="13:13" x14ac:dyDescent="0.2">
      <c r="M25727" s="79"/>
    </row>
    <row r="25728" spans="13:13" x14ac:dyDescent="0.2">
      <c r="M25728" s="79"/>
    </row>
    <row r="25729" spans="13:13" x14ac:dyDescent="0.2">
      <c r="M25729" s="79"/>
    </row>
    <row r="25730" spans="13:13" x14ac:dyDescent="0.2">
      <c r="M25730" s="79"/>
    </row>
    <row r="25731" spans="13:13" x14ac:dyDescent="0.2">
      <c r="M25731" s="79"/>
    </row>
    <row r="25732" spans="13:13" x14ac:dyDescent="0.2">
      <c r="M25732" s="79"/>
    </row>
    <row r="25733" spans="13:13" x14ac:dyDescent="0.2">
      <c r="M25733" s="79"/>
    </row>
    <row r="25734" spans="13:13" x14ac:dyDescent="0.2">
      <c r="M25734" s="79"/>
    </row>
    <row r="25735" spans="13:13" x14ac:dyDescent="0.2">
      <c r="M25735" s="79"/>
    </row>
    <row r="25736" spans="13:13" x14ac:dyDescent="0.2">
      <c r="M25736" s="79"/>
    </row>
    <row r="25737" spans="13:13" x14ac:dyDescent="0.2">
      <c r="M25737" s="79"/>
    </row>
    <row r="25738" spans="13:13" x14ac:dyDescent="0.2">
      <c r="M25738" s="79"/>
    </row>
    <row r="25739" spans="13:13" x14ac:dyDescent="0.2">
      <c r="M25739" s="79"/>
    </row>
    <row r="25740" spans="13:13" x14ac:dyDescent="0.2">
      <c r="M25740" s="79"/>
    </row>
    <row r="25741" spans="13:13" x14ac:dyDescent="0.2">
      <c r="M25741" s="79"/>
    </row>
    <row r="25742" spans="13:13" x14ac:dyDescent="0.2">
      <c r="M25742" s="79"/>
    </row>
    <row r="25743" spans="13:13" x14ac:dyDescent="0.2">
      <c r="M25743" s="79"/>
    </row>
    <row r="25744" spans="13:13" x14ac:dyDescent="0.2">
      <c r="M25744" s="79"/>
    </row>
    <row r="25745" spans="13:13" x14ac:dyDescent="0.2">
      <c r="M25745" s="79"/>
    </row>
    <row r="25746" spans="13:13" x14ac:dyDescent="0.2">
      <c r="M25746" s="79"/>
    </row>
    <row r="25747" spans="13:13" x14ac:dyDescent="0.2">
      <c r="M25747" s="79"/>
    </row>
    <row r="25748" spans="13:13" x14ac:dyDescent="0.2">
      <c r="M25748" s="79"/>
    </row>
    <row r="25749" spans="13:13" x14ac:dyDescent="0.2">
      <c r="M25749" s="79"/>
    </row>
    <row r="25750" spans="13:13" x14ac:dyDescent="0.2">
      <c r="M25750" s="79"/>
    </row>
    <row r="25751" spans="13:13" x14ac:dyDescent="0.2">
      <c r="M25751" s="79"/>
    </row>
    <row r="25752" spans="13:13" x14ac:dyDescent="0.2">
      <c r="M25752" s="79"/>
    </row>
    <row r="25753" spans="13:13" x14ac:dyDescent="0.2">
      <c r="M25753" s="79"/>
    </row>
    <row r="25754" spans="13:13" x14ac:dyDescent="0.2">
      <c r="M25754" s="79"/>
    </row>
    <row r="25755" spans="13:13" x14ac:dyDescent="0.2">
      <c r="M25755" s="79"/>
    </row>
    <row r="25756" spans="13:13" x14ac:dyDescent="0.2">
      <c r="M25756" s="79"/>
    </row>
    <row r="25757" spans="13:13" x14ac:dyDescent="0.2">
      <c r="M25757" s="79"/>
    </row>
    <row r="25758" spans="13:13" x14ac:dyDescent="0.2">
      <c r="M25758" s="79"/>
    </row>
    <row r="25759" spans="13:13" x14ac:dyDescent="0.2">
      <c r="M25759" s="79"/>
    </row>
    <row r="25760" spans="13:13" x14ac:dyDescent="0.2">
      <c r="M25760" s="79"/>
    </row>
    <row r="25761" spans="13:13" x14ac:dyDescent="0.2">
      <c r="M25761" s="79"/>
    </row>
    <row r="25762" spans="13:13" x14ac:dyDescent="0.2">
      <c r="M25762" s="79"/>
    </row>
    <row r="25763" spans="13:13" x14ac:dyDescent="0.2">
      <c r="M25763" s="79"/>
    </row>
    <row r="25764" spans="13:13" x14ac:dyDescent="0.2">
      <c r="M25764" s="79"/>
    </row>
    <row r="25765" spans="13:13" x14ac:dyDescent="0.2">
      <c r="M25765" s="79"/>
    </row>
    <row r="25766" spans="13:13" x14ac:dyDescent="0.2">
      <c r="M25766" s="79"/>
    </row>
    <row r="25767" spans="13:13" x14ac:dyDescent="0.2">
      <c r="M25767" s="79"/>
    </row>
    <row r="25768" spans="13:13" x14ac:dyDescent="0.2">
      <c r="M25768" s="79"/>
    </row>
    <row r="25769" spans="13:13" x14ac:dyDescent="0.2">
      <c r="M25769" s="79"/>
    </row>
    <row r="25770" spans="13:13" x14ac:dyDescent="0.2">
      <c r="M25770" s="79"/>
    </row>
    <row r="25771" spans="13:13" x14ac:dyDescent="0.2">
      <c r="M25771" s="79"/>
    </row>
    <row r="25772" spans="13:13" x14ac:dyDescent="0.2">
      <c r="M25772" s="79"/>
    </row>
    <row r="25773" spans="13:13" x14ac:dyDescent="0.2">
      <c r="M25773" s="79"/>
    </row>
    <row r="25774" spans="13:13" x14ac:dyDescent="0.2">
      <c r="M25774" s="79"/>
    </row>
    <row r="25775" spans="13:13" x14ac:dyDescent="0.2">
      <c r="M25775" s="79"/>
    </row>
    <row r="25776" spans="13:13" x14ac:dyDescent="0.2">
      <c r="M25776" s="79"/>
    </row>
    <row r="25777" spans="13:13" x14ac:dyDescent="0.2">
      <c r="M25777" s="79"/>
    </row>
    <row r="25778" spans="13:13" x14ac:dyDescent="0.2">
      <c r="M25778" s="79"/>
    </row>
    <row r="25779" spans="13:13" x14ac:dyDescent="0.2">
      <c r="M25779" s="79"/>
    </row>
    <row r="25780" spans="13:13" x14ac:dyDescent="0.2">
      <c r="M25780" s="79"/>
    </row>
    <row r="25781" spans="13:13" x14ac:dyDescent="0.2">
      <c r="M25781" s="79"/>
    </row>
    <row r="25782" spans="13:13" x14ac:dyDescent="0.2">
      <c r="M25782" s="79"/>
    </row>
    <row r="25783" spans="13:13" x14ac:dyDescent="0.2">
      <c r="M25783" s="79"/>
    </row>
    <row r="25784" spans="13:13" x14ac:dyDescent="0.2">
      <c r="M25784" s="79"/>
    </row>
    <row r="25785" spans="13:13" x14ac:dyDescent="0.2">
      <c r="M25785" s="79"/>
    </row>
    <row r="25786" spans="13:13" x14ac:dyDescent="0.2">
      <c r="M25786" s="79"/>
    </row>
    <row r="25787" spans="13:13" x14ac:dyDescent="0.2">
      <c r="M25787" s="79"/>
    </row>
    <row r="25788" spans="13:13" x14ac:dyDescent="0.2">
      <c r="M25788" s="79"/>
    </row>
    <row r="25789" spans="13:13" x14ac:dyDescent="0.2">
      <c r="M25789" s="79"/>
    </row>
    <row r="25790" spans="13:13" x14ac:dyDescent="0.2">
      <c r="M25790" s="79"/>
    </row>
    <row r="25791" spans="13:13" x14ac:dyDescent="0.2">
      <c r="M25791" s="79"/>
    </row>
    <row r="25792" spans="13:13" x14ac:dyDescent="0.2">
      <c r="M25792" s="79"/>
    </row>
    <row r="25793" spans="13:13" x14ac:dyDescent="0.2">
      <c r="M25793" s="79"/>
    </row>
    <row r="25794" spans="13:13" x14ac:dyDescent="0.2">
      <c r="M25794" s="79"/>
    </row>
    <row r="25795" spans="13:13" x14ac:dyDescent="0.2">
      <c r="M25795" s="79"/>
    </row>
    <row r="25796" spans="13:13" x14ac:dyDescent="0.2">
      <c r="M25796" s="79"/>
    </row>
    <row r="25797" spans="13:13" x14ac:dyDescent="0.2">
      <c r="M25797" s="79"/>
    </row>
    <row r="25798" spans="13:13" x14ac:dyDescent="0.2">
      <c r="M25798" s="79"/>
    </row>
    <row r="25799" spans="13:13" x14ac:dyDescent="0.2">
      <c r="M25799" s="79"/>
    </row>
    <row r="25800" spans="13:13" x14ac:dyDescent="0.2">
      <c r="M25800" s="79"/>
    </row>
    <row r="25801" spans="13:13" x14ac:dyDescent="0.2">
      <c r="M25801" s="79"/>
    </row>
    <row r="25802" spans="13:13" x14ac:dyDescent="0.2">
      <c r="M25802" s="79"/>
    </row>
    <row r="25803" spans="13:13" x14ac:dyDescent="0.2">
      <c r="M25803" s="79"/>
    </row>
    <row r="25804" spans="13:13" x14ac:dyDescent="0.2">
      <c r="M25804" s="79"/>
    </row>
    <row r="25805" spans="13:13" x14ac:dyDescent="0.2">
      <c r="M25805" s="79"/>
    </row>
    <row r="25806" spans="13:13" x14ac:dyDescent="0.2">
      <c r="M25806" s="79"/>
    </row>
    <row r="25807" spans="13:13" x14ac:dyDescent="0.2">
      <c r="M25807" s="79"/>
    </row>
    <row r="25808" spans="13:13" x14ac:dyDescent="0.2">
      <c r="M25808" s="79"/>
    </row>
    <row r="25809" spans="13:13" x14ac:dyDescent="0.2">
      <c r="M25809" s="79"/>
    </row>
    <row r="25810" spans="13:13" x14ac:dyDescent="0.2">
      <c r="M25810" s="79"/>
    </row>
    <row r="25811" spans="13:13" x14ac:dyDescent="0.2">
      <c r="M25811" s="79"/>
    </row>
    <row r="25812" spans="13:13" x14ac:dyDescent="0.2">
      <c r="M25812" s="79"/>
    </row>
    <row r="25813" spans="13:13" x14ac:dyDescent="0.2">
      <c r="M25813" s="79"/>
    </row>
    <row r="25814" spans="13:13" x14ac:dyDescent="0.2">
      <c r="M25814" s="79"/>
    </row>
    <row r="25815" spans="13:13" x14ac:dyDescent="0.2">
      <c r="M25815" s="79"/>
    </row>
    <row r="25816" spans="13:13" x14ac:dyDescent="0.2">
      <c r="M25816" s="79"/>
    </row>
    <row r="25817" spans="13:13" x14ac:dyDescent="0.2">
      <c r="M25817" s="79"/>
    </row>
    <row r="25818" spans="13:13" x14ac:dyDescent="0.2">
      <c r="M25818" s="79"/>
    </row>
    <row r="25819" spans="13:13" x14ac:dyDescent="0.2">
      <c r="M25819" s="79"/>
    </row>
    <row r="25820" spans="13:13" x14ac:dyDescent="0.2">
      <c r="M25820" s="79"/>
    </row>
    <row r="25821" spans="13:13" x14ac:dyDescent="0.2">
      <c r="M25821" s="79"/>
    </row>
    <row r="25822" spans="13:13" x14ac:dyDescent="0.2">
      <c r="M25822" s="79"/>
    </row>
    <row r="25823" spans="13:13" x14ac:dyDescent="0.2">
      <c r="M25823" s="79"/>
    </row>
    <row r="25824" spans="13:13" x14ac:dyDescent="0.2">
      <c r="M25824" s="79"/>
    </row>
    <row r="25825" spans="13:13" x14ac:dyDescent="0.2">
      <c r="M25825" s="79"/>
    </row>
    <row r="25826" spans="13:13" x14ac:dyDescent="0.2">
      <c r="M25826" s="79"/>
    </row>
    <row r="25827" spans="13:13" x14ac:dyDescent="0.2">
      <c r="M25827" s="79"/>
    </row>
    <row r="25828" spans="13:13" x14ac:dyDescent="0.2">
      <c r="M25828" s="79"/>
    </row>
    <row r="25829" spans="13:13" x14ac:dyDescent="0.2">
      <c r="M25829" s="79"/>
    </row>
    <row r="25830" spans="13:13" x14ac:dyDescent="0.2">
      <c r="M25830" s="79"/>
    </row>
    <row r="25831" spans="13:13" x14ac:dyDescent="0.2">
      <c r="M25831" s="79"/>
    </row>
    <row r="25832" spans="13:13" x14ac:dyDescent="0.2">
      <c r="M25832" s="79"/>
    </row>
    <row r="25833" spans="13:13" x14ac:dyDescent="0.2">
      <c r="M25833" s="79"/>
    </row>
    <row r="25834" spans="13:13" x14ac:dyDescent="0.2">
      <c r="M25834" s="79"/>
    </row>
    <row r="25835" spans="13:13" x14ac:dyDescent="0.2">
      <c r="M25835" s="79"/>
    </row>
    <row r="25836" spans="13:13" x14ac:dyDescent="0.2">
      <c r="M25836" s="79"/>
    </row>
    <row r="25837" spans="13:13" x14ac:dyDescent="0.2">
      <c r="M25837" s="79"/>
    </row>
    <row r="25838" spans="13:13" x14ac:dyDescent="0.2">
      <c r="M25838" s="79"/>
    </row>
    <row r="25839" spans="13:13" x14ac:dyDescent="0.2">
      <c r="M25839" s="79"/>
    </row>
    <row r="25840" spans="13:13" x14ac:dyDescent="0.2">
      <c r="M25840" s="79"/>
    </row>
    <row r="25841" spans="13:13" x14ac:dyDescent="0.2">
      <c r="M25841" s="79"/>
    </row>
    <row r="25842" spans="13:13" x14ac:dyDescent="0.2">
      <c r="M25842" s="79"/>
    </row>
    <row r="25843" spans="13:13" x14ac:dyDescent="0.2">
      <c r="M25843" s="79"/>
    </row>
    <row r="25844" spans="13:13" x14ac:dyDescent="0.2">
      <c r="M25844" s="79"/>
    </row>
    <row r="25845" spans="13:13" x14ac:dyDescent="0.2">
      <c r="M25845" s="79"/>
    </row>
    <row r="25846" spans="13:13" x14ac:dyDescent="0.2">
      <c r="M25846" s="79"/>
    </row>
    <row r="25847" spans="13:13" x14ac:dyDescent="0.2">
      <c r="M25847" s="79"/>
    </row>
    <row r="25848" spans="13:13" x14ac:dyDescent="0.2">
      <c r="M25848" s="79"/>
    </row>
    <row r="25849" spans="13:13" x14ac:dyDescent="0.2">
      <c r="M25849" s="79"/>
    </row>
    <row r="25850" spans="13:13" x14ac:dyDescent="0.2">
      <c r="M25850" s="79"/>
    </row>
    <row r="25851" spans="13:13" x14ac:dyDescent="0.2">
      <c r="M25851" s="79"/>
    </row>
    <row r="25852" spans="13:13" x14ac:dyDescent="0.2">
      <c r="M25852" s="79"/>
    </row>
    <row r="25853" spans="13:13" x14ac:dyDescent="0.2">
      <c r="M25853" s="79"/>
    </row>
    <row r="25854" spans="13:13" x14ac:dyDescent="0.2">
      <c r="M25854" s="79"/>
    </row>
    <row r="25855" spans="13:13" x14ac:dyDescent="0.2">
      <c r="M25855" s="79"/>
    </row>
    <row r="25856" spans="13:13" x14ac:dyDescent="0.2">
      <c r="M25856" s="79"/>
    </row>
    <row r="25857" spans="13:13" x14ac:dyDescent="0.2">
      <c r="M25857" s="79"/>
    </row>
    <row r="25858" spans="13:13" x14ac:dyDescent="0.2">
      <c r="M25858" s="79"/>
    </row>
    <row r="25859" spans="13:13" x14ac:dyDescent="0.2">
      <c r="M25859" s="79"/>
    </row>
    <row r="25860" spans="13:13" x14ac:dyDescent="0.2">
      <c r="M25860" s="79"/>
    </row>
    <row r="25861" spans="13:13" x14ac:dyDescent="0.2">
      <c r="M25861" s="79"/>
    </row>
    <row r="25862" spans="13:13" x14ac:dyDescent="0.2">
      <c r="M25862" s="79"/>
    </row>
    <row r="25863" spans="13:13" x14ac:dyDescent="0.2">
      <c r="M25863" s="79"/>
    </row>
    <row r="25864" spans="13:13" x14ac:dyDescent="0.2">
      <c r="M25864" s="79"/>
    </row>
    <row r="25865" spans="13:13" x14ac:dyDescent="0.2">
      <c r="M25865" s="79"/>
    </row>
    <row r="25866" spans="13:13" x14ac:dyDescent="0.2">
      <c r="M25866" s="79"/>
    </row>
    <row r="25867" spans="13:13" x14ac:dyDescent="0.2">
      <c r="M25867" s="79"/>
    </row>
    <row r="25868" spans="13:13" x14ac:dyDescent="0.2">
      <c r="M25868" s="79"/>
    </row>
    <row r="25869" spans="13:13" x14ac:dyDescent="0.2">
      <c r="M25869" s="79"/>
    </row>
    <row r="25870" spans="13:13" x14ac:dyDescent="0.2">
      <c r="M25870" s="79"/>
    </row>
    <row r="25871" spans="13:13" x14ac:dyDescent="0.2">
      <c r="M25871" s="79"/>
    </row>
    <row r="25872" spans="13:13" x14ac:dyDescent="0.2">
      <c r="M25872" s="79"/>
    </row>
    <row r="25873" spans="13:13" x14ac:dyDescent="0.2">
      <c r="M25873" s="79"/>
    </row>
    <row r="25874" spans="13:13" x14ac:dyDescent="0.2">
      <c r="M25874" s="79"/>
    </row>
    <row r="25875" spans="13:13" x14ac:dyDescent="0.2">
      <c r="M25875" s="79"/>
    </row>
    <row r="25876" spans="13:13" x14ac:dyDescent="0.2">
      <c r="M25876" s="79"/>
    </row>
    <row r="25877" spans="13:13" x14ac:dyDescent="0.2">
      <c r="M25877" s="79"/>
    </row>
    <row r="25878" spans="13:13" x14ac:dyDescent="0.2">
      <c r="M25878" s="79"/>
    </row>
    <row r="25879" spans="13:13" x14ac:dyDescent="0.2">
      <c r="M25879" s="79"/>
    </row>
    <row r="25880" spans="13:13" x14ac:dyDescent="0.2">
      <c r="M25880" s="79"/>
    </row>
    <row r="25881" spans="13:13" x14ac:dyDescent="0.2">
      <c r="M25881" s="79"/>
    </row>
    <row r="25882" spans="13:13" x14ac:dyDescent="0.2">
      <c r="M25882" s="79"/>
    </row>
    <row r="25883" spans="13:13" x14ac:dyDescent="0.2">
      <c r="M25883" s="79"/>
    </row>
    <row r="25884" spans="13:13" x14ac:dyDescent="0.2">
      <c r="M25884" s="79"/>
    </row>
    <row r="25885" spans="13:13" x14ac:dyDescent="0.2">
      <c r="M25885" s="79"/>
    </row>
    <row r="25886" spans="13:13" x14ac:dyDescent="0.2">
      <c r="M25886" s="79"/>
    </row>
    <row r="25887" spans="13:13" x14ac:dyDescent="0.2">
      <c r="M25887" s="79"/>
    </row>
    <row r="25888" spans="13:13" x14ac:dyDescent="0.2">
      <c r="M25888" s="79"/>
    </row>
    <row r="25889" spans="13:13" x14ac:dyDescent="0.2">
      <c r="M25889" s="79"/>
    </row>
    <row r="25890" spans="13:13" x14ac:dyDescent="0.2">
      <c r="M25890" s="79"/>
    </row>
    <row r="25891" spans="13:13" x14ac:dyDescent="0.2">
      <c r="M25891" s="79"/>
    </row>
    <row r="25892" spans="13:13" x14ac:dyDescent="0.2">
      <c r="M25892" s="79"/>
    </row>
    <row r="25893" spans="13:13" x14ac:dyDescent="0.2">
      <c r="M25893" s="79"/>
    </row>
    <row r="25894" spans="13:13" x14ac:dyDescent="0.2">
      <c r="M25894" s="79"/>
    </row>
    <row r="25895" spans="13:13" x14ac:dyDescent="0.2">
      <c r="M25895" s="79"/>
    </row>
    <row r="25896" spans="13:13" x14ac:dyDescent="0.2">
      <c r="M25896" s="79"/>
    </row>
    <row r="25897" spans="13:13" x14ac:dyDescent="0.2">
      <c r="M25897" s="79"/>
    </row>
    <row r="25898" spans="13:13" x14ac:dyDescent="0.2">
      <c r="M25898" s="79"/>
    </row>
    <row r="25899" spans="13:13" x14ac:dyDescent="0.2">
      <c r="M25899" s="79"/>
    </row>
    <row r="25900" spans="13:13" x14ac:dyDescent="0.2">
      <c r="M25900" s="79"/>
    </row>
    <row r="25901" spans="13:13" x14ac:dyDescent="0.2">
      <c r="M25901" s="79"/>
    </row>
    <row r="25902" spans="13:13" x14ac:dyDescent="0.2">
      <c r="M25902" s="79"/>
    </row>
    <row r="25903" spans="13:13" x14ac:dyDescent="0.2">
      <c r="M25903" s="79"/>
    </row>
    <row r="25904" spans="13:13" x14ac:dyDescent="0.2">
      <c r="M25904" s="79"/>
    </row>
    <row r="25905" spans="13:13" x14ac:dyDescent="0.2">
      <c r="M25905" s="79"/>
    </row>
    <row r="25906" spans="13:13" x14ac:dyDescent="0.2">
      <c r="M25906" s="79"/>
    </row>
    <row r="25907" spans="13:13" x14ac:dyDescent="0.2">
      <c r="M25907" s="79"/>
    </row>
    <row r="25908" spans="13:13" x14ac:dyDescent="0.2">
      <c r="M25908" s="79"/>
    </row>
    <row r="25909" spans="13:13" x14ac:dyDescent="0.2">
      <c r="M25909" s="79"/>
    </row>
    <row r="25910" spans="13:13" x14ac:dyDescent="0.2">
      <c r="M25910" s="79"/>
    </row>
    <row r="25911" spans="13:13" x14ac:dyDescent="0.2">
      <c r="M25911" s="79"/>
    </row>
    <row r="25912" spans="13:13" x14ac:dyDescent="0.2">
      <c r="M25912" s="79"/>
    </row>
    <row r="25913" spans="13:13" x14ac:dyDescent="0.2">
      <c r="M25913" s="79"/>
    </row>
    <row r="25914" spans="13:13" x14ac:dyDescent="0.2">
      <c r="M25914" s="79"/>
    </row>
    <row r="25915" spans="13:13" x14ac:dyDescent="0.2">
      <c r="M25915" s="79"/>
    </row>
    <row r="25916" spans="13:13" x14ac:dyDescent="0.2">
      <c r="M25916" s="79"/>
    </row>
    <row r="25917" spans="13:13" x14ac:dyDescent="0.2">
      <c r="M25917" s="79"/>
    </row>
    <row r="25918" spans="13:13" x14ac:dyDescent="0.2">
      <c r="M25918" s="79"/>
    </row>
    <row r="25919" spans="13:13" x14ac:dyDescent="0.2">
      <c r="M25919" s="79"/>
    </row>
    <row r="25920" spans="13:13" x14ac:dyDescent="0.2">
      <c r="M25920" s="79"/>
    </row>
    <row r="25921" spans="13:13" x14ac:dyDescent="0.2">
      <c r="M25921" s="79"/>
    </row>
    <row r="25922" spans="13:13" x14ac:dyDescent="0.2">
      <c r="M25922" s="79"/>
    </row>
    <row r="25923" spans="13:13" x14ac:dyDescent="0.2">
      <c r="M25923" s="79"/>
    </row>
    <row r="25924" spans="13:13" x14ac:dyDescent="0.2">
      <c r="M25924" s="79"/>
    </row>
    <row r="25925" spans="13:13" x14ac:dyDescent="0.2">
      <c r="M25925" s="79"/>
    </row>
    <row r="25926" spans="13:13" x14ac:dyDescent="0.2">
      <c r="M25926" s="79"/>
    </row>
    <row r="25927" spans="13:13" x14ac:dyDescent="0.2">
      <c r="M25927" s="79"/>
    </row>
    <row r="25928" spans="13:13" x14ac:dyDescent="0.2">
      <c r="M25928" s="79"/>
    </row>
    <row r="25929" spans="13:13" x14ac:dyDescent="0.2">
      <c r="M25929" s="79"/>
    </row>
    <row r="25930" spans="13:13" x14ac:dyDescent="0.2">
      <c r="M25930" s="79"/>
    </row>
    <row r="25931" spans="13:13" x14ac:dyDescent="0.2">
      <c r="M25931" s="79"/>
    </row>
    <row r="25932" spans="13:13" x14ac:dyDescent="0.2">
      <c r="M25932" s="79"/>
    </row>
    <row r="25933" spans="13:13" x14ac:dyDescent="0.2">
      <c r="M25933" s="79"/>
    </row>
    <row r="25934" spans="13:13" x14ac:dyDescent="0.2">
      <c r="M25934" s="79"/>
    </row>
    <row r="25935" spans="13:13" x14ac:dyDescent="0.2">
      <c r="M25935" s="79"/>
    </row>
    <row r="25936" spans="13:13" x14ac:dyDescent="0.2">
      <c r="M25936" s="79"/>
    </row>
    <row r="25937" spans="13:13" x14ac:dyDescent="0.2">
      <c r="M25937" s="79"/>
    </row>
    <row r="25938" spans="13:13" x14ac:dyDescent="0.2">
      <c r="M25938" s="79"/>
    </row>
    <row r="25939" spans="13:13" x14ac:dyDescent="0.2">
      <c r="M25939" s="79"/>
    </row>
    <row r="25940" spans="13:13" x14ac:dyDescent="0.2">
      <c r="M25940" s="79"/>
    </row>
    <row r="25941" spans="13:13" x14ac:dyDescent="0.2">
      <c r="M25941" s="79"/>
    </row>
    <row r="25942" spans="13:13" x14ac:dyDescent="0.2">
      <c r="M25942" s="79"/>
    </row>
    <row r="25943" spans="13:13" x14ac:dyDescent="0.2">
      <c r="M25943" s="79"/>
    </row>
    <row r="25944" spans="13:13" x14ac:dyDescent="0.2">
      <c r="M25944" s="79"/>
    </row>
    <row r="25945" spans="13:13" x14ac:dyDescent="0.2">
      <c r="M25945" s="79"/>
    </row>
    <row r="25946" spans="13:13" x14ac:dyDescent="0.2">
      <c r="M25946" s="79"/>
    </row>
    <row r="25947" spans="13:13" x14ac:dyDescent="0.2">
      <c r="M25947" s="79"/>
    </row>
    <row r="25948" spans="13:13" x14ac:dyDescent="0.2">
      <c r="M25948" s="79"/>
    </row>
    <row r="25949" spans="13:13" x14ac:dyDescent="0.2">
      <c r="M25949" s="79"/>
    </row>
    <row r="25950" spans="13:13" x14ac:dyDescent="0.2">
      <c r="M25950" s="79"/>
    </row>
    <row r="25951" spans="13:13" x14ac:dyDescent="0.2">
      <c r="M25951" s="79"/>
    </row>
    <row r="25952" spans="13:13" x14ac:dyDescent="0.2">
      <c r="M25952" s="79"/>
    </row>
    <row r="25953" spans="13:13" x14ac:dyDescent="0.2">
      <c r="M25953" s="79"/>
    </row>
    <row r="25954" spans="13:13" x14ac:dyDescent="0.2">
      <c r="M25954" s="79"/>
    </row>
    <row r="25955" spans="13:13" x14ac:dyDescent="0.2">
      <c r="M25955" s="79"/>
    </row>
    <row r="25956" spans="13:13" x14ac:dyDescent="0.2">
      <c r="M25956" s="79"/>
    </row>
    <row r="25957" spans="13:13" x14ac:dyDescent="0.2">
      <c r="M25957" s="79"/>
    </row>
    <row r="25958" spans="13:13" x14ac:dyDescent="0.2">
      <c r="M25958" s="79"/>
    </row>
    <row r="25959" spans="13:13" x14ac:dyDescent="0.2">
      <c r="M25959" s="79"/>
    </row>
    <row r="25960" spans="13:13" x14ac:dyDescent="0.2">
      <c r="M25960" s="79"/>
    </row>
    <row r="25961" spans="13:13" x14ac:dyDescent="0.2">
      <c r="M25961" s="79"/>
    </row>
    <row r="25962" spans="13:13" x14ac:dyDescent="0.2">
      <c r="M25962" s="79"/>
    </row>
    <row r="25963" spans="13:13" x14ac:dyDescent="0.2">
      <c r="M25963" s="79"/>
    </row>
    <row r="25964" spans="13:13" x14ac:dyDescent="0.2">
      <c r="M25964" s="79"/>
    </row>
    <row r="25965" spans="13:13" x14ac:dyDescent="0.2">
      <c r="M25965" s="79"/>
    </row>
    <row r="25966" spans="13:13" x14ac:dyDescent="0.2">
      <c r="M25966" s="79"/>
    </row>
    <row r="25967" spans="13:13" x14ac:dyDescent="0.2">
      <c r="M25967" s="79"/>
    </row>
    <row r="25968" spans="13:13" x14ac:dyDescent="0.2">
      <c r="M25968" s="79"/>
    </row>
    <row r="25969" spans="13:13" x14ac:dyDescent="0.2">
      <c r="M25969" s="79"/>
    </row>
    <row r="25970" spans="13:13" x14ac:dyDescent="0.2">
      <c r="M25970" s="79"/>
    </row>
    <row r="25971" spans="13:13" x14ac:dyDescent="0.2">
      <c r="M25971" s="79"/>
    </row>
    <row r="25972" spans="13:13" x14ac:dyDescent="0.2">
      <c r="M25972" s="79"/>
    </row>
    <row r="25973" spans="13:13" x14ac:dyDescent="0.2">
      <c r="M25973" s="79"/>
    </row>
    <row r="25974" spans="13:13" x14ac:dyDescent="0.2">
      <c r="M25974" s="79"/>
    </row>
    <row r="25975" spans="13:13" x14ac:dyDescent="0.2">
      <c r="M25975" s="79"/>
    </row>
    <row r="25976" spans="13:13" x14ac:dyDescent="0.2">
      <c r="M25976" s="79"/>
    </row>
    <row r="25977" spans="13:13" x14ac:dyDescent="0.2">
      <c r="M25977" s="79"/>
    </row>
    <row r="25978" spans="13:13" x14ac:dyDescent="0.2">
      <c r="M25978" s="79"/>
    </row>
    <row r="25979" spans="13:13" x14ac:dyDescent="0.2">
      <c r="M25979" s="79"/>
    </row>
    <row r="25980" spans="13:13" x14ac:dyDescent="0.2">
      <c r="M25980" s="79"/>
    </row>
    <row r="25981" spans="13:13" x14ac:dyDescent="0.2">
      <c r="M25981" s="79"/>
    </row>
    <row r="25982" spans="13:13" x14ac:dyDescent="0.2">
      <c r="M25982" s="79"/>
    </row>
    <row r="25983" spans="13:13" x14ac:dyDescent="0.2">
      <c r="M25983" s="79"/>
    </row>
    <row r="25984" spans="13:13" x14ac:dyDescent="0.2">
      <c r="M25984" s="79"/>
    </row>
    <row r="25985" spans="13:13" x14ac:dyDescent="0.2">
      <c r="M25985" s="79"/>
    </row>
    <row r="25986" spans="13:13" x14ac:dyDescent="0.2">
      <c r="M25986" s="79"/>
    </row>
    <row r="25987" spans="13:13" x14ac:dyDescent="0.2">
      <c r="M25987" s="79"/>
    </row>
    <row r="25988" spans="13:13" x14ac:dyDescent="0.2">
      <c r="M25988" s="79"/>
    </row>
    <row r="25989" spans="13:13" x14ac:dyDescent="0.2">
      <c r="M25989" s="79"/>
    </row>
    <row r="25990" spans="13:13" x14ac:dyDescent="0.2">
      <c r="M25990" s="79"/>
    </row>
    <row r="25991" spans="13:13" x14ac:dyDescent="0.2">
      <c r="M25991" s="79"/>
    </row>
    <row r="25992" spans="13:13" x14ac:dyDescent="0.2">
      <c r="M25992" s="79"/>
    </row>
    <row r="25993" spans="13:13" x14ac:dyDescent="0.2">
      <c r="M25993" s="79"/>
    </row>
    <row r="25994" spans="13:13" x14ac:dyDescent="0.2">
      <c r="M25994" s="79"/>
    </row>
    <row r="25995" spans="13:13" x14ac:dyDescent="0.2">
      <c r="M25995" s="79"/>
    </row>
    <row r="25996" spans="13:13" x14ac:dyDescent="0.2">
      <c r="M25996" s="79"/>
    </row>
    <row r="25997" spans="13:13" x14ac:dyDescent="0.2">
      <c r="M25997" s="79"/>
    </row>
    <row r="25998" spans="13:13" x14ac:dyDescent="0.2">
      <c r="M25998" s="79"/>
    </row>
    <row r="25999" spans="13:13" x14ac:dyDescent="0.2">
      <c r="M25999" s="79"/>
    </row>
    <row r="26000" spans="13:13" x14ac:dyDescent="0.2">
      <c r="M26000" s="79"/>
    </row>
    <row r="26001" spans="13:13" x14ac:dyDescent="0.2">
      <c r="M26001" s="79"/>
    </row>
    <row r="26002" spans="13:13" x14ac:dyDescent="0.2">
      <c r="M26002" s="79"/>
    </row>
    <row r="26003" spans="13:13" x14ac:dyDescent="0.2">
      <c r="M26003" s="79"/>
    </row>
    <row r="26004" spans="13:13" x14ac:dyDescent="0.2">
      <c r="M26004" s="79"/>
    </row>
    <row r="26005" spans="13:13" x14ac:dyDescent="0.2">
      <c r="M26005" s="79"/>
    </row>
    <row r="26006" spans="13:13" x14ac:dyDescent="0.2">
      <c r="M26006" s="79"/>
    </row>
    <row r="26007" spans="13:13" x14ac:dyDescent="0.2">
      <c r="M26007" s="79"/>
    </row>
    <row r="26008" spans="13:13" x14ac:dyDescent="0.2">
      <c r="M26008" s="79"/>
    </row>
    <row r="26009" spans="13:13" x14ac:dyDescent="0.2">
      <c r="M26009" s="79"/>
    </row>
    <row r="26010" spans="13:13" x14ac:dyDescent="0.2">
      <c r="M26010" s="79"/>
    </row>
    <row r="26011" spans="13:13" x14ac:dyDescent="0.2">
      <c r="M26011" s="79"/>
    </row>
    <row r="26012" spans="13:13" x14ac:dyDescent="0.2">
      <c r="M26012" s="79"/>
    </row>
    <row r="26013" spans="13:13" x14ac:dyDescent="0.2">
      <c r="M26013" s="79"/>
    </row>
    <row r="26014" spans="13:13" x14ac:dyDescent="0.2">
      <c r="M26014" s="79"/>
    </row>
    <row r="26015" spans="13:13" x14ac:dyDescent="0.2">
      <c r="M26015" s="79"/>
    </row>
    <row r="26016" spans="13:13" x14ac:dyDescent="0.2">
      <c r="M26016" s="79"/>
    </row>
    <row r="26017" spans="13:13" x14ac:dyDescent="0.2">
      <c r="M26017" s="79"/>
    </row>
    <row r="26018" spans="13:13" x14ac:dyDescent="0.2">
      <c r="M26018" s="79"/>
    </row>
    <row r="26019" spans="13:13" x14ac:dyDescent="0.2">
      <c r="M26019" s="79"/>
    </row>
    <row r="26020" spans="13:13" x14ac:dyDescent="0.2">
      <c r="M26020" s="79"/>
    </row>
    <row r="26021" spans="13:13" x14ac:dyDescent="0.2">
      <c r="M26021" s="79"/>
    </row>
    <row r="26022" spans="13:13" x14ac:dyDescent="0.2">
      <c r="M26022" s="79"/>
    </row>
    <row r="26023" spans="13:13" x14ac:dyDescent="0.2">
      <c r="M26023" s="79"/>
    </row>
    <row r="26024" spans="13:13" x14ac:dyDescent="0.2">
      <c r="M26024" s="79"/>
    </row>
    <row r="26025" spans="13:13" x14ac:dyDescent="0.2">
      <c r="M26025" s="79"/>
    </row>
    <row r="26026" spans="13:13" x14ac:dyDescent="0.2">
      <c r="M26026" s="79"/>
    </row>
    <row r="26027" spans="13:13" x14ac:dyDescent="0.2">
      <c r="M26027" s="79"/>
    </row>
    <row r="26028" spans="13:13" x14ac:dyDescent="0.2">
      <c r="M26028" s="79"/>
    </row>
    <row r="26029" spans="13:13" x14ac:dyDescent="0.2">
      <c r="M26029" s="79"/>
    </row>
    <row r="26030" spans="13:13" x14ac:dyDescent="0.2">
      <c r="M26030" s="79"/>
    </row>
    <row r="26031" spans="13:13" x14ac:dyDescent="0.2">
      <c r="M26031" s="79"/>
    </row>
    <row r="26032" spans="13:13" x14ac:dyDescent="0.2">
      <c r="M26032" s="79"/>
    </row>
    <row r="26033" spans="13:13" x14ac:dyDescent="0.2">
      <c r="M26033" s="79"/>
    </row>
    <row r="26034" spans="13:13" x14ac:dyDescent="0.2">
      <c r="M26034" s="79"/>
    </row>
    <row r="26035" spans="13:13" x14ac:dyDescent="0.2">
      <c r="M26035" s="79"/>
    </row>
    <row r="26036" spans="13:13" x14ac:dyDescent="0.2">
      <c r="M26036" s="79"/>
    </row>
    <row r="26037" spans="13:13" x14ac:dyDescent="0.2">
      <c r="M26037" s="79"/>
    </row>
    <row r="26038" spans="13:13" x14ac:dyDescent="0.2">
      <c r="M26038" s="79"/>
    </row>
    <row r="26039" spans="13:13" x14ac:dyDescent="0.2">
      <c r="M26039" s="79"/>
    </row>
    <row r="26040" spans="13:13" x14ac:dyDescent="0.2">
      <c r="M26040" s="79"/>
    </row>
    <row r="26041" spans="13:13" x14ac:dyDescent="0.2">
      <c r="M26041" s="79"/>
    </row>
    <row r="26042" spans="13:13" x14ac:dyDescent="0.2">
      <c r="M26042" s="79"/>
    </row>
    <row r="26043" spans="13:13" x14ac:dyDescent="0.2">
      <c r="M26043" s="79"/>
    </row>
    <row r="26044" spans="13:13" x14ac:dyDescent="0.2">
      <c r="M26044" s="79"/>
    </row>
    <row r="26045" spans="13:13" x14ac:dyDescent="0.2">
      <c r="M26045" s="79"/>
    </row>
    <row r="26046" spans="13:13" x14ac:dyDescent="0.2">
      <c r="M26046" s="79"/>
    </row>
    <row r="26047" spans="13:13" x14ac:dyDescent="0.2">
      <c r="M26047" s="79"/>
    </row>
    <row r="26048" spans="13:13" x14ac:dyDescent="0.2">
      <c r="M26048" s="79"/>
    </row>
    <row r="26049" spans="13:13" x14ac:dyDescent="0.2">
      <c r="M26049" s="79"/>
    </row>
    <row r="26050" spans="13:13" x14ac:dyDescent="0.2">
      <c r="M26050" s="79"/>
    </row>
    <row r="26051" spans="13:13" x14ac:dyDescent="0.2">
      <c r="M26051" s="79"/>
    </row>
    <row r="26052" spans="13:13" x14ac:dyDescent="0.2">
      <c r="M26052" s="79"/>
    </row>
    <row r="26053" spans="13:13" x14ac:dyDescent="0.2">
      <c r="M26053" s="79"/>
    </row>
    <row r="26054" spans="13:13" x14ac:dyDescent="0.2">
      <c r="M26054" s="79"/>
    </row>
    <row r="26055" spans="13:13" x14ac:dyDescent="0.2">
      <c r="M26055" s="79"/>
    </row>
    <row r="26056" spans="13:13" x14ac:dyDescent="0.2">
      <c r="M26056" s="79"/>
    </row>
    <row r="26057" spans="13:13" x14ac:dyDescent="0.2">
      <c r="M26057" s="79"/>
    </row>
    <row r="26058" spans="13:13" x14ac:dyDescent="0.2">
      <c r="M26058" s="79"/>
    </row>
    <row r="26059" spans="13:13" x14ac:dyDescent="0.2">
      <c r="M26059" s="79"/>
    </row>
    <row r="26060" spans="13:13" x14ac:dyDescent="0.2">
      <c r="M26060" s="79"/>
    </row>
    <row r="26061" spans="13:13" x14ac:dyDescent="0.2">
      <c r="M26061" s="79"/>
    </row>
    <row r="26062" spans="13:13" x14ac:dyDescent="0.2">
      <c r="M26062" s="79"/>
    </row>
    <row r="26063" spans="13:13" x14ac:dyDescent="0.2">
      <c r="M26063" s="79"/>
    </row>
    <row r="26064" spans="13:13" x14ac:dyDescent="0.2">
      <c r="M26064" s="79"/>
    </row>
    <row r="26065" spans="13:13" x14ac:dyDescent="0.2">
      <c r="M26065" s="79"/>
    </row>
    <row r="26066" spans="13:13" x14ac:dyDescent="0.2">
      <c r="M26066" s="79"/>
    </row>
    <row r="26067" spans="13:13" x14ac:dyDescent="0.2">
      <c r="M26067" s="79"/>
    </row>
    <row r="26068" spans="13:13" x14ac:dyDescent="0.2">
      <c r="M26068" s="79"/>
    </row>
    <row r="26069" spans="13:13" x14ac:dyDescent="0.2">
      <c r="M26069" s="79"/>
    </row>
    <row r="26070" spans="13:13" x14ac:dyDescent="0.2">
      <c r="M26070" s="79"/>
    </row>
    <row r="26071" spans="13:13" x14ac:dyDescent="0.2">
      <c r="M26071" s="79"/>
    </row>
    <row r="26072" spans="13:13" x14ac:dyDescent="0.2">
      <c r="M26072" s="79"/>
    </row>
    <row r="26073" spans="13:13" x14ac:dyDescent="0.2">
      <c r="M26073" s="79"/>
    </row>
    <row r="26074" spans="13:13" x14ac:dyDescent="0.2">
      <c r="M26074" s="79"/>
    </row>
    <row r="26075" spans="13:13" x14ac:dyDescent="0.2">
      <c r="M26075" s="79"/>
    </row>
    <row r="26076" spans="13:13" x14ac:dyDescent="0.2">
      <c r="M26076" s="79"/>
    </row>
    <row r="26077" spans="13:13" x14ac:dyDescent="0.2">
      <c r="M26077" s="79"/>
    </row>
    <row r="26078" spans="13:13" x14ac:dyDescent="0.2">
      <c r="M26078" s="79"/>
    </row>
    <row r="26079" spans="13:13" x14ac:dyDescent="0.2">
      <c r="M26079" s="79"/>
    </row>
    <row r="26080" spans="13:13" x14ac:dyDescent="0.2">
      <c r="M26080" s="79"/>
    </row>
    <row r="26081" spans="13:13" x14ac:dyDescent="0.2">
      <c r="M26081" s="79"/>
    </row>
    <row r="26082" spans="13:13" x14ac:dyDescent="0.2">
      <c r="M26082" s="79"/>
    </row>
    <row r="26083" spans="13:13" x14ac:dyDescent="0.2">
      <c r="M26083" s="79"/>
    </row>
    <row r="26084" spans="13:13" x14ac:dyDescent="0.2">
      <c r="M26084" s="79"/>
    </row>
    <row r="26085" spans="13:13" x14ac:dyDescent="0.2">
      <c r="M26085" s="79"/>
    </row>
    <row r="26086" spans="13:13" x14ac:dyDescent="0.2">
      <c r="M26086" s="79"/>
    </row>
    <row r="26087" spans="13:13" x14ac:dyDescent="0.2">
      <c r="M26087" s="79"/>
    </row>
    <row r="26088" spans="13:13" x14ac:dyDescent="0.2">
      <c r="M26088" s="79"/>
    </row>
    <row r="26089" spans="13:13" x14ac:dyDescent="0.2">
      <c r="M26089" s="79"/>
    </row>
    <row r="26090" spans="13:13" x14ac:dyDescent="0.2">
      <c r="M26090" s="79"/>
    </row>
    <row r="26091" spans="13:13" x14ac:dyDescent="0.2">
      <c r="M26091" s="79"/>
    </row>
    <row r="26092" spans="13:13" x14ac:dyDescent="0.2">
      <c r="M26092" s="79"/>
    </row>
    <row r="26093" spans="13:13" x14ac:dyDescent="0.2">
      <c r="M26093" s="79"/>
    </row>
    <row r="26094" spans="13:13" x14ac:dyDescent="0.2">
      <c r="M26094" s="79"/>
    </row>
    <row r="26095" spans="13:13" x14ac:dyDescent="0.2">
      <c r="M26095" s="79"/>
    </row>
    <row r="26096" spans="13:13" x14ac:dyDescent="0.2">
      <c r="M26096" s="79"/>
    </row>
    <row r="26097" spans="13:13" x14ac:dyDescent="0.2">
      <c r="M26097" s="79"/>
    </row>
    <row r="26098" spans="13:13" x14ac:dyDescent="0.2">
      <c r="M26098" s="79"/>
    </row>
    <row r="26099" spans="13:13" x14ac:dyDescent="0.2">
      <c r="M26099" s="79"/>
    </row>
    <row r="26100" spans="13:13" x14ac:dyDescent="0.2">
      <c r="M26100" s="79"/>
    </row>
    <row r="26101" spans="13:13" x14ac:dyDescent="0.2">
      <c r="M26101" s="79"/>
    </row>
    <row r="26102" spans="13:13" x14ac:dyDescent="0.2">
      <c r="M26102" s="79"/>
    </row>
    <row r="26103" spans="13:13" x14ac:dyDescent="0.2">
      <c r="M26103" s="79"/>
    </row>
    <row r="26104" spans="13:13" x14ac:dyDescent="0.2">
      <c r="M26104" s="79"/>
    </row>
    <row r="26105" spans="13:13" x14ac:dyDescent="0.2">
      <c r="M26105" s="79"/>
    </row>
    <row r="26106" spans="13:13" x14ac:dyDescent="0.2">
      <c r="M26106" s="79"/>
    </row>
    <row r="26107" spans="13:13" x14ac:dyDescent="0.2">
      <c r="M26107" s="79"/>
    </row>
    <row r="26108" spans="13:13" x14ac:dyDescent="0.2">
      <c r="M26108" s="79"/>
    </row>
    <row r="26109" spans="13:13" x14ac:dyDescent="0.2">
      <c r="M26109" s="79"/>
    </row>
    <row r="26110" spans="13:13" x14ac:dyDescent="0.2">
      <c r="M26110" s="79"/>
    </row>
    <row r="26111" spans="13:13" x14ac:dyDescent="0.2">
      <c r="M26111" s="79"/>
    </row>
    <row r="26112" spans="13:13" x14ac:dyDescent="0.2">
      <c r="M26112" s="79"/>
    </row>
    <row r="26113" spans="13:13" x14ac:dyDescent="0.2">
      <c r="M26113" s="79"/>
    </row>
    <row r="26114" spans="13:13" x14ac:dyDescent="0.2">
      <c r="M26114" s="79"/>
    </row>
    <row r="26115" spans="13:13" x14ac:dyDescent="0.2">
      <c r="M26115" s="79"/>
    </row>
    <row r="26116" spans="13:13" x14ac:dyDescent="0.2">
      <c r="M26116" s="79"/>
    </row>
    <row r="26117" spans="13:13" x14ac:dyDescent="0.2">
      <c r="M26117" s="79"/>
    </row>
    <row r="26118" spans="13:13" x14ac:dyDescent="0.2">
      <c r="M26118" s="79"/>
    </row>
    <row r="26119" spans="13:13" x14ac:dyDescent="0.2">
      <c r="M26119" s="79"/>
    </row>
    <row r="26120" spans="13:13" x14ac:dyDescent="0.2">
      <c r="M26120" s="79"/>
    </row>
    <row r="26121" spans="13:13" x14ac:dyDescent="0.2">
      <c r="M26121" s="79"/>
    </row>
    <row r="26122" spans="13:13" x14ac:dyDescent="0.2">
      <c r="M26122" s="79"/>
    </row>
    <row r="26123" spans="13:13" x14ac:dyDescent="0.2">
      <c r="M26123" s="79"/>
    </row>
    <row r="26124" spans="13:13" x14ac:dyDescent="0.2">
      <c r="M26124" s="79"/>
    </row>
    <row r="26125" spans="13:13" x14ac:dyDescent="0.2">
      <c r="M26125" s="79"/>
    </row>
    <row r="26126" spans="13:13" x14ac:dyDescent="0.2">
      <c r="M26126" s="79"/>
    </row>
    <row r="26127" spans="13:13" x14ac:dyDescent="0.2">
      <c r="M26127" s="79"/>
    </row>
    <row r="26128" spans="13:13" x14ac:dyDescent="0.2">
      <c r="M26128" s="79"/>
    </row>
    <row r="26129" spans="13:13" x14ac:dyDescent="0.2">
      <c r="M26129" s="79"/>
    </row>
    <row r="26130" spans="13:13" x14ac:dyDescent="0.2">
      <c r="M26130" s="79"/>
    </row>
    <row r="26131" spans="13:13" x14ac:dyDescent="0.2">
      <c r="M26131" s="79"/>
    </row>
    <row r="26132" spans="13:13" x14ac:dyDescent="0.2">
      <c r="M26132" s="79"/>
    </row>
    <row r="26133" spans="13:13" x14ac:dyDescent="0.2">
      <c r="M26133" s="79"/>
    </row>
    <row r="26134" spans="13:13" x14ac:dyDescent="0.2">
      <c r="M26134" s="79"/>
    </row>
    <row r="26135" spans="13:13" x14ac:dyDescent="0.2">
      <c r="M26135" s="79"/>
    </row>
    <row r="26136" spans="13:13" x14ac:dyDescent="0.2">
      <c r="M26136" s="79"/>
    </row>
    <row r="26137" spans="13:13" x14ac:dyDescent="0.2">
      <c r="M26137" s="79"/>
    </row>
    <row r="26138" spans="13:13" x14ac:dyDescent="0.2">
      <c r="M26138" s="79"/>
    </row>
    <row r="26139" spans="13:13" x14ac:dyDescent="0.2">
      <c r="M26139" s="79"/>
    </row>
    <row r="26140" spans="13:13" x14ac:dyDescent="0.2">
      <c r="M26140" s="79"/>
    </row>
    <row r="26141" spans="13:13" x14ac:dyDescent="0.2">
      <c r="M26141" s="79"/>
    </row>
    <row r="26142" spans="13:13" x14ac:dyDescent="0.2">
      <c r="M26142" s="79"/>
    </row>
    <row r="26143" spans="13:13" x14ac:dyDescent="0.2">
      <c r="M26143" s="79"/>
    </row>
    <row r="26144" spans="13:13" x14ac:dyDescent="0.2">
      <c r="M26144" s="79"/>
    </row>
    <row r="26145" spans="13:13" x14ac:dyDescent="0.2">
      <c r="M26145" s="79"/>
    </row>
    <row r="26146" spans="13:13" x14ac:dyDescent="0.2">
      <c r="M26146" s="79"/>
    </row>
    <row r="26147" spans="13:13" x14ac:dyDescent="0.2">
      <c r="M26147" s="79"/>
    </row>
    <row r="26148" spans="13:13" x14ac:dyDescent="0.2">
      <c r="M26148" s="79"/>
    </row>
    <row r="26149" spans="13:13" x14ac:dyDescent="0.2">
      <c r="M26149" s="79"/>
    </row>
    <row r="26150" spans="13:13" x14ac:dyDescent="0.2">
      <c r="M26150" s="79"/>
    </row>
    <row r="26151" spans="13:13" x14ac:dyDescent="0.2">
      <c r="M26151" s="79"/>
    </row>
    <row r="26152" spans="13:13" x14ac:dyDescent="0.2">
      <c r="M26152" s="79"/>
    </row>
    <row r="26153" spans="13:13" x14ac:dyDescent="0.2">
      <c r="M26153" s="79"/>
    </row>
    <row r="26154" spans="13:13" x14ac:dyDescent="0.2">
      <c r="M26154" s="79"/>
    </row>
    <row r="26155" spans="13:13" x14ac:dyDescent="0.2">
      <c r="M26155" s="79"/>
    </row>
    <row r="26156" spans="13:13" x14ac:dyDescent="0.2">
      <c r="M26156" s="79"/>
    </row>
    <row r="26157" spans="13:13" x14ac:dyDescent="0.2">
      <c r="M26157" s="79"/>
    </row>
    <row r="26158" spans="13:13" x14ac:dyDescent="0.2">
      <c r="M26158" s="79"/>
    </row>
    <row r="26159" spans="13:13" x14ac:dyDescent="0.2">
      <c r="M26159" s="79"/>
    </row>
    <row r="26160" spans="13:13" x14ac:dyDescent="0.2">
      <c r="M26160" s="79"/>
    </row>
    <row r="26161" spans="13:13" x14ac:dyDescent="0.2">
      <c r="M26161" s="79"/>
    </row>
    <row r="26162" spans="13:13" x14ac:dyDescent="0.2">
      <c r="M26162" s="79"/>
    </row>
    <row r="26163" spans="13:13" x14ac:dyDescent="0.2">
      <c r="M26163" s="79"/>
    </row>
    <row r="26164" spans="13:13" x14ac:dyDescent="0.2">
      <c r="M26164" s="79"/>
    </row>
    <row r="26165" spans="13:13" x14ac:dyDescent="0.2">
      <c r="M26165" s="79"/>
    </row>
    <row r="26166" spans="13:13" x14ac:dyDescent="0.2">
      <c r="M26166" s="79"/>
    </row>
    <row r="26167" spans="13:13" x14ac:dyDescent="0.2">
      <c r="M26167" s="79"/>
    </row>
    <row r="26168" spans="13:13" x14ac:dyDescent="0.2">
      <c r="M26168" s="79"/>
    </row>
    <row r="26169" spans="13:13" x14ac:dyDescent="0.2">
      <c r="M26169" s="79"/>
    </row>
    <row r="26170" spans="13:13" x14ac:dyDescent="0.2">
      <c r="M26170" s="79"/>
    </row>
    <row r="26171" spans="13:13" x14ac:dyDescent="0.2">
      <c r="M26171" s="79"/>
    </row>
    <row r="26172" spans="13:13" x14ac:dyDescent="0.2">
      <c r="M26172" s="79"/>
    </row>
    <row r="26173" spans="13:13" x14ac:dyDescent="0.2">
      <c r="M26173" s="79"/>
    </row>
    <row r="26174" spans="13:13" x14ac:dyDescent="0.2">
      <c r="M26174" s="79"/>
    </row>
    <row r="26175" spans="13:13" x14ac:dyDescent="0.2">
      <c r="M26175" s="79"/>
    </row>
    <row r="26176" spans="13:13" x14ac:dyDescent="0.2">
      <c r="M26176" s="79"/>
    </row>
    <row r="26177" spans="13:13" x14ac:dyDescent="0.2">
      <c r="M26177" s="79"/>
    </row>
    <row r="26178" spans="13:13" x14ac:dyDescent="0.2">
      <c r="M26178" s="79"/>
    </row>
    <row r="26179" spans="13:13" x14ac:dyDescent="0.2">
      <c r="M26179" s="79"/>
    </row>
    <row r="26180" spans="13:13" x14ac:dyDescent="0.2">
      <c r="M26180" s="79"/>
    </row>
    <row r="26181" spans="13:13" x14ac:dyDescent="0.2">
      <c r="M26181" s="79"/>
    </row>
    <row r="26182" spans="13:13" x14ac:dyDescent="0.2">
      <c r="M26182" s="79"/>
    </row>
    <row r="26183" spans="13:13" x14ac:dyDescent="0.2">
      <c r="M26183" s="79"/>
    </row>
    <row r="26184" spans="13:13" x14ac:dyDescent="0.2">
      <c r="M26184" s="79"/>
    </row>
    <row r="26185" spans="13:13" x14ac:dyDescent="0.2">
      <c r="M26185" s="79"/>
    </row>
    <row r="26186" spans="13:13" x14ac:dyDescent="0.2">
      <c r="M26186" s="79"/>
    </row>
    <row r="26187" spans="13:13" x14ac:dyDescent="0.2">
      <c r="M26187" s="79"/>
    </row>
    <row r="26188" spans="13:13" x14ac:dyDescent="0.2">
      <c r="M26188" s="79"/>
    </row>
    <row r="26189" spans="13:13" x14ac:dyDescent="0.2">
      <c r="M26189" s="79"/>
    </row>
    <row r="26190" spans="13:13" x14ac:dyDescent="0.2">
      <c r="M26190" s="79"/>
    </row>
    <row r="26191" spans="13:13" x14ac:dyDescent="0.2">
      <c r="M26191" s="79"/>
    </row>
    <row r="26192" spans="13:13" x14ac:dyDescent="0.2">
      <c r="M26192" s="79"/>
    </row>
    <row r="26193" spans="13:13" x14ac:dyDescent="0.2">
      <c r="M26193" s="79"/>
    </row>
    <row r="26194" spans="13:13" x14ac:dyDescent="0.2">
      <c r="M26194" s="79"/>
    </row>
    <row r="26195" spans="13:13" x14ac:dyDescent="0.2">
      <c r="M26195" s="79"/>
    </row>
    <row r="26196" spans="13:13" x14ac:dyDescent="0.2">
      <c r="M26196" s="79"/>
    </row>
    <row r="26197" spans="13:13" x14ac:dyDescent="0.2">
      <c r="M26197" s="79"/>
    </row>
    <row r="26198" spans="13:13" x14ac:dyDescent="0.2">
      <c r="M26198" s="79"/>
    </row>
    <row r="26199" spans="13:13" x14ac:dyDescent="0.2">
      <c r="M26199" s="79"/>
    </row>
    <row r="26200" spans="13:13" x14ac:dyDescent="0.2">
      <c r="M26200" s="79"/>
    </row>
    <row r="26201" spans="13:13" x14ac:dyDescent="0.2">
      <c r="M26201" s="79"/>
    </row>
    <row r="26202" spans="13:13" x14ac:dyDescent="0.2">
      <c r="M26202" s="79"/>
    </row>
    <row r="26203" spans="13:13" x14ac:dyDescent="0.2">
      <c r="M26203" s="79"/>
    </row>
    <row r="26204" spans="13:13" x14ac:dyDescent="0.2">
      <c r="M26204" s="79"/>
    </row>
    <row r="26205" spans="13:13" x14ac:dyDescent="0.2">
      <c r="M26205" s="79"/>
    </row>
    <row r="26206" spans="13:13" x14ac:dyDescent="0.2">
      <c r="M26206" s="79"/>
    </row>
    <row r="26207" spans="13:13" x14ac:dyDescent="0.2">
      <c r="M26207" s="79"/>
    </row>
    <row r="26208" spans="13:13" x14ac:dyDescent="0.2">
      <c r="M26208" s="79"/>
    </row>
    <row r="26209" spans="13:13" x14ac:dyDescent="0.2">
      <c r="M26209" s="79"/>
    </row>
    <row r="26210" spans="13:13" x14ac:dyDescent="0.2">
      <c r="M26210" s="79"/>
    </row>
    <row r="26211" spans="13:13" x14ac:dyDescent="0.2">
      <c r="M26211" s="79"/>
    </row>
    <row r="26212" spans="13:13" x14ac:dyDescent="0.2">
      <c r="M26212" s="79"/>
    </row>
    <row r="26213" spans="13:13" x14ac:dyDescent="0.2">
      <c r="M26213" s="79"/>
    </row>
    <row r="26214" spans="13:13" x14ac:dyDescent="0.2">
      <c r="M26214" s="79"/>
    </row>
    <row r="26215" spans="13:13" x14ac:dyDescent="0.2">
      <c r="M26215" s="79"/>
    </row>
    <row r="26216" spans="13:13" x14ac:dyDescent="0.2">
      <c r="M26216" s="79"/>
    </row>
    <row r="26217" spans="13:13" x14ac:dyDescent="0.2">
      <c r="M26217" s="79"/>
    </row>
    <row r="26218" spans="13:13" x14ac:dyDescent="0.2">
      <c r="M26218" s="79"/>
    </row>
    <row r="26219" spans="13:13" x14ac:dyDescent="0.2">
      <c r="M26219" s="79"/>
    </row>
    <row r="26220" spans="13:13" x14ac:dyDescent="0.2">
      <c r="M26220" s="79"/>
    </row>
    <row r="26221" spans="13:13" x14ac:dyDescent="0.2">
      <c r="M26221" s="79"/>
    </row>
    <row r="26222" spans="13:13" x14ac:dyDescent="0.2">
      <c r="M26222" s="79"/>
    </row>
    <row r="26223" spans="13:13" x14ac:dyDescent="0.2">
      <c r="M26223" s="79"/>
    </row>
    <row r="26224" spans="13:13" x14ac:dyDescent="0.2">
      <c r="M26224" s="79"/>
    </row>
    <row r="26225" spans="13:13" x14ac:dyDescent="0.2">
      <c r="M26225" s="79"/>
    </row>
    <row r="26226" spans="13:13" x14ac:dyDescent="0.2">
      <c r="M26226" s="79"/>
    </row>
    <row r="26227" spans="13:13" x14ac:dyDescent="0.2">
      <c r="M26227" s="79"/>
    </row>
    <row r="26228" spans="13:13" x14ac:dyDescent="0.2">
      <c r="M26228" s="79"/>
    </row>
    <row r="26229" spans="13:13" x14ac:dyDescent="0.2">
      <c r="M26229" s="79"/>
    </row>
    <row r="26230" spans="13:13" x14ac:dyDescent="0.2">
      <c r="M26230" s="79"/>
    </row>
    <row r="26231" spans="13:13" x14ac:dyDescent="0.2">
      <c r="M26231" s="79"/>
    </row>
    <row r="26232" spans="13:13" x14ac:dyDescent="0.2">
      <c r="M26232" s="79"/>
    </row>
    <row r="26233" spans="13:13" x14ac:dyDescent="0.2">
      <c r="M26233" s="79"/>
    </row>
    <row r="26234" spans="13:13" x14ac:dyDescent="0.2">
      <c r="M26234" s="79"/>
    </row>
    <row r="26235" spans="13:13" x14ac:dyDescent="0.2">
      <c r="M26235" s="79"/>
    </row>
    <row r="26236" spans="13:13" x14ac:dyDescent="0.2">
      <c r="M26236" s="79"/>
    </row>
    <row r="26237" spans="13:13" x14ac:dyDescent="0.2">
      <c r="M26237" s="79"/>
    </row>
    <row r="26238" spans="13:13" x14ac:dyDescent="0.2">
      <c r="M26238" s="79"/>
    </row>
    <row r="26239" spans="13:13" x14ac:dyDescent="0.2">
      <c r="M26239" s="79"/>
    </row>
    <row r="26240" spans="13:13" x14ac:dyDescent="0.2">
      <c r="M26240" s="79"/>
    </row>
    <row r="26241" spans="13:13" x14ac:dyDescent="0.2">
      <c r="M26241" s="79"/>
    </row>
    <row r="26242" spans="13:13" x14ac:dyDescent="0.2">
      <c r="M26242" s="79"/>
    </row>
    <row r="26243" spans="13:13" x14ac:dyDescent="0.2">
      <c r="M26243" s="79"/>
    </row>
    <row r="26244" spans="13:13" x14ac:dyDescent="0.2">
      <c r="M26244" s="79"/>
    </row>
    <row r="26245" spans="13:13" x14ac:dyDescent="0.2">
      <c r="M26245" s="79"/>
    </row>
    <row r="26246" spans="13:13" x14ac:dyDescent="0.2">
      <c r="M26246" s="79"/>
    </row>
    <row r="26247" spans="13:13" x14ac:dyDescent="0.2">
      <c r="M26247" s="79"/>
    </row>
    <row r="26248" spans="13:13" x14ac:dyDescent="0.2">
      <c r="M26248" s="79"/>
    </row>
    <row r="26249" spans="13:13" x14ac:dyDescent="0.2">
      <c r="M26249" s="79"/>
    </row>
    <row r="26250" spans="13:13" x14ac:dyDescent="0.2">
      <c r="M26250" s="79"/>
    </row>
    <row r="26251" spans="13:13" x14ac:dyDescent="0.2">
      <c r="M26251" s="79"/>
    </row>
    <row r="26252" spans="13:13" x14ac:dyDescent="0.2">
      <c r="M26252" s="79"/>
    </row>
    <row r="26253" spans="13:13" x14ac:dyDescent="0.2">
      <c r="M26253" s="79"/>
    </row>
    <row r="26254" spans="13:13" x14ac:dyDescent="0.2">
      <c r="M26254" s="79"/>
    </row>
    <row r="26255" spans="13:13" x14ac:dyDescent="0.2">
      <c r="M26255" s="79"/>
    </row>
    <row r="26256" spans="13:13" x14ac:dyDescent="0.2">
      <c r="M26256" s="79"/>
    </row>
    <row r="26257" spans="13:13" x14ac:dyDescent="0.2">
      <c r="M26257" s="79"/>
    </row>
    <row r="26258" spans="13:13" x14ac:dyDescent="0.2">
      <c r="M26258" s="79"/>
    </row>
    <row r="26259" spans="13:13" x14ac:dyDescent="0.2">
      <c r="M26259" s="79"/>
    </row>
    <row r="26260" spans="13:13" x14ac:dyDescent="0.2">
      <c r="M26260" s="79"/>
    </row>
    <row r="26261" spans="13:13" x14ac:dyDescent="0.2">
      <c r="M26261" s="79"/>
    </row>
    <row r="26262" spans="13:13" x14ac:dyDescent="0.2">
      <c r="M26262" s="79"/>
    </row>
    <row r="26263" spans="13:13" x14ac:dyDescent="0.2">
      <c r="M26263" s="79"/>
    </row>
    <row r="26264" spans="13:13" x14ac:dyDescent="0.2">
      <c r="M26264" s="79"/>
    </row>
    <row r="26265" spans="13:13" x14ac:dyDescent="0.2">
      <c r="M26265" s="79"/>
    </row>
    <row r="26266" spans="13:13" x14ac:dyDescent="0.2">
      <c r="M26266" s="79"/>
    </row>
    <row r="26267" spans="13:13" x14ac:dyDescent="0.2">
      <c r="M26267" s="79"/>
    </row>
    <row r="26268" spans="13:13" x14ac:dyDescent="0.2">
      <c r="M26268" s="79"/>
    </row>
    <row r="26269" spans="13:13" x14ac:dyDescent="0.2">
      <c r="M26269" s="79"/>
    </row>
    <row r="26270" spans="13:13" x14ac:dyDescent="0.2">
      <c r="M26270" s="79"/>
    </row>
    <row r="26271" spans="13:13" x14ac:dyDescent="0.2">
      <c r="M26271" s="79"/>
    </row>
    <row r="26272" spans="13:13" x14ac:dyDescent="0.2">
      <c r="M26272" s="79"/>
    </row>
    <row r="26273" spans="13:13" x14ac:dyDescent="0.2">
      <c r="M26273" s="79"/>
    </row>
    <row r="26274" spans="13:13" x14ac:dyDescent="0.2">
      <c r="M26274" s="79"/>
    </row>
    <row r="26275" spans="13:13" x14ac:dyDescent="0.2">
      <c r="M26275" s="79"/>
    </row>
    <row r="26276" spans="13:13" x14ac:dyDescent="0.2">
      <c r="M26276" s="79"/>
    </row>
    <row r="26277" spans="13:13" x14ac:dyDescent="0.2">
      <c r="M26277" s="79"/>
    </row>
    <row r="26278" spans="13:13" x14ac:dyDescent="0.2">
      <c r="M26278" s="79"/>
    </row>
    <row r="26279" spans="13:13" x14ac:dyDescent="0.2">
      <c r="M26279" s="79"/>
    </row>
    <row r="26280" spans="13:13" x14ac:dyDescent="0.2">
      <c r="M26280" s="79"/>
    </row>
    <row r="26281" spans="13:13" x14ac:dyDescent="0.2">
      <c r="M26281" s="79"/>
    </row>
    <row r="26282" spans="13:13" x14ac:dyDescent="0.2">
      <c r="M26282" s="79"/>
    </row>
    <row r="26283" spans="13:13" x14ac:dyDescent="0.2">
      <c r="M26283" s="79"/>
    </row>
    <row r="26284" spans="13:13" x14ac:dyDescent="0.2">
      <c r="M26284" s="79"/>
    </row>
    <row r="26285" spans="13:13" x14ac:dyDescent="0.2">
      <c r="M26285" s="79"/>
    </row>
    <row r="26286" spans="13:13" x14ac:dyDescent="0.2">
      <c r="M26286" s="79"/>
    </row>
    <row r="26287" spans="13:13" x14ac:dyDescent="0.2">
      <c r="M26287" s="79"/>
    </row>
    <row r="26288" spans="13:13" x14ac:dyDescent="0.2">
      <c r="M26288" s="79"/>
    </row>
    <row r="26289" spans="13:13" x14ac:dyDescent="0.2">
      <c r="M26289" s="79"/>
    </row>
    <row r="26290" spans="13:13" x14ac:dyDescent="0.2">
      <c r="M26290" s="79"/>
    </row>
    <row r="26291" spans="13:13" x14ac:dyDescent="0.2">
      <c r="M26291" s="79"/>
    </row>
    <row r="26292" spans="13:13" x14ac:dyDescent="0.2">
      <c r="M26292" s="79"/>
    </row>
    <row r="26293" spans="13:13" x14ac:dyDescent="0.2">
      <c r="M26293" s="79"/>
    </row>
    <row r="26294" spans="13:13" x14ac:dyDescent="0.2">
      <c r="M26294" s="79"/>
    </row>
    <row r="26295" spans="13:13" x14ac:dyDescent="0.2">
      <c r="M26295" s="79"/>
    </row>
    <row r="26296" spans="13:13" x14ac:dyDescent="0.2">
      <c r="M26296" s="79"/>
    </row>
    <row r="26297" spans="13:13" x14ac:dyDescent="0.2">
      <c r="M26297" s="79"/>
    </row>
    <row r="26298" spans="13:13" x14ac:dyDescent="0.2">
      <c r="M26298" s="79"/>
    </row>
    <row r="26299" spans="13:13" x14ac:dyDescent="0.2">
      <c r="M26299" s="79"/>
    </row>
    <row r="26300" spans="13:13" x14ac:dyDescent="0.2">
      <c r="M26300" s="79"/>
    </row>
    <row r="26301" spans="13:13" x14ac:dyDescent="0.2">
      <c r="M26301" s="79"/>
    </row>
    <row r="26302" spans="13:13" x14ac:dyDescent="0.2">
      <c r="M26302" s="79"/>
    </row>
    <row r="26303" spans="13:13" x14ac:dyDescent="0.2">
      <c r="M26303" s="79"/>
    </row>
    <row r="26304" spans="13:13" x14ac:dyDescent="0.2">
      <c r="M26304" s="79"/>
    </row>
    <row r="26305" spans="13:13" x14ac:dyDescent="0.2">
      <c r="M26305" s="79"/>
    </row>
    <row r="26306" spans="13:13" x14ac:dyDescent="0.2">
      <c r="M26306" s="79"/>
    </row>
    <row r="26307" spans="13:13" x14ac:dyDescent="0.2">
      <c r="M26307" s="79"/>
    </row>
    <row r="26308" spans="13:13" x14ac:dyDescent="0.2">
      <c r="M26308" s="79"/>
    </row>
    <row r="26309" spans="13:13" x14ac:dyDescent="0.2">
      <c r="M26309" s="79"/>
    </row>
    <row r="26310" spans="13:13" x14ac:dyDescent="0.2">
      <c r="M26310" s="79"/>
    </row>
    <row r="26311" spans="13:13" x14ac:dyDescent="0.2">
      <c r="M26311" s="79"/>
    </row>
    <row r="26312" spans="13:13" x14ac:dyDescent="0.2">
      <c r="M26312" s="79"/>
    </row>
    <row r="26313" spans="13:13" x14ac:dyDescent="0.2">
      <c r="M26313" s="79"/>
    </row>
    <row r="26314" spans="13:13" x14ac:dyDescent="0.2">
      <c r="M26314" s="79"/>
    </row>
    <row r="26315" spans="13:13" x14ac:dyDescent="0.2">
      <c r="M26315" s="79"/>
    </row>
    <row r="26316" spans="13:13" x14ac:dyDescent="0.2">
      <c r="M26316" s="79"/>
    </row>
    <row r="26317" spans="13:13" x14ac:dyDescent="0.2">
      <c r="M26317" s="79"/>
    </row>
    <row r="26318" spans="13:13" x14ac:dyDescent="0.2">
      <c r="M26318" s="79"/>
    </row>
    <row r="26319" spans="13:13" x14ac:dyDescent="0.2">
      <c r="M26319" s="79"/>
    </row>
    <row r="26320" spans="13:13" x14ac:dyDescent="0.2">
      <c r="M26320" s="79"/>
    </row>
    <row r="26321" spans="13:13" x14ac:dyDescent="0.2">
      <c r="M26321" s="79"/>
    </row>
    <row r="26322" spans="13:13" x14ac:dyDescent="0.2">
      <c r="M26322" s="79"/>
    </row>
    <row r="26323" spans="13:13" x14ac:dyDescent="0.2">
      <c r="M26323" s="79"/>
    </row>
    <row r="26324" spans="13:13" x14ac:dyDescent="0.2">
      <c r="M26324" s="79"/>
    </row>
    <row r="26325" spans="13:13" x14ac:dyDescent="0.2">
      <c r="M26325" s="79"/>
    </row>
    <row r="26326" spans="13:13" x14ac:dyDescent="0.2">
      <c r="M26326" s="79"/>
    </row>
    <row r="26327" spans="13:13" x14ac:dyDescent="0.2">
      <c r="M26327" s="79"/>
    </row>
    <row r="26328" spans="13:13" x14ac:dyDescent="0.2">
      <c r="M26328" s="79"/>
    </row>
    <row r="26329" spans="13:13" x14ac:dyDescent="0.2">
      <c r="M26329" s="79"/>
    </row>
    <row r="26330" spans="13:13" x14ac:dyDescent="0.2">
      <c r="M26330" s="79"/>
    </row>
    <row r="26331" spans="13:13" x14ac:dyDescent="0.2">
      <c r="M26331" s="79"/>
    </row>
    <row r="26332" spans="13:13" x14ac:dyDescent="0.2">
      <c r="M26332" s="79"/>
    </row>
    <row r="26333" spans="13:13" x14ac:dyDescent="0.2">
      <c r="M26333" s="79"/>
    </row>
    <row r="26334" spans="13:13" x14ac:dyDescent="0.2">
      <c r="M26334" s="79"/>
    </row>
    <row r="26335" spans="13:13" x14ac:dyDescent="0.2">
      <c r="M26335" s="79"/>
    </row>
    <row r="26336" spans="13:13" x14ac:dyDescent="0.2">
      <c r="M26336" s="79"/>
    </row>
    <row r="26337" spans="13:13" x14ac:dyDescent="0.2">
      <c r="M26337" s="79"/>
    </row>
    <row r="26338" spans="13:13" x14ac:dyDescent="0.2">
      <c r="M26338" s="79"/>
    </row>
    <row r="26339" spans="13:13" x14ac:dyDescent="0.2">
      <c r="M26339" s="79"/>
    </row>
    <row r="26340" spans="13:13" x14ac:dyDescent="0.2">
      <c r="M26340" s="79"/>
    </row>
    <row r="26341" spans="13:13" x14ac:dyDescent="0.2">
      <c r="M26341" s="79"/>
    </row>
    <row r="26342" spans="13:13" x14ac:dyDescent="0.2">
      <c r="M26342" s="79"/>
    </row>
    <row r="26343" spans="13:13" x14ac:dyDescent="0.2">
      <c r="M26343" s="79"/>
    </row>
    <row r="26344" spans="13:13" x14ac:dyDescent="0.2">
      <c r="M26344" s="79"/>
    </row>
    <row r="26345" spans="13:13" x14ac:dyDescent="0.2">
      <c r="M26345" s="79"/>
    </row>
    <row r="26346" spans="13:13" x14ac:dyDescent="0.2">
      <c r="M26346" s="79"/>
    </row>
    <row r="26347" spans="13:13" x14ac:dyDescent="0.2">
      <c r="M26347" s="79"/>
    </row>
    <row r="26348" spans="13:13" x14ac:dyDescent="0.2">
      <c r="M26348" s="79"/>
    </row>
    <row r="26349" spans="13:13" x14ac:dyDescent="0.2">
      <c r="M26349" s="79"/>
    </row>
    <row r="26350" spans="13:13" x14ac:dyDescent="0.2">
      <c r="M26350" s="79"/>
    </row>
    <row r="26351" spans="13:13" x14ac:dyDescent="0.2">
      <c r="M26351" s="79"/>
    </row>
    <row r="26352" spans="13:13" x14ac:dyDescent="0.2">
      <c r="M26352" s="79"/>
    </row>
    <row r="26353" spans="13:13" x14ac:dyDescent="0.2">
      <c r="M26353" s="79"/>
    </row>
    <row r="26354" spans="13:13" x14ac:dyDescent="0.2">
      <c r="M26354" s="79"/>
    </row>
    <row r="26355" spans="13:13" x14ac:dyDescent="0.2">
      <c r="M26355" s="79"/>
    </row>
    <row r="26356" spans="13:13" x14ac:dyDescent="0.2">
      <c r="M26356" s="79"/>
    </row>
    <row r="26357" spans="13:13" x14ac:dyDescent="0.2">
      <c r="M26357" s="79"/>
    </row>
    <row r="26358" spans="13:13" x14ac:dyDescent="0.2">
      <c r="M26358" s="79"/>
    </row>
    <row r="26359" spans="13:13" x14ac:dyDescent="0.2">
      <c r="M26359" s="79"/>
    </row>
    <row r="26360" spans="13:13" x14ac:dyDescent="0.2">
      <c r="M26360" s="79"/>
    </row>
    <row r="26361" spans="13:13" x14ac:dyDescent="0.2">
      <c r="M26361" s="79"/>
    </row>
    <row r="26362" spans="13:13" x14ac:dyDescent="0.2">
      <c r="M26362" s="79"/>
    </row>
    <row r="26363" spans="13:13" x14ac:dyDescent="0.2">
      <c r="M26363" s="79"/>
    </row>
    <row r="26364" spans="13:13" x14ac:dyDescent="0.2">
      <c r="M26364" s="79"/>
    </row>
    <row r="26365" spans="13:13" x14ac:dyDescent="0.2">
      <c r="M26365" s="79"/>
    </row>
    <row r="26366" spans="13:13" x14ac:dyDescent="0.2">
      <c r="M26366" s="79"/>
    </row>
    <row r="26367" spans="13:13" x14ac:dyDescent="0.2">
      <c r="M26367" s="79"/>
    </row>
    <row r="26368" spans="13:13" x14ac:dyDescent="0.2">
      <c r="M26368" s="79"/>
    </row>
    <row r="26369" spans="13:13" x14ac:dyDescent="0.2">
      <c r="M26369" s="79"/>
    </row>
    <row r="26370" spans="13:13" x14ac:dyDescent="0.2">
      <c r="M26370" s="79"/>
    </row>
    <row r="26371" spans="13:13" x14ac:dyDescent="0.2">
      <c r="M26371" s="79"/>
    </row>
    <row r="26372" spans="13:13" x14ac:dyDescent="0.2">
      <c r="M26372" s="79"/>
    </row>
    <row r="26373" spans="13:13" x14ac:dyDescent="0.2">
      <c r="M26373" s="79"/>
    </row>
    <row r="26374" spans="13:13" x14ac:dyDescent="0.2">
      <c r="M26374" s="79"/>
    </row>
    <row r="26375" spans="13:13" x14ac:dyDescent="0.2">
      <c r="M26375" s="79"/>
    </row>
    <row r="26376" spans="13:13" x14ac:dyDescent="0.2">
      <c r="M26376" s="79"/>
    </row>
    <row r="26377" spans="13:13" x14ac:dyDescent="0.2">
      <c r="M26377" s="79"/>
    </row>
    <row r="26378" spans="13:13" x14ac:dyDescent="0.2">
      <c r="M26378" s="79"/>
    </row>
    <row r="26379" spans="13:13" x14ac:dyDescent="0.2">
      <c r="M26379" s="79"/>
    </row>
    <row r="26380" spans="13:13" x14ac:dyDescent="0.2">
      <c r="M26380" s="79"/>
    </row>
    <row r="26381" spans="13:13" x14ac:dyDescent="0.2">
      <c r="M26381" s="79"/>
    </row>
    <row r="26382" spans="13:13" x14ac:dyDescent="0.2">
      <c r="M26382" s="79"/>
    </row>
    <row r="26383" spans="13:13" x14ac:dyDescent="0.2">
      <c r="M26383" s="79"/>
    </row>
    <row r="26384" spans="13:13" x14ac:dyDescent="0.2">
      <c r="M26384" s="79"/>
    </row>
    <row r="26385" spans="13:13" x14ac:dyDescent="0.2">
      <c r="M26385" s="79"/>
    </row>
    <row r="26386" spans="13:13" x14ac:dyDescent="0.2">
      <c r="M26386" s="79"/>
    </row>
    <row r="26387" spans="13:13" x14ac:dyDescent="0.2">
      <c r="M26387" s="79"/>
    </row>
    <row r="26388" spans="13:13" x14ac:dyDescent="0.2">
      <c r="M26388" s="79"/>
    </row>
    <row r="26389" spans="13:13" x14ac:dyDescent="0.2">
      <c r="M26389" s="79"/>
    </row>
    <row r="26390" spans="13:13" x14ac:dyDescent="0.2">
      <c r="M26390" s="79"/>
    </row>
    <row r="26391" spans="13:13" x14ac:dyDescent="0.2">
      <c r="M26391" s="79"/>
    </row>
    <row r="26392" spans="13:13" x14ac:dyDescent="0.2">
      <c r="M26392" s="79"/>
    </row>
    <row r="26393" spans="13:13" x14ac:dyDescent="0.2">
      <c r="M26393" s="79"/>
    </row>
    <row r="26394" spans="13:13" x14ac:dyDescent="0.2">
      <c r="M26394" s="79"/>
    </row>
    <row r="26395" spans="13:13" x14ac:dyDescent="0.2">
      <c r="M26395" s="79"/>
    </row>
    <row r="26396" spans="13:13" x14ac:dyDescent="0.2">
      <c r="M26396" s="79"/>
    </row>
    <row r="26397" spans="13:13" x14ac:dyDescent="0.2">
      <c r="M26397" s="79"/>
    </row>
    <row r="26398" spans="13:13" x14ac:dyDescent="0.2">
      <c r="M26398" s="79"/>
    </row>
    <row r="26399" spans="13:13" x14ac:dyDescent="0.2">
      <c r="M26399" s="79"/>
    </row>
    <row r="26400" spans="13:13" x14ac:dyDescent="0.2">
      <c r="M26400" s="79"/>
    </row>
    <row r="26401" spans="13:13" x14ac:dyDescent="0.2">
      <c r="M26401" s="79"/>
    </row>
    <row r="26402" spans="13:13" x14ac:dyDescent="0.2">
      <c r="M26402" s="79"/>
    </row>
    <row r="26403" spans="13:13" x14ac:dyDescent="0.2">
      <c r="M26403" s="79"/>
    </row>
    <row r="26404" spans="13:13" x14ac:dyDescent="0.2">
      <c r="M26404" s="79"/>
    </row>
    <row r="26405" spans="13:13" x14ac:dyDescent="0.2">
      <c r="M26405" s="79"/>
    </row>
    <row r="26406" spans="13:13" x14ac:dyDescent="0.2">
      <c r="M26406" s="79"/>
    </row>
    <row r="26407" spans="13:13" x14ac:dyDescent="0.2">
      <c r="M26407" s="79"/>
    </row>
    <row r="26408" spans="13:13" x14ac:dyDescent="0.2">
      <c r="M26408" s="79"/>
    </row>
    <row r="26409" spans="13:13" x14ac:dyDescent="0.2">
      <c r="M26409" s="79"/>
    </row>
    <row r="26410" spans="13:13" x14ac:dyDescent="0.2">
      <c r="M26410" s="79"/>
    </row>
    <row r="26411" spans="13:13" x14ac:dyDescent="0.2">
      <c r="M26411" s="79"/>
    </row>
    <row r="26412" spans="13:13" x14ac:dyDescent="0.2">
      <c r="M26412" s="79"/>
    </row>
    <row r="26413" spans="13:13" x14ac:dyDescent="0.2">
      <c r="M26413" s="79"/>
    </row>
    <row r="26414" spans="13:13" x14ac:dyDescent="0.2">
      <c r="M26414" s="79"/>
    </row>
    <row r="26415" spans="13:13" x14ac:dyDescent="0.2">
      <c r="M26415" s="79"/>
    </row>
    <row r="26416" spans="13:13" x14ac:dyDescent="0.2">
      <c r="M26416" s="79"/>
    </row>
    <row r="26417" spans="13:13" x14ac:dyDescent="0.2">
      <c r="M26417" s="79"/>
    </row>
    <row r="26418" spans="13:13" x14ac:dyDescent="0.2">
      <c r="M26418" s="79"/>
    </row>
    <row r="26419" spans="13:13" x14ac:dyDescent="0.2">
      <c r="M26419" s="79"/>
    </row>
    <row r="26420" spans="13:13" x14ac:dyDescent="0.2">
      <c r="M26420" s="79"/>
    </row>
    <row r="26421" spans="13:13" x14ac:dyDescent="0.2">
      <c r="M26421" s="79"/>
    </row>
    <row r="26422" spans="13:13" x14ac:dyDescent="0.2">
      <c r="M26422" s="79"/>
    </row>
    <row r="26423" spans="13:13" x14ac:dyDescent="0.2">
      <c r="M26423" s="79"/>
    </row>
    <row r="26424" spans="13:13" x14ac:dyDescent="0.2">
      <c r="M26424" s="79"/>
    </row>
    <row r="26425" spans="13:13" x14ac:dyDescent="0.2">
      <c r="M26425" s="79"/>
    </row>
    <row r="26426" spans="13:13" x14ac:dyDescent="0.2">
      <c r="M26426" s="79"/>
    </row>
    <row r="26427" spans="13:13" x14ac:dyDescent="0.2">
      <c r="M26427" s="79"/>
    </row>
    <row r="26428" spans="13:13" x14ac:dyDescent="0.2">
      <c r="M26428" s="79"/>
    </row>
    <row r="26429" spans="13:13" x14ac:dyDescent="0.2">
      <c r="M26429" s="79"/>
    </row>
    <row r="26430" spans="13:13" x14ac:dyDescent="0.2">
      <c r="M26430" s="79"/>
    </row>
    <row r="26431" spans="13:13" x14ac:dyDescent="0.2">
      <c r="M26431" s="79"/>
    </row>
    <row r="26432" spans="13:13" x14ac:dyDescent="0.2">
      <c r="M26432" s="79"/>
    </row>
    <row r="26433" spans="13:13" x14ac:dyDescent="0.2">
      <c r="M26433" s="79"/>
    </row>
    <row r="26434" spans="13:13" x14ac:dyDescent="0.2">
      <c r="M26434" s="79"/>
    </row>
    <row r="26435" spans="13:13" x14ac:dyDescent="0.2">
      <c r="M26435" s="79"/>
    </row>
    <row r="26436" spans="13:13" x14ac:dyDescent="0.2">
      <c r="M26436" s="79"/>
    </row>
    <row r="26437" spans="13:13" x14ac:dyDescent="0.2">
      <c r="M26437" s="79"/>
    </row>
    <row r="26438" spans="13:13" x14ac:dyDescent="0.2">
      <c r="M26438" s="79"/>
    </row>
    <row r="26439" spans="13:13" x14ac:dyDescent="0.2">
      <c r="M26439" s="79"/>
    </row>
    <row r="26440" spans="13:13" x14ac:dyDescent="0.2">
      <c r="M26440" s="79"/>
    </row>
    <row r="26441" spans="13:13" x14ac:dyDescent="0.2">
      <c r="M26441" s="79"/>
    </row>
    <row r="26442" spans="13:13" x14ac:dyDescent="0.2">
      <c r="M26442" s="79"/>
    </row>
    <row r="26443" spans="13:13" x14ac:dyDescent="0.2">
      <c r="M26443" s="79"/>
    </row>
    <row r="26444" spans="13:13" x14ac:dyDescent="0.2">
      <c r="M26444" s="79"/>
    </row>
    <row r="26445" spans="13:13" x14ac:dyDescent="0.2">
      <c r="M26445" s="79"/>
    </row>
    <row r="26446" spans="13:13" x14ac:dyDescent="0.2">
      <c r="M26446" s="79"/>
    </row>
    <row r="26447" spans="13:13" x14ac:dyDescent="0.2">
      <c r="M26447" s="79"/>
    </row>
    <row r="26448" spans="13:13" x14ac:dyDescent="0.2">
      <c r="M26448" s="79"/>
    </row>
    <row r="26449" spans="13:13" x14ac:dyDescent="0.2">
      <c r="M26449" s="79"/>
    </row>
    <row r="26450" spans="13:13" x14ac:dyDescent="0.2">
      <c r="M26450" s="79"/>
    </row>
    <row r="26451" spans="13:13" x14ac:dyDescent="0.2">
      <c r="M26451" s="79"/>
    </row>
    <row r="26452" spans="13:13" x14ac:dyDescent="0.2">
      <c r="M26452" s="79"/>
    </row>
    <row r="26453" spans="13:13" x14ac:dyDescent="0.2">
      <c r="M26453" s="79"/>
    </row>
    <row r="26454" spans="13:13" x14ac:dyDescent="0.2">
      <c r="M26454" s="79"/>
    </row>
    <row r="26455" spans="13:13" x14ac:dyDescent="0.2">
      <c r="M26455" s="79"/>
    </row>
    <row r="26456" spans="13:13" x14ac:dyDescent="0.2">
      <c r="M26456" s="79"/>
    </row>
    <row r="26457" spans="13:13" x14ac:dyDescent="0.2">
      <c r="M26457" s="79"/>
    </row>
    <row r="26458" spans="13:13" x14ac:dyDescent="0.2">
      <c r="M26458" s="79"/>
    </row>
    <row r="26459" spans="13:13" x14ac:dyDescent="0.2">
      <c r="M26459" s="79"/>
    </row>
    <row r="26460" spans="13:13" x14ac:dyDescent="0.2">
      <c r="M26460" s="79"/>
    </row>
    <row r="26461" spans="13:13" x14ac:dyDescent="0.2">
      <c r="M26461" s="79"/>
    </row>
    <row r="26462" spans="13:13" x14ac:dyDescent="0.2">
      <c r="M26462" s="79"/>
    </row>
    <row r="26463" spans="13:13" x14ac:dyDescent="0.2">
      <c r="M26463" s="79"/>
    </row>
    <row r="26464" spans="13:13" x14ac:dyDescent="0.2">
      <c r="M26464" s="79"/>
    </row>
    <row r="26465" spans="13:13" x14ac:dyDescent="0.2">
      <c r="M26465" s="79"/>
    </row>
    <row r="26466" spans="13:13" x14ac:dyDescent="0.2">
      <c r="M26466" s="79"/>
    </row>
    <row r="26467" spans="13:13" x14ac:dyDescent="0.2">
      <c r="M26467" s="79"/>
    </row>
    <row r="26468" spans="13:13" x14ac:dyDescent="0.2">
      <c r="M26468" s="79"/>
    </row>
    <row r="26469" spans="13:13" x14ac:dyDescent="0.2">
      <c r="M26469" s="79"/>
    </row>
    <row r="26470" spans="13:13" x14ac:dyDescent="0.2">
      <c r="M26470" s="79"/>
    </row>
    <row r="26471" spans="13:13" x14ac:dyDescent="0.2">
      <c r="M26471" s="79"/>
    </row>
    <row r="26472" spans="13:13" x14ac:dyDescent="0.2">
      <c r="M26472" s="79"/>
    </row>
    <row r="26473" spans="13:13" x14ac:dyDescent="0.2">
      <c r="M26473" s="79"/>
    </row>
    <row r="26474" spans="13:13" x14ac:dyDescent="0.2">
      <c r="M26474" s="79"/>
    </row>
    <row r="26475" spans="13:13" x14ac:dyDescent="0.2">
      <c r="M26475" s="79"/>
    </row>
    <row r="26476" spans="13:13" x14ac:dyDescent="0.2">
      <c r="M26476" s="79"/>
    </row>
    <row r="26477" spans="13:13" x14ac:dyDescent="0.2">
      <c r="M26477" s="79"/>
    </row>
    <row r="26478" spans="13:13" x14ac:dyDescent="0.2">
      <c r="M26478" s="79"/>
    </row>
    <row r="26479" spans="13:13" x14ac:dyDescent="0.2">
      <c r="M26479" s="79"/>
    </row>
    <row r="26480" spans="13:13" x14ac:dyDescent="0.2">
      <c r="M26480" s="79"/>
    </row>
    <row r="26481" spans="13:13" x14ac:dyDescent="0.2">
      <c r="M26481" s="79"/>
    </row>
    <row r="26482" spans="13:13" x14ac:dyDescent="0.2">
      <c r="M26482" s="79"/>
    </row>
    <row r="26483" spans="13:13" x14ac:dyDescent="0.2">
      <c r="M26483" s="79"/>
    </row>
    <row r="26484" spans="13:13" x14ac:dyDescent="0.2">
      <c r="M26484" s="79"/>
    </row>
    <row r="26485" spans="13:13" x14ac:dyDescent="0.2">
      <c r="M26485" s="79"/>
    </row>
    <row r="26486" spans="13:13" x14ac:dyDescent="0.2">
      <c r="M26486" s="79"/>
    </row>
    <row r="26487" spans="13:13" x14ac:dyDescent="0.2">
      <c r="M26487" s="79"/>
    </row>
    <row r="26488" spans="13:13" x14ac:dyDescent="0.2">
      <c r="M26488" s="79"/>
    </row>
    <row r="26489" spans="13:13" x14ac:dyDescent="0.2">
      <c r="M26489" s="79"/>
    </row>
    <row r="26490" spans="13:13" x14ac:dyDescent="0.2">
      <c r="M26490" s="79"/>
    </row>
    <row r="26491" spans="13:13" x14ac:dyDescent="0.2">
      <c r="M26491" s="79"/>
    </row>
    <row r="26492" spans="13:13" x14ac:dyDescent="0.2">
      <c r="M26492" s="79"/>
    </row>
    <row r="26493" spans="13:13" x14ac:dyDescent="0.2">
      <c r="M26493" s="79"/>
    </row>
    <row r="26494" spans="13:13" x14ac:dyDescent="0.2">
      <c r="M26494" s="79"/>
    </row>
    <row r="26495" spans="13:13" x14ac:dyDescent="0.2">
      <c r="M26495" s="79"/>
    </row>
    <row r="26496" spans="13:13" x14ac:dyDescent="0.2">
      <c r="M26496" s="79"/>
    </row>
    <row r="26497" spans="13:13" x14ac:dyDescent="0.2">
      <c r="M26497" s="79"/>
    </row>
    <row r="26498" spans="13:13" x14ac:dyDescent="0.2">
      <c r="M26498" s="79"/>
    </row>
    <row r="26499" spans="13:13" x14ac:dyDescent="0.2">
      <c r="M26499" s="79"/>
    </row>
    <row r="26500" spans="13:13" x14ac:dyDescent="0.2">
      <c r="M26500" s="79"/>
    </row>
    <row r="26501" spans="13:13" x14ac:dyDescent="0.2">
      <c r="M26501" s="79"/>
    </row>
    <row r="26502" spans="13:13" x14ac:dyDescent="0.2">
      <c r="M26502" s="79"/>
    </row>
    <row r="26503" spans="13:13" x14ac:dyDescent="0.2">
      <c r="M26503" s="79"/>
    </row>
    <row r="26504" spans="13:13" x14ac:dyDescent="0.2">
      <c r="M26504" s="79"/>
    </row>
    <row r="26505" spans="13:13" x14ac:dyDescent="0.2">
      <c r="M26505" s="79"/>
    </row>
    <row r="26506" spans="13:13" x14ac:dyDescent="0.2">
      <c r="M26506" s="79"/>
    </row>
    <row r="26507" spans="13:13" x14ac:dyDescent="0.2">
      <c r="M26507" s="79"/>
    </row>
    <row r="26508" spans="13:13" x14ac:dyDescent="0.2">
      <c r="M26508" s="79"/>
    </row>
    <row r="26509" spans="13:13" x14ac:dyDescent="0.2">
      <c r="M26509" s="79"/>
    </row>
    <row r="26510" spans="13:13" x14ac:dyDescent="0.2">
      <c r="M26510" s="79"/>
    </row>
    <row r="26511" spans="13:13" x14ac:dyDescent="0.2">
      <c r="M26511" s="79"/>
    </row>
    <row r="26512" spans="13:13" x14ac:dyDescent="0.2">
      <c r="M26512" s="79"/>
    </row>
    <row r="26513" spans="13:13" x14ac:dyDescent="0.2">
      <c r="M26513" s="79"/>
    </row>
    <row r="26514" spans="13:13" x14ac:dyDescent="0.2">
      <c r="M26514" s="79"/>
    </row>
    <row r="26515" spans="13:13" x14ac:dyDescent="0.2">
      <c r="M26515" s="79"/>
    </row>
    <row r="26516" spans="13:13" x14ac:dyDescent="0.2">
      <c r="M26516" s="79"/>
    </row>
    <row r="26517" spans="13:13" x14ac:dyDescent="0.2">
      <c r="M26517" s="79"/>
    </row>
    <row r="26518" spans="13:13" x14ac:dyDescent="0.2">
      <c r="M26518" s="79"/>
    </row>
    <row r="26519" spans="13:13" x14ac:dyDescent="0.2">
      <c r="M26519" s="79"/>
    </row>
    <row r="26520" spans="13:13" x14ac:dyDescent="0.2">
      <c r="M26520" s="79"/>
    </row>
    <row r="26521" spans="13:13" x14ac:dyDescent="0.2">
      <c r="M26521" s="79"/>
    </row>
    <row r="26522" spans="13:13" x14ac:dyDescent="0.2">
      <c r="M26522" s="79"/>
    </row>
    <row r="26523" spans="13:13" x14ac:dyDescent="0.2">
      <c r="M26523" s="79"/>
    </row>
    <row r="26524" spans="13:13" x14ac:dyDescent="0.2">
      <c r="M26524" s="79"/>
    </row>
    <row r="26525" spans="13:13" x14ac:dyDescent="0.2">
      <c r="M26525" s="79"/>
    </row>
    <row r="26526" spans="13:13" x14ac:dyDescent="0.2">
      <c r="M26526" s="79"/>
    </row>
    <row r="26527" spans="13:13" x14ac:dyDescent="0.2">
      <c r="M26527" s="79"/>
    </row>
    <row r="26528" spans="13:13" x14ac:dyDescent="0.2">
      <c r="M26528" s="79"/>
    </row>
    <row r="26529" spans="13:13" x14ac:dyDescent="0.2">
      <c r="M26529" s="79"/>
    </row>
    <row r="26530" spans="13:13" x14ac:dyDescent="0.2">
      <c r="M26530" s="79"/>
    </row>
    <row r="26531" spans="13:13" x14ac:dyDescent="0.2">
      <c r="M26531" s="79"/>
    </row>
    <row r="26532" spans="13:13" x14ac:dyDescent="0.2">
      <c r="M26532" s="79"/>
    </row>
    <row r="26533" spans="13:13" x14ac:dyDescent="0.2">
      <c r="M26533" s="79"/>
    </row>
    <row r="26534" spans="13:13" x14ac:dyDescent="0.2">
      <c r="M26534" s="79"/>
    </row>
    <row r="26535" spans="13:13" x14ac:dyDescent="0.2">
      <c r="M26535" s="79"/>
    </row>
    <row r="26536" spans="13:13" x14ac:dyDescent="0.2">
      <c r="M26536" s="79"/>
    </row>
    <row r="26537" spans="13:13" x14ac:dyDescent="0.2">
      <c r="M26537" s="79"/>
    </row>
    <row r="26538" spans="13:13" x14ac:dyDescent="0.2">
      <c r="M26538" s="79"/>
    </row>
    <row r="26539" spans="13:13" x14ac:dyDescent="0.2">
      <c r="M26539" s="79"/>
    </row>
    <row r="26540" spans="13:13" x14ac:dyDescent="0.2">
      <c r="M26540" s="79"/>
    </row>
    <row r="26541" spans="13:13" x14ac:dyDescent="0.2">
      <c r="M26541" s="79"/>
    </row>
    <row r="26542" spans="13:13" x14ac:dyDescent="0.2">
      <c r="M26542" s="79"/>
    </row>
    <row r="26543" spans="13:13" x14ac:dyDescent="0.2">
      <c r="M26543" s="79"/>
    </row>
    <row r="26544" spans="13:13" x14ac:dyDescent="0.2">
      <c r="M26544" s="79"/>
    </row>
    <row r="26545" spans="13:13" x14ac:dyDescent="0.2">
      <c r="M26545" s="79"/>
    </row>
    <row r="26546" spans="13:13" x14ac:dyDescent="0.2">
      <c r="M26546" s="79"/>
    </row>
    <row r="26547" spans="13:13" x14ac:dyDescent="0.2">
      <c r="M26547" s="79"/>
    </row>
    <row r="26548" spans="13:13" x14ac:dyDescent="0.2">
      <c r="M26548" s="79"/>
    </row>
    <row r="26549" spans="13:13" x14ac:dyDescent="0.2">
      <c r="M26549" s="79"/>
    </row>
    <row r="26550" spans="13:13" x14ac:dyDescent="0.2">
      <c r="M26550" s="79"/>
    </row>
    <row r="26551" spans="13:13" x14ac:dyDescent="0.2">
      <c r="M26551" s="79"/>
    </row>
    <row r="26552" spans="13:13" x14ac:dyDescent="0.2">
      <c r="M26552" s="79"/>
    </row>
    <row r="26553" spans="13:13" x14ac:dyDescent="0.2">
      <c r="M26553" s="79"/>
    </row>
    <row r="26554" spans="13:13" x14ac:dyDescent="0.2">
      <c r="M26554" s="79"/>
    </row>
    <row r="26555" spans="13:13" x14ac:dyDescent="0.2">
      <c r="M26555" s="79"/>
    </row>
    <row r="26556" spans="13:13" x14ac:dyDescent="0.2">
      <c r="M26556" s="79"/>
    </row>
    <row r="26557" spans="13:13" x14ac:dyDescent="0.2">
      <c r="M26557" s="79"/>
    </row>
    <row r="26558" spans="13:13" x14ac:dyDescent="0.2">
      <c r="M26558" s="79"/>
    </row>
    <row r="26559" spans="13:13" x14ac:dyDescent="0.2">
      <c r="M26559" s="79"/>
    </row>
    <row r="26560" spans="13:13" x14ac:dyDescent="0.2">
      <c r="M26560" s="79"/>
    </row>
    <row r="26561" spans="13:13" x14ac:dyDescent="0.2">
      <c r="M26561" s="79"/>
    </row>
    <row r="26562" spans="13:13" x14ac:dyDescent="0.2">
      <c r="M26562" s="79"/>
    </row>
    <row r="26563" spans="13:13" x14ac:dyDescent="0.2">
      <c r="M26563" s="79"/>
    </row>
    <row r="26564" spans="13:13" x14ac:dyDescent="0.2">
      <c r="M26564" s="79"/>
    </row>
    <row r="26565" spans="13:13" x14ac:dyDescent="0.2">
      <c r="M26565" s="79"/>
    </row>
    <row r="26566" spans="13:13" x14ac:dyDescent="0.2">
      <c r="M26566" s="79"/>
    </row>
    <row r="26567" spans="13:13" x14ac:dyDescent="0.2">
      <c r="M26567" s="79"/>
    </row>
    <row r="26568" spans="13:13" x14ac:dyDescent="0.2">
      <c r="M26568" s="79"/>
    </row>
    <row r="26569" spans="13:13" x14ac:dyDescent="0.2">
      <c r="M26569" s="79"/>
    </row>
    <row r="26570" spans="13:13" x14ac:dyDescent="0.2">
      <c r="M26570" s="79"/>
    </row>
    <row r="26571" spans="13:13" x14ac:dyDescent="0.2">
      <c r="M26571" s="79"/>
    </row>
    <row r="26572" spans="13:13" x14ac:dyDescent="0.2">
      <c r="M26572" s="79"/>
    </row>
    <row r="26573" spans="13:13" x14ac:dyDescent="0.2">
      <c r="M26573" s="79"/>
    </row>
    <row r="26574" spans="13:13" x14ac:dyDescent="0.2">
      <c r="M26574" s="79"/>
    </row>
    <row r="26575" spans="13:13" x14ac:dyDescent="0.2">
      <c r="M26575" s="79"/>
    </row>
    <row r="26576" spans="13:13" x14ac:dyDescent="0.2">
      <c r="M26576" s="79"/>
    </row>
    <row r="26577" spans="13:13" x14ac:dyDescent="0.2">
      <c r="M26577" s="79"/>
    </row>
    <row r="26578" spans="13:13" x14ac:dyDescent="0.2">
      <c r="M26578" s="79"/>
    </row>
    <row r="26579" spans="13:13" x14ac:dyDescent="0.2">
      <c r="M26579" s="79"/>
    </row>
    <row r="26580" spans="13:13" x14ac:dyDescent="0.2">
      <c r="M26580" s="79"/>
    </row>
    <row r="26581" spans="13:13" x14ac:dyDescent="0.2">
      <c r="M26581" s="79"/>
    </row>
    <row r="26582" spans="13:13" x14ac:dyDescent="0.2">
      <c r="M26582" s="79"/>
    </row>
    <row r="26583" spans="13:13" x14ac:dyDescent="0.2">
      <c r="M26583" s="79"/>
    </row>
    <row r="26584" spans="13:13" x14ac:dyDescent="0.2">
      <c r="M26584" s="79"/>
    </row>
    <row r="26585" spans="13:13" x14ac:dyDescent="0.2">
      <c r="M26585" s="79"/>
    </row>
    <row r="26586" spans="13:13" x14ac:dyDescent="0.2">
      <c r="M26586" s="79"/>
    </row>
    <row r="26587" spans="13:13" x14ac:dyDescent="0.2">
      <c r="M26587" s="79"/>
    </row>
    <row r="26588" spans="13:13" x14ac:dyDescent="0.2">
      <c r="M26588" s="79"/>
    </row>
    <row r="26589" spans="13:13" x14ac:dyDescent="0.2">
      <c r="M26589" s="79"/>
    </row>
    <row r="26590" spans="13:13" x14ac:dyDescent="0.2">
      <c r="M26590" s="79"/>
    </row>
    <row r="26591" spans="13:13" x14ac:dyDescent="0.2">
      <c r="M26591" s="79"/>
    </row>
    <row r="26592" spans="13:13" x14ac:dyDescent="0.2">
      <c r="M26592" s="79"/>
    </row>
    <row r="26593" spans="13:13" x14ac:dyDescent="0.2">
      <c r="M26593" s="79"/>
    </row>
    <row r="26594" spans="13:13" x14ac:dyDescent="0.2">
      <c r="M26594" s="79"/>
    </row>
    <row r="26595" spans="13:13" x14ac:dyDescent="0.2">
      <c r="M26595" s="79"/>
    </row>
    <row r="26596" spans="13:13" x14ac:dyDescent="0.2">
      <c r="M26596" s="79"/>
    </row>
    <row r="26597" spans="13:13" x14ac:dyDescent="0.2">
      <c r="M26597" s="79"/>
    </row>
    <row r="26598" spans="13:13" x14ac:dyDescent="0.2">
      <c r="M26598" s="79"/>
    </row>
    <row r="26599" spans="13:13" x14ac:dyDescent="0.2">
      <c r="M26599" s="79"/>
    </row>
    <row r="26600" spans="13:13" x14ac:dyDescent="0.2">
      <c r="M26600" s="79"/>
    </row>
    <row r="26601" spans="13:13" x14ac:dyDescent="0.2">
      <c r="M26601" s="79"/>
    </row>
    <row r="26602" spans="13:13" x14ac:dyDescent="0.2">
      <c r="M26602" s="79"/>
    </row>
    <row r="26603" spans="13:13" x14ac:dyDescent="0.2">
      <c r="M26603" s="79"/>
    </row>
    <row r="26604" spans="13:13" x14ac:dyDescent="0.2">
      <c r="M26604" s="79"/>
    </row>
    <row r="26605" spans="13:13" x14ac:dyDescent="0.2">
      <c r="M26605" s="79"/>
    </row>
    <row r="26606" spans="13:13" x14ac:dyDescent="0.2">
      <c r="M26606" s="79"/>
    </row>
    <row r="26607" spans="13:13" x14ac:dyDescent="0.2">
      <c r="M26607" s="79"/>
    </row>
    <row r="26608" spans="13:13" x14ac:dyDescent="0.2">
      <c r="M26608" s="79"/>
    </row>
    <row r="26609" spans="13:13" x14ac:dyDescent="0.2">
      <c r="M26609" s="79"/>
    </row>
    <row r="26610" spans="13:13" x14ac:dyDescent="0.2">
      <c r="M26610" s="79"/>
    </row>
    <row r="26611" spans="13:13" x14ac:dyDescent="0.2">
      <c r="M26611" s="79"/>
    </row>
    <row r="26612" spans="13:13" x14ac:dyDescent="0.2">
      <c r="M26612" s="79"/>
    </row>
    <row r="26613" spans="13:13" x14ac:dyDescent="0.2">
      <c r="M26613" s="79"/>
    </row>
    <row r="26614" spans="13:13" x14ac:dyDescent="0.2">
      <c r="M26614" s="79"/>
    </row>
    <row r="26615" spans="13:13" x14ac:dyDescent="0.2">
      <c r="M26615" s="79"/>
    </row>
    <row r="26616" spans="13:13" x14ac:dyDescent="0.2">
      <c r="M26616" s="79"/>
    </row>
    <row r="26617" spans="13:13" x14ac:dyDescent="0.2">
      <c r="M26617" s="79"/>
    </row>
    <row r="26618" spans="13:13" x14ac:dyDescent="0.2">
      <c r="M26618" s="79"/>
    </row>
    <row r="26619" spans="13:13" x14ac:dyDescent="0.2">
      <c r="M26619" s="79"/>
    </row>
    <row r="26620" spans="13:13" x14ac:dyDescent="0.2">
      <c r="M26620" s="79"/>
    </row>
    <row r="26621" spans="13:13" x14ac:dyDescent="0.2">
      <c r="M26621" s="79"/>
    </row>
    <row r="26622" spans="13:13" x14ac:dyDescent="0.2">
      <c r="M26622" s="79"/>
    </row>
    <row r="26623" spans="13:13" x14ac:dyDescent="0.2">
      <c r="M26623" s="79"/>
    </row>
    <row r="26624" spans="13:13" x14ac:dyDescent="0.2">
      <c r="M26624" s="79"/>
    </row>
    <row r="26625" spans="13:13" x14ac:dyDescent="0.2">
      <c r="M26625" s="79"/>
    </row>
    <row r="26626" spans="13:13" x14ac:dyDescent="0.2">
      <c r="M26626" s="79"/>
    </row>
    <row r="26627" spans="13:13" x14ac:dyDescent="0.2">
      <c r="M26627" s="79"/>
    </row>
    <row r="26628" spans="13:13" x14ac:dyDescent="0.2">
      <c r="M26628" s="79"/>
    </row>
    <row r="26629" spans="13:13" x14ac:dyDescent="0.2">
      <c r="M26629" s="79"/>
    </row>
    <row r="26630" spans="13:13" x14ac:dyDescent="0.2">
      <c r="M26630" s="79"/>
    </row>
    <row r="26631" spans="13:13" x14ac:dyDescent="0.2">
      <c r="M26631" s="79"/>
    </row>
    <row r="26632" spans="13:13" x14ac:dyDescent="0.2">
      <c r="M26632" s="79"/>
    </row>
    <row r="26633" spans="13:13" x14ac:dyDescent="0.2">
      <c r="M26633" s="79"/>
    </row>
    <row r="26634" spans="13:13" x14ac:dyDescent="0.2">
      <c r="M26634" s="79"/>
    </row>
    <row r="26635" spans="13:13" x14ac:dyDescent="0.2">
      <c r="M26635" s="79"/>
    </row>
    <row r="26636" spans="13:13" x14ac:dyDescent="0.2">
      <c r="M26636" s="79"/>
    </row>
    <row r="26637" spans="13:13" x14ac:dyDescent="0.2">
      <c r="M26637" s="79"/>
    </row>
    <row r="26638" spans="13:13" x14ac:dyDescent="0.2">
      <c r="M26638" s="79"/>
    </row>
    <row r="26639" spans="13:13" x14ac:dyDescent="0.2">
      <c r="M26639" s="79"/>
    </row>
    <row r="26640" spans="13:13" x14ac:dyDescent="0.2">
      <c r="M26640" s="79"/>
    </row>
    <row r="26641" spans="13:13" x14ac:dyDescent="0.2">
      <c r="M26641" s="79"/>
    </row>
    <row r="26642" spans="13:13" x14ac:dyDescent="0.2">
      <c r="M26642" s="79"/>
    </row>
    <row r="26643" spans="13:13" x14ac:dyDescent="0.2">
      <c r="M26643" s="79"/>
    </row>
    <row r="26644" spans="13:13" x14ac:dyDescent="0.2">
      <c r="M26644" s="79"/>
    </row>
    <row r="26645" spans="13:13" x14ac:dyDescent="0.2">
      <c r="M26645" s="79"/>
    </row>
    <row r="26646" spans="13:13" x14ac:dyDescent="0.2">
      <c r="M26646" s="79"/>
    </row>
    <row r="26647" spans="13:13" x14ac:dyDescent="0.2">
      <c r="M26647" s="79"/>
    </row>
    <row r="26648" spans="13:13" x14ac:dyDescent="0.2">
      <c r="M26648" s="79"/>
    </row>
    <row r="26649" spans="13:13" x14ac:dyDescent="0.2">
      <c r="M26649" s="79"/>
    </row>
    <row r="26650" spans="13:13" x14ac:dyDescent="0.2">
      <c r="M26650" s="79"/>
    </row>
    <row r="26651" spans="13:13" x14ac:dyDescent="0.2">
      <c r="M26651" s="79"/>
    </row>
    <row r="26652" spans="13:13" x14ac:dyDescent="0.2">
      <c r="M26652" s="79"/>
    </row>
    <row r="26653" spans="13:13" x14ac:dyDescent="0.2">
      <c r="M26653" s="79"/>
    </row>
    <row r="26654" spans="13:13" x14ac:dyDescent="0.2">
      <c r="M26654" s="79"/>
    </row>
    <row r="26655" spans="13:13" x14ac:dyDescent="0.2">
      <c r="M26655" s="79"/>
    </row>
    <row r="26656" spans="13:13" x14ac:dyDescent="0.2">
      <c r="M26656" s="79"/>
    </row>
    <row r="26657" spans="13:13" x14ac:dyDescent="0.2">
      <c r="M26657" s="79"/>
    </row>
    <row r="26658" spans="13:13" x14ac:dyDescent="0.2">
      <c r="M26658" s="79"/>
    </row>
    <row r="26659" spans="13:13" x14ac:dyDescent="0.2">
      <c r="M26659" s="79"/>
    </row>
    <row r="26660" spans="13:13" x14ac:dyDescent="0.2">
      <c r="M26660" s="79"/>
    </row>
    <row r="26661" spans="13:13" x14ac:dyDescent="0.2">
      <c r="M26661" s="79"/>
    </row>
    <row r="26662" spans="13:13" x14ac:dyDescent="0.2">
      <c r="M26662" s="79"/>
    </row>
    <row r="26663" spans="13:13" x14ac:dyDescent="0.2">
      <c r="M26663" s="79"/>
    </row>
    <row r="26664" spans="13:13" x14ac:dyDescent="0.2">
      <c r="M26664" s="79"/>
    </row>
    <row r="26665" spans="13:13" x14ac:dyDescent="0.2">
      <c r="M26665" s="79"/>
    </row>
    <row r="26666" spans="13:13" x14ac:dyDescent="0.2">
      <c r="M26666" s="79"/>
    </row>
    <row r="26667" spans="13:13" x14ac:dyDescent="0.2">
      <c r="M26667" s="79"/>
    </row>
    <row r="26668" spans="13:13" x14ac:dyDescent="0.2">
      <c r="M26668" s="79"/>
    </row>
    <row r="26669" spans="13:13" x14ac:dyDescent="0.2">
      <c r="M26669" s="79"/>
    </row>
    <row r="26670" spans="13:13" x14ac:dyDescent="0.2">
      <c r="M26670" s="79"/>
    </row>
    <row r="26671" spans="13:13" x14ac:dyDescent="0.2">
      <c r="M26671" s="79"/>
    </row>
    <row r="26672" spans="13:13" x14ac:dyDescent="0.2">
      <c r="M26672" s="79"/>
    </row>
    <row r="26673" spans="13:13" x14ac:dyDescent="0.2">
      <c r="M26673" s="79"/>
    </row>
    <row r="26674" spans="13:13" x14ac:dyDescent="0.2">
      <c r="M26674" s="79"/>
    </row>
    <row r="26675" spans="13:13" x14ac:dyDescent="0.2">
      <c r="M26675" s="79"/>
    </row>
    <row r="26676" spans="13:13" x14ac:dyDescent="0.2">
      <c r="M26676" s="79"/>
    </row>
    <row r="26677" spans="13:13" x14ac:dyDescent="0.2">
      <c r="M26677" s="79"/>
    </row>
    <row r="26678" spans="13:13" x14ac:dyDescent="0.2">
      <c r="M26678" s="79"/>
    </row>
    <row r="26679" spans="13:13" x14ac:dyDescent="0.2">
      <c r="M26679" s="79"/>
    </row>
    <row r="26680" spans="13:13" x14ac:dyDescent="0.2">
      <c r="M26680" s="79"/>
    </row>
    <row r="26681" spans="13:13" x14ac:dyDescent="0.2">
      <c r="M26681" s="79"/>
    </row>
    <row r="26682" spans="13:13" x14ac:dyDescent="0.2">
      <c r="M26682" s="79"/>
    </row>
    <row r="26683" spans="13:13" x14ac:dyDescent="0.2">
      <c r="M26683" s="79"/>
    </row>
    <row r="26684" spans="13:13" x14ac:dyDescent="0.2">
      <c r="M26684" s="79"/>
    </row>
    <row r="26685" spans="13:13" x14ac:dyDescent="0.2">
      <c r="M26685" s="79"/>
    </row>
    <row r="26686" spans="13:13" x14ac:dyDescent="0.2">
      <c r="M26686" s="79"/>
    </row>
    <row r="26687" spans="13:13" x14ac:dyDescent="0.2">
      <c r="M26687" s="79"/>
    </row>
    <row r="26688" spans="13:13" x14ac:dyDescent="0.2">
      <c r="M26688" s="79"/>
    </row>
    <row r="26689" spans="13:13" x14ac:dyDescent="0.2">
      <c r="M26689" s="79"/>
    </row>
    <row r="26690" spans="13:13" x14ac:dyDescent="0.2">
      <c r="M26690" s="79"/>
    </row>
    <row r="26691" spans="13:13" x14ac:dyDescent="0.2">
      <c r="M26691" s="79"/>
    </row>
    <row r="26692" spans="13:13" x14ac:dyDescent="0.2">
      <c r="M26692" s="79"/>
    </row>
    <row r="26693" spans="13:13" x14ac:dyDescent="0.2">
      <c r="M26693" s="79"/>
    </row>
    <row r="26694" spans="13:13" x14ac:dyDescent="0.2">
      <c r="M26694" s="79"/>
    </row>
    <row r="26695" spans="13:13" x14ac:dyDescent="0.2">
      <c r="M26695" s="79"/>
    </row>
    <row r="26696" spans="13:13" x14ac:dyDescent="0.2">
      <c r="M26696" s="79"/>
    </row>
    <row r="26697" spans="13:13" x14ac:dyDescent="0.2">
      <c r="M26697" s="79"/>
    </row>
    <row r="26698" spans="13:13" x14ac:dyDescent="0.2">
      <c r="M26698" s="79"/>
    </row>
    <row r="26699" spans="13:13" x14ac:dyDescent="0.2">
      <c r="M26699" s="79"/>
    </row>
    <row r="26700" spans="13:13" x14ac:dyDescent="0.2">
      <c r="M26700" s="79"/>
    </row>
    <row r="26701" spans="13:13" x14ac:dyDescent="0.2">
      <c r="M26701" s="79"/>
    </row>
    <row r="26702" spans="13:13" x14ac:dyDescent="0.2">
      <c r="M26702" s="79"/>
    </row>
    <row r="26703" spans="13:13" x14ac:dyDescent="0.2">
      <c r="M26703" s="79"/>
    </row>
    <row r="26704" spans="13:13" x14ac:dyDescent="0.2">
      <c r="M26704" s="79"/>
    </row>
    <row r="26705" spans="13:13" x14ac:dyDescent="0.2">
      <c r="M26705" s="79"/>
    </row>
    <row r="26706" spans="13:13" x14ac:dyDescent="0.2">
      <c r="M26706" s="79"/>
    </row>
    <row r="26707" spans="13:13" x14ac:dyDescent="0.2">
      <c r="M26707" s="79"/>
    </row>
    <row r="26708" spans="13:13" x14ac:dyDescent="0.2">
      <c r="M26708" s="79"/>
    </row>
    <row r="26709" spans="13:13" x14ac:dyDescent="0.2">
      <c r="M26709" s="79"/>
    </row>
    <row r="26710" spans="13:13" x14ac:dyDescent="0.2">
      <c r="M26710" s="79"/>
    </row>
    <row r="26711" spans="13:13" x14ac:dyDescent="0.2">
      <c r="M26711" s="79"/>
    </row>
    <row r="26712" spans="13:13" x14ac:dyDescent="0.2">
      <c r="M26712" s="79"/>
    </row>
    <row r="26713" spans="13:13" x14ac:dyDescent="0.2">
      <c r="M26713" s="79"/>
    </row>
    <row r="26714" spans="13:13" x14ac:dyDescent="0.2">
      <c r="M26714" s="79"/>
    </row>
    <row r="26715" spans="13:13" x14ac:dyDescent="0.2">
      <c r="M26715" s="79"/>
    </row>
    <row r="26716" spans="13:13" x14ac:dyDescent="0.2">
      <c r="M26716" s="79"/>
    </row>
    <row r="26717" spans="13:13" x14ac:dyDescent="0.2">
      <c r="M26717" s="79"/>
    </row>
    <row r="26718" spans="13:13" x14ac:dyDescent="0.2">
      <c r="M26718" s="79"/>
    </row>
    <row r="26719" spans="13:13" x14ac:dyDescent="0.2">
      <c r="M26719" s="79"/>
    </row>
    <row r="26720" spans="13:13" x14ac:dyDescent="0.2">
      <c r="M26720" s="79"/>
    </row>
    <row r="26721" spans="13:13" x14ac:dyDescent="0.2">
      <c r="M26721" s="79"/>
    </row>
    <row r="26722" spans="13:13" x14ac:dyDescent="0.2">
      <c r="M26722" s="79"/>
    </row>
    <row r="26723" spans="13:13" x14ac:dyDescent="0.2">
      <c r="M26723" s="79"/>
    </row>
    <row r="26724" spans="13:13" x14ac:dyDescent="0.2">
      <c r="M26724" s="79"/>
    </row>
    <row r="26725" spans="13:13" x14ac:dyDescent="0.2">
      <c r="M26725" s="79"/>
    </row>
    <row r="26726" spans="13:13" x14ac:dyDescent="0.2">
      <c r="M26726" s="79"/>
    </row>
    <row r="26727" spans="13:13" x14ac:dyDescent="0.2">
      <c r="M26727" s="79"/>
    </row>
    <row r="26728" spans="13:13" x14ac:dyDescent="0.2">
      <c r="M26728" s="79"/>
    </row>
    <row r="26729" spans="13:13" x14ac:dyDescent="0.2">
      <c r="M26729" s="79"/>
    </row>
    <row r="26730" spans="13:13" x14ac:dyDescent="0.2">
      <c r="M26730" s="79"/>
    </row>
    <row r="26731" spans="13:13" x14ac:dyDescent="0.2">
      <c r="M26731" s="79"/>
    </row>
    <row r="26732" spans="13:13" x14ac:dyDescent="0.2">
      <c r="M26732" s="79"/>
    </row>
    <row r="26733" spans="13:13" x14ac:dyDescent="0.2">
      <c r="M26733" s="79"/>
    </row>
    <row r="26734" spans="13:13" x14ac:dyDescent="0.2">
      <c r="M26734" s="79"/>
    </row>
    <row r="26735" spans="13:13" x14ac:dyDescent="0.2">
      <c r="M26735" s="79"/>
    </row>
    <row r="26736" spans="13:13" x14ac:dyDescent="0.2">
      <c r="M26736" s="79"/>
    </row>
    <row r="26737" spans="13:13" x14ac:dyDescent="0.2">
      <c r="M26737" s="79"/>
    </row>
    <row r="26738" spans="13:13" x14ac:dyDescent="0.2">
      <c r="M26738" s="79"/>
    </row>
    <row r="26739" spans="13:13" x14ac:dyDescent="0.2">
      <c r="M26739" s="79"/>
    </row>
    <row r="26740" spans="13:13" x14ac:dyDescent="0.2">
      <c r="M26740" s="79"/>
    </row>
    <row r="26741" spans="13:13" x14ac:dyDescent="0.2">
      <c r="M26741" s="79"/>
    </row>
    <row r="26742" spans="13:13" x14ac:dyDescent="0.2">
      <c r="M26742" s="79"/>
    </row>
    <row r="26743" spans="13:13" x14ac:dyDescent="0.2">
      <c r="M26743" s="79"/>
    </row>
    <row r="26744" spans="13:13" x14ac:dyDescent="0.2">
      <c r="M26744" s="79"/>
    </row>
    <row r="26745" spans="13:13" x14ac:dyDescent="0.2">
      <c r="M26745" s="79"/>
    </row>
    <row r="26746" spans="13:13" x14ac:dyDescent="0.2">
      <c r="M26746" s="79"/>
    </row>
    <row r="26747" spans="13:13" x14ac:dyDescent="0.2">
      <c r="M26747" s="79"/>
    </row>
    <row r="26748" spans="13:13" x14ac:dyDescent="0.2">
      <c r="M26748" s="79"/>
    </row>
    <row r="26749" spans="13:13" x14ac:dyDescent="0.2">
      <c r="M26749" s="79"/>
    </row>
    <row r="26750" spans="13:13" x14ac:dyDescent="0.2">
      <c r="M26750" s="79"/>
    </row>
    <row r="26751" spans="13:13" x14ac:dyDescent="0.2">
      <c r="M26751" s="79"/>
    </row>
    <row r="26752" spans="13:13" x14ac:dyDescent="0.2">
      <c r="M26752" s="79"/>
    </row>
    <row r="26753" spans="13:13" x14ac:dyDescent="0.2">
      <c r="M26753" s="79"/>
    </row>
    <row r="26754" spans="13:13" x14ac:dyDescent="0.2">
      <c r="M26754" s="79"/>
    </row>
    <row r="26755" spans="13:13" x14ac:dyDescent="0.2">
      <c r="M26755" s="79"/>
    </row>
    <row r="26756" spans="13:13" x14ac:dyDescent="0.2">
      <c r="M26756" s="79"/>
    </row>
    <row r="26757" spans="13:13" x14ac:dyDescent="0.2">
      <c r="M26757" s="79"/>
    </row>
    <row r="26758" spans="13:13" x14ac:dyDescent="0.2">
      <c r="M26758" s="79"/>
    </row>
    <row r="26759" spans="13:13" x14ac:dyDescent="0.2">
      <c r="M26759" s="79"/>
    </row>
    <row r="26760" spans="13:13" x14ac:dyDescent="0.2">
      <c r="M26760" s="79"/>
    </row>
    <row r="26761" spans="13:13" x14ac:dyDescent="0.2">
      <c r="M26761" s="79"/>
    </row>
    <row r="26762" spans="13:13" x14ac:dyDescent="0.2">
      <c r="M26762" s="79"/>
    </row>
    <row r="26763" spans="13:13" x14ac:dyDescent="0.2">
      <c r="M26763" s="79"/>
    </row>
    <row r="26764" spans="13:13" x14ac:dyDescent="0.2">
      <c r="M26764" s="79"/>
    </row>
    <row r="26765" spans="13:13" x14ac:dyDescent="0.2">
      <c r="M26765" s="79"/>
    </row>
    <row r="26766" spans="13:13" x14ac:dyDescent="0.2">
      <c r="M26766" s="79"/>
    </row>
    <row r="26767" spans="13:13" x14ac:dyDescent="0.2">
      <c r="M26767" s="79"/>
    </row>
    <row r="26768" spans="13:13" x14ac:dyDescent="0.2">
      <c r="M26768" s="79"/>
    </row>
    <row r="26769" spans="13:13" x14ac:dyDescent="0.2">
      <c r="M26769" s="79"/>
    </row>
    <row r="26770" spans="13:13" x14ac:dyDescent="0.2">
      <c r="M26770" s="79"/>
    </row>
    <row r="26771" spans="13:13" x14ac:dyDescent="0.2">
      <c r="M26771" s="79"/>
    </row>
    <row r="26772" spans="13:13" x14ac:dyDescent="0.2">
      <c r="M26772" s="79"/>
    </row>
    <row r="26773" spans="13:13" x14ac:dyDescent="0.2">
      <c r="M26773" s="79"/>
    </row>
    <row r="26774" spans="13:13" x14ac:dyDescent="0.2">
      <c r="M26774" s="79"/>
    </row>
    <row r="26775" spans="13:13" x14ac:dyDescent="0.2">
      <c r="M26775" s="79"/>
    </row>
    <row r="26776" spans="13:13" x14ac:dyDescent="0.2">
      <c r="M26776" s="79"/>
    </row>
    <row r="26777" spans="13:13" x14ac:dyDescent="0.2">
      <c r="M26777" s="79"/>
    </row>
    <row r="26778" spans="13:13" x14ac:dyDescent="0.2">
      <c r="M26778" s="79"/>
    </row>
    <row r="26779" spans="13:13" x14ac:dyDescent="0.2">
      <c r="M26779" s="79"/>
    </row>
    <row r="26780" spans="13:13" x14ac:dyDescent="0.2">
      <c r="M26780" s="79"/>
    </row>
    <row r="26781" spans="13:13" x14ac:dyDescent="0.2">
      <c r="M26781" s="79"/>
    </row>
    <row r="26782" spans="13:13" x14ac:dyDescent="0.2">
      <c r="M26782" s="79"/>
    </row>
    <row r="26783" spans="13:13" x14ac:dyDescent="0.2">
      <c r="M26783" s="79"/>
    </row>
    <row r="26784" spans="13:13" x14ac:dyDescent="0.2">
      <c r="M26784" s="79"/>
    </row>
    <row r="26785" spans="13:13" x14ac:dyDescent="0.2">
      <c r="M26785" s="79"/>
    </row>
    <row r="26786" spans="13:13" x14ac:dyDescent="0.2">
      <c r="M26786" s="79"/>
    </row>
    <row r="26787" spans="13:13" x14ac:dyDescent="0.2">
      <c r="M26787" s="79"/>
    </row>
    <row r="26788" spans="13:13" x14ac:dyDescent="0.2">
      <c r="M26788" s="79"/>
    </row>
    <row r="26789" spans="13:13" x14ac:dyDescent="0.2">
      <c r="M26789" s="79"/>
    </row>
    <row r="26790" spans="13:13" x14ac:dyDescent="0.2">
      <c r="M26790" s="79"/>
    </row>
    <row r="26791" spans="13:13" x14ac:dyDescent="0.2">
      <c r="M26791" s="79"/>
    </row>
    <row r="26792" spans="13:13" x14ac:dyDescent="0.2">
      <c r="M26792" s="79"/>
    </row>
    <row r="26793" spans="13:13" x14ac:dyDescent="0.2">
      <c r="M26793" s="79"/>
    </row>
    <row r="26794" spans="13:13" x14ac:dyDescent="0.2">
      <c r="M26794" s="79"/>
    </row>
    <row r="26795" spans="13:13" x14ac:dyDescent="0.2">
      <c r="M26795" s="79"/>
    </row>
    <row r="26796" spans="13:13" x14ac:dyDescent="0.2">
      <c r="M26796" s="79"/>
    </row>
    <row r="26797" spans="13:13" x14ac:dyDescent="0.2">
      <c r="M26797" s="79"/>
    </row>
    <row r="26798" spans="13:13" x14ac:dyDescent="0.2">
      <c r="M26798" s="79"/>
    </row>
    <row r="26799" spans="13:13" x14ac:dyDescent="0.2">
      <c r="M26799" s="79"/>
    </row>
    <row r="26800" spans="13:13" x14ac:dyDescent="0.2">
      <c r="M26800" s="79"/>
    </row>
    <row r="26801" spans="13:13" x14ac:dyDescent="0.2">
      <c r="M26801" s="79"/>
    </row>
    <row r="26802" spans="13:13" x14ac:dyDescent="0.2">
      <c r="M26802" s="79"/>
    </row>
    <row r="26803" spans="13:13" x14ac:dyDescent="0.2">
      <c r="M26803" s="79"/>
    </row>
    <row r="26804" spans="13:13" x14ac:dyDescent="0.2">
      <c r="M26804" s="79"/>
    </row>
    <row r="26805" spans="13:13" x14ac:dyDescent="0.2">
      <c r="M26805" s="79"/>
    </row>
    <row r="26806" spans="13:13" x14ac:dyDescent="0.2">
      <c r="M26806" s="79"/>
    </row>
    <row r="26807" spans="13:13" x14ac:dyDescent="0.2">
      <c r="M26807" s="79"/>
    </row>
    <row r="26808" spans="13:13" x14ac:dyDescent="0.2">
      <c r="M26808" s="79"/>
    </row>
    <row r="26809" spans="13:13" x14ac:dyDescent="0.2">
      <c r="M26809" s="79"/>
    </row>
    <row r="26810" spans="13:13" x14ac:dyDescent="0.2">
      <c r="M26810" s="79"/>
    </row>
    <row r="26811" spans="13:13" x14ac:dyDescent="0.2">
      <c r="M26811" s="79"/>
    </row>
    <row r="26812" spans="13:13" x14ac:dyDescent="0.2">
      <c r="M26812" s="79"/>
    </row>
    <row r="26813" spans="13:13" x14ac:dyDescent="0.2">
      <c r="M26813" s="79"/>
    </row>
    <row r="26814" spans="13:13" x14ac:dyDescent="0.2">
      <c r="M26814" s="79"/>
    </row>
    <row r="26815" spans="13:13" x14ac:dyDescent="0.2">
      <c r="M26815" s="79"/>
    </row>
    <row r="26816" spans="13:13" x14ac:dyDescent="0.2">
      <c r="M26816" s="79"/>
    </row>
    <row r="26817" spans="13:13" x14ac:dyDescent="0.2">
      <c r="M26817" s="79"/>
    </row>
    <row r="26818" spans="13:13" x14ac:dyDescent="0.2">
      <c r="M26818" s="79"/>
    </row>
    <row r="26819" spans="13:13" x14ac:dyDescent="0.2">
      <c r="M26819" s="79"/>
    </row>
    <row r="26820" spans="13:13" x14ac:dyDescent="0.2">
      <c r="M26820" s="79"/>
    </row>
    <row r="26821" spans="13:13" x14ac:dyDescent="0.2">
      <c r="M26821" s="79"/>
    </row>
    <row r="26822" spans="13:13" x14ac:dyDescent="0.2">
      <c r="M26822" s="79"/>
    </row>
    <row r="26823" spans="13:13" x14ac:dyDescent="0.2">
      <c r="M26823" s="79"/>
    </row>
    <row r="26824" spans="13:13" x14ac:dyDescent="0.2">
      <c r="M26824" s="79"/>
    </row>
    <row r="26825" spans="13:13" x14ac:dyDescent="0.2">
      <c r="M26825" s="79"/>
    </row>
    <row r="26826" spans="13:13" x14ac:dyDescent="0.2">
      <c r="M26826" s="79"/>
    </row>
    <row r="26827" spans="13:13" x14ac:dyDescent="0.2">
      <c r="M26827" s="79"/>
    </row>
    <row r="26828" spans="13:13" x14ac:dyDescent="0.2">
      <c r="M26828" s="79"/>
    </row>
    <row r="26829" spans="13:13" x14ac:dyDescent="0.2">
      <c r="M26829" s="79"/>
    </row>
    <row r="26830" spans="13:13" x14ac:dyDescent="0.2">
      <c r="M26830" s="79"/>
    </row>
    <row r="26831" spans="13:13" x14ac:dyDescent="0.2">
      <c r="M26831" s="79"/>
    </row>
    <row r="26832" spans="13:13" x14ac:dyDescent="0.2">
      <c r="M26832" s="79"/>
    </row>
    <row r="26833" spans="13:13" x14ac:dyDescent="0.2">
      <c r="M26833" s="79"/>
    </row>
    <row r="26834" spans="13:13" x14ac:dyDescent="0.2">
      <c r="M26834" s="79"/>
    </row>
    <row r="26835" spans="13:13" x14ac:dyDescent="0.2">
      <c r="M26835" s="79"/>
    </row>
    <row r="26836" spans="13:13" x14ac:dyDescent="0.2">
      <c r="M26836" s="79"/>
    </row>
    <row r="26837" spans="13:13" x14ac:dyDescent="0.2">
      <c r="M26837" s="79"/>
    </row>
    <row r="26838" spans="13:13" x14ac:dyDescent="0.2">
      <c r="M26838" s="79"/>
    </row>
    <row r="26839" spans="13:13" x14ac:dyDescent="0.2">
      <c r="M26839" s="79"/>
    </row>
    <row r="26840" spans="13:13" x14ac:dyDescent="0.2">
      <c r="M26840" s="79"/>
    </row>
    <row r="26841" spans="13:13" x14ac:dyDescent="0.2">
      <c r="M26841" s="79"/>
    </row>
    <row r="26842" spans="13:13" x14ac:dyDescent="0.2">
      <c r="M26842" s="79"/>
    </row>
    <row r="26843" spans="13:13" x14ac:dyDescent="0.2">
      <c r="M26843" s="79"/>
    </row>
    <row r="26844" spans="13:13" x14ac:dyDescent="0.2">
      <c r="M26844" s="79"/>
    </row>
    <row r="26845" spans="13:13" x14ac:dyDescent="0.2">
      <c r="M26845" s="79"/>
    </row>
    <row r="26846" spans="13:13" x14ac:dyDescent="0.2">
      <c r="M26846" s="79"/>
    </row>
    <row r="26847" spans="13:13" x14ac:dyDescent="0.2">
      <c r="M26847" s="79"/>
    </row>
    <row r="26848" spans="13:13" x14ac:dyDescent="0.2">
      <c r="M26848" s="79"/>
    </row>
    <row r="26849" spans="13:13" x14ac:dyDescent="0.2">
      <c r="M26849" s="79"/>
    </row>
    <row r="26850" spans="13:13" x14ac:dyDescent="0.2">
      <c r="M26850" s="79"/>
    </row>
    <row r="26851" spans="13:13" x14ac:dyDescent="0.2">
      <c r="M26851" s="79"/>
    </row>
    <row r="26852" spans="13:13" x14ac:dyDescent="0.2">
      <c r="M26852" s="79"/>
    </row>
    <row r="26853" spans="13:13" x14ac:dyDescent="0.2">
      <c r="M26853" s="79"/>
    </row>
    <row r="26854" spans="13:13" x14ac:dyDescent="0.2">
      <c r="M26854" s="79"/>
    </row>
    <row r="26855" spans="13:13" x14ac:dyDescent="0.2">
      <c r="M26855" s="79"/>
    </row>
    <row r="26856" spans="13:13" x14ac:dyDescent="0.2">
      <c r="M26856" s="79"/>
    </row>
    <row r="26857" spans="13:13" x14ac:dyDescent="0.2">
      <c r="M26857" s="79"/>
    </row>
    <row r="26858" spans="13:13" x14ac:dyDescent="0.2">
      <c r="M26858" s="79"/>
    </row>
    <row r="26859" spans="13:13" x14ac:dyDescent="0.2">
      <c r="M26859" s="79"/>
    </row>
    <row r="26860" spans="13:13" x14ac:dyDescent="0.2">
      <c r="M26860" s="79"/>
    </row>
    <row r="26861" spans="13:13" x14ac:dyDescent="0.2">
      <c r="M26861" s="79"/>
    </row>
    <row r="26862" spans="13:13" x14ac:dyDescent="0.2">
      <c r="M26862" s="79"/>
    </row>
    <row r="26863" spans="13:13" x14ac:dyDescent="0.2">
      <c r="M26863" s="79"/>
    </row>
    <row r="26864" spans="13:13" x14ac:dyDescent="0.2">
      <c r="M26864" s="79"/>
    </row>
    <row r="26865" spans="13:13" x14ac:dyDescent="0.2">
      <c r="M26865" s="79"/>
    </row>
    <row r="26866" spans="13:13" x14ac:dyDescent="0.2">
      <c r="M26866" s="79"/>
    </row>
    <row r="26867" spans="13:13" x14ac:dyDescent="0.2">
      <c r="M26867" s="79"/>
    </row>
    <row r="26868" spans="13:13" x14ac:dyDescent="0.2">
      <c r="M26868" s="79"/>
    </row>
    <row r="26869" spans="13:13" x14ac:dyDescent="0.2">
      <c r="M26869" s="79"/>
    </row>
    <row r="26870" spans="13:13" x14ac:dyDescent="0.2">
      <c r="M26870" s="79"/>
    </row>
    <row r="26871" spans="13:13" x14ac:dyDescent="0.2">
      <c r="M26871" s="79"/>
    </row>
    <row r="26872" spans="13:13" x14ac:dyDescent="0.2">
      <c r="M26872" s="79"/>
    </row>
    <row r="26873" spans="13:13" x14ac:dyDescent="0.2">
      <c r="M26873" s="79"/>
    </row>
    <row r="26874" spans="13:13" x14ac:dyDescent="0.2">
      <c r="M26874" s="79"/>
    </row>
    <row r="26875" spans="13:13" x14ac:dyDescent="0.2">
      <c r="M26875" s="79"/>
    </row>
    <row r="26876" spans="13:13" x14ac:dyDescent="0.2">
      <c r="M26876" s="79"/>
    </row>
    <row r="26877" spans="13:13" x14ac:dyDescent="0.2">
      <c r="M26877" s="79"/>
    </row>
    <row r="26878" spans="13:13" x14ac:dyDescent="0.2">
      <c r="M26878" s="79"/>
    </row>
    <row r="26879" spans="13:13" x14ac:dyDescent="0.2">
      <c r="M26879" s="79"/>
    </row>
    <row r="26880" spans="13:13" x14ac:dyDescent="0.2">
      <c r="M26880" s="79"/>
    </row>
    <row r="26881" spans="13:13" x14ac:dyDescent="0.2">
      <c r="M26881" s="79"/>
    </row>
    <row r="26882" spans="13:13" x14ac:dyDescent="0.2">
      <c r="M26882" s="79"/>
    </row>
    <row r="26883" spans="13:13" x14ac:dyDescent="0.2">
      <c r="M26883" s="79"/>
    </row>
    <row r="26884" spans="13:13" x14ac:dyDescent="0.2">
      <c r="M26884" s="79"/>
    </row>
    <row r="26885" spans="13:13" x14ac:dyDescent="0.2">
      <c r="M26885" s="79"/>
    </row>
    <row r="26886" spans="13:13" x14ac:dyDescent="0.2">
      <c r="M26886" s="79"/>
    </row>
    <row r="26887" spans="13:13" x14ac:dyDescent="0.2">
      <c r="M26887" s="79"/>
    </row>
    <row r="26888" spans="13:13" x14ac:dyDescent="0.2">
      <c r="M26888" s="79"/>
    </row>
    <row r="26889" spans="13:13" x14ac:dyDescent="0.2">
      <c r="M26889" s="79"/>
    </row>
    <row r="26890" spans="13:13" x14ac:dyDescent="0.2">
      <c r="M26890" s="79"/>
    </row>
    <row r="26891" spans="13:13" x14ac:dyDescent="0.2">
      <c r="M26891" s="79"/>
    </row>
    <row r="26892" spans="13:13" x14ac:dyDescent="0.2">
      <c r="M26892" s="79"/>
    </row>
    <row r="26893" spans="13:13" x14ac:dyDescent="0.2">
      <c r="M26893" s="79"/>
    </row>
    <row r="26894" spans="13:13" x14ac:dyDescent="0.2">
      <c r="M26894" s="79"/>
    </row>
    <row r="26895" spans="13:13" x14ac:dyDescent="0.2">
      <c r="M26895" s="79"/>
    </row>
    <row r="26896" spans="13:13" x14ac:dyDescent="0.2">
      <c r="M26896" s="79"/>
    </row>
    <row r="26897" spans="13:13" x14ac:dyDescent="0.2">
      <c r="M26897" s="79"/>
    </row>
    <row r="26898" spans="13:13" x14ac:dyDescent="0.2">
      <c r="M26898" s="79"/>
    </row>
    <row r="26899" spans="13:13" x14ac:dyDescent="0.2">
      <c r="M26899" s="79"/>
    </row>
    <row r="26900" spans="13:13" x14ac:dyDescent="0.2">
      <c r="M26900" s="79"/>
    </row>
    <row r="26901" spans="13:13" x14ac:dyDescent="0.2">
      <c r="M26901" s="79"/>
    </row>
    <row r="26902" spans="13:13" x14ac:dyDescent="0.2">
      <c r="M26902" s="79"/>
    </row>
    <row r="26903" spans="13:13" x14ac:dyDescent="0.2">
      <c r="M26903" s="79"/>
    </row>
    <row r="26904" spans="13:13" x14ac:dyDescent="0.2">
      <c r="M26904" s="79"/>
    </row>
    <row r="26905" spans="13:13" x14ac:dyDescent="0.2">
      <c r="M26905" s="79"/>
    </row>
    <row r="26906" spans="13:13" x14ac:dyDescent="0.2">
      <c r="M26906" s="79"/>
    </row>
    <row r="26907" spans="13:13" x14ac:dyDescent="0.2">
      <c r="M26907" s="79"/>
    </row>
    <row r="26908" spans="13:13" x14ac:dyDescent="0.2">
      <c r="M26908" s="79"/>
    </row>
    <row r="26909" spans="13:13" x14ac:dyDescent="0.2">
      <c r="M26909" s="79"/>
    </row>
    <row r="26910" spans="13:13" x14ac:dyDescent="0.2">
      <c r="M26910" s="79"/>
    </row>
    <row r="26911" spans="13:13" x14ac:dyDescent="0.2">
      <c r="M26911" s="79"/>
    </row>
    <row r="26912" spans="13:13" x14ac:dyDescent="0.2">
      <c r="M26912" s="79"/>
    </row>
    <row r="26913" spans="13:13" x14ac:dyDescent="0.2">
      <c r="M26913" s="79"/>
    </row>
    <row r="26914" spans="13:13" x14ac:dyDescent="0.2">
      <c r="M26914" s="79"/>
    </row>
    <row r="26915" spans="13:13" x14ac:dyDescent="0.2">
      <c r="M26915" s="79"/>
    </row>
    <row r="26916" spans="13:13" x14ac:dyDescent="0.2">
      <c r="M26916" s="79"/>
    </row>
    <row r="26917" spans="13:13" x14ac:dyDescent="0.2">
      <c r="M26917" s="79"/>
    </row>
    <row r="26918" spans="13:13" x14ac:dyDescent="0.2">
      <c r="M26918" s="79"/>
    </row>
    <row r="26919" spans="13:13" x14ac:dyDescent="0.2">
      <c r="M26919" s="79"/>
    </row>
    <row r="26920" spans="13:13" x14ac:dyDescent="0.2">
      <c r="M26920" s="79"/>
    </row>
    <row r="26921" spans="13:13" x14ac:dyDescent="0.2">
      <c r="M26921" s="79"/>
    </row>
    <row r="26922" spans="13:13" x14ac:dyDescent="0.2">
      <c r="M26922" s="79"/>
    </row>
    <row r="26923" spans="13:13" x14ac:dyDescent="0.2">
      <c r="M26923" s="79"/>
    </row>
    <row r="26924" spans="13:13" x14ac:dyDescent="0.2">
      <c r="M26924" s="79"/>
    </row>
    <row r="26925" spans="13:13" x14ac:dyDescent="0.2">
      <c r="M26925" s="79"/>
    </row>
    <row r="26926" spans="13:13" x14ac:dyDescent="0.2">
      <c r="M26926" s="79"/>
    </row>
    <row r="26927" spans="13:13" x14ac:dyDescent="0.2">
      <c r="M26927" s="79"/>
    </row>
    <row r="26928" spans="13:13" x14ac:dyDescent="0.2">
      <c r="M26928" s="79"/>
    </row>
    <row r="26929" spans="13:13" x14ac:dyDescent="0.2">
      <c r="M26929" s="79"/>
    </row>
    <row r="26930" spans="13:13" x14ac:dyDescent="0.2">
      <c r="M26930" s="79"/>
    </row>
    <row r="26931" spans="13:13" x14ac:dyDescent="0.2">
      <c r="M26931" s="79"/>
    </row>
    <row r="26932" spans="13:13" x14ac:dyDescent="0.2">
      <c r="M26932" s="79"/>
    </row>
    <row r="26933" spans="13:13" x14ac:dyDescent="0.2">
      <c r="M26933" s="79"/>
    </row>
    <row r="26934" spans="13:13" x14ac:dyDescent="0.2">
      <c r="M26934" s="79"/>
    </row>
    <row r="26935" spans="13:13" x14ac:dyDescent="0.2">
      <c r="M26935" s="79"/>
    </row>
    <row r="26936" spans="13:13" x14ac:dyDescent="0.2">
      <c r="M26936" s="79"/>
    </row>
    <row r="26937" spans="13:13" x14ac:dyDescent="0.2">
      <c r="M26937" s="79"/>
    </row>
    <row r="26938" spans="13:13" x14ac:dyDescent="0.2">
      <c r="M26938" s="79"/>
    </row>
    <row r="26939" spans="13:13" x14ac:dyDescent="0.2">
      <c r="M26939" s="79"/>
    </row>
    <row r="26940" spans="13:13" x14ac:dyDescent="0.2">
      <c r="M26940" s="79"/>
    </row>
    <row r="26941" spans="13:13" x14ac:dyDescent="0.2">
      <c r="M26941" s="79"/>
    </row>
    <row r="26942" spans="13:13" x14ac:dyDescent="0.2">
      <c r="M26942" s="79"/>
    </row>
    <row r="26943" spans="13:13" x14ac:dyDescent="0.2">
      <c r="M26943" s="79"/>
    </row>
    <row r="26944" spans="13:13" x14ac:dyDescent="0.2">
      <c r="M26944" s="79"/>
    </row>
    <row r="26945" spans="13:13" x14ac:dyDescent="0.2">
      <c r="M26945" s="79"/>
    </row>
    <row r="26946" spans="13:13" x14ac:dyDescent="0.2">
      <c r="M26946" s="79"/>
    </row>
    <row r="26947" spans="13:13" x14ac:dyDescent="0.2">
      <c r="M26947" s="79"/>
    </row>
    <row r="26948" spans="13:13" x14ac:dyDescent="0.2">
      <c r="M26948" s="79"/>
    </row>
    <row r="26949" spans="13:13" x14ac:dyDescent="0.2">
      <c r="M26949" s="79"/>
    </row>
    <row r="26950" spans="13:13" x14ac:dyDescent="0.2">
      <c r="M26950" s="79"/>
    </row>
    <row r="26951" spans="13:13" x14ac:dyDescent="0.2">
      <c r="M26951" s="79"/>
    </row>
    <row r="26952" spans="13:13" x14ac:dyDescent="0.2">
      <c r="M26952" s="79"/>
    </row>
    <row r="26953" spans="13:13" x14ac:dyDescent="0.2">
      <c r="M26953" s="79"/>
    </row>
    <row r="26954" spans="13:13" x14ac:dyDescent="0.2">
      <c r="M26954" s="79"/>
    </row>
    <row r="26955" spans="13:13" x14ac:dyDescent="0.2">
      <c r="M26955" s="79"/>
    </row>
    <row r="26956" spans="13:13" x14ac:dyDescent="0.2">
      <c r="M26956" s="79"/>
    </row>
    <row r="26957" spans="13:13" x14ac:dyDescent="0.2">
      <c r="M26957" s="79"/>
    </row>
    <row r="26958" spans="13:13" x14ac:dyDescent="0.2">
      <c r="M26958" s="79"/>
    </row>
    <row r="26959" spans="13:13" x14ac:dyDescent="0.2">
      <c r="M26959" s="79"/>
    </row>
    <row r="26960" spans="13:13" x14ac:dyDescent="0.2">
      <c r="M26960" s="79"/>
    </row>
    <row r="26961" spans="13:13" x14ac:dyDescent="0.2">
      <c r="M26961" s="79"/>
    </row>
    <row r="26962" spans="13:13" x14ac:dyDescent="0.2">
      <c r="M26962" s="79"/>
    </row>
    <row r="26963" spans="13:13" x14ac:dyDescent="0.2">
      <c r="M26963" s="79"/>
    </row>
    <row r="26964" spans="13:13" x14ac:dyDescent="0.2">
      <c r="M26964" s="79"/>
    </row>
    <row r="26965" spans="13:13" x14ac:dyDescent="0.2">
      <c r="M26965" s="79"/>
    </row>
    <row r="26966" spans="13:13" x14ac:dyDescent="0.2">
      <c r="M26966" s="79"/>
    </row>
    <row r="26967" spans="13:13" x14ac:dyDescent="0.2">
      <c r="M26967" s="79"/>
    </row>
    <row r="26968" spans="13:13" x14ac:dyDescent="0.2">
      <c r="M26968" s="79"/>
    </row>
    <row r="26969" spans="13:13" x14ac:dyDescent="0.2">
      <c r="M26969" s="79"/>
    </row>
    <row r="26970" spans="13:13" x14ac:dyDescent="0.2">
      <c r="M26970" s="79"/>
    </row>
    <row r="26971" spans="13:13" x14ac:dyDescent="0.2">
      <c r="M26971" s="79"/>
    </row>
    <row r="26972" spans="13:13" x14ac:dyDescent="0.2">
      <c r="M26972" s="79"/>
    </row>
    <row r="26973" spans="13:13" x14ac:dyDescent="0.2">
      <c r="M26973" s="79"/>
    </row>
    <row r="26974" spans="13:13" x14ac:dyDescent="0.2">
      <c r="M26974" s="79"/>
    </row>
    <row r="26975" spans="13:13" x14ac:dyDescent="0.2">
      <c r="M26975" s="79"/>
    </row>
    <row r="26976" spans="13:13" x14ac:dyDescent="0.2">
      <c r="M26976" s="79"/>
    </row>
    <row r="26977" spans="13:13" x14ac:dyDescent="0.2">
      <c r="M26977" s="79"/>
    </row>
    <row r="26978" spans="13:13" x14ac:dyDescent="0.2">
      <c r="M26978" s="79"/>
    </row>
    <row r="26979" spans="13:13" x14ac:dyDescent="0.2">
      <c r="M26979" s="79"/>
    </row>
    <row r="26980" spans="13:13" x14ac:dyDescent="0.2">
      <c r="M26980" s="79"/>
    </row>
    <row r="26981" spans="13:13" x14ac:dyDescent="0.2">
      <c r="M26981" s="79"/>
    </row>
    <row r="26982" spans="13:13" x14ac:dyDescent="0.2">
      <c r="M26982" s="79"/>
    </row>
    <row r="26983" spans="13:13" x14ac:dyDescent="0.2">
      <c r="M26983" s="79"/>
    </row>
    <row r="26984" spans="13:13" x14ac:dyDescent="0.2">
      <c r="M26984" s="79"/>
    </row>
    <row r="26985" spans="13:13" x14ac:dyDescent="0.2">
      <c r="M26985" s="79"/>
    </row>
    <row r="26986" spans="13:13" x14ac:dyDescent="0.2">
      <c r="M26986" s="79"/>
    </row>
    <row r="26987" spans="13:13" x14ac:dyDescent="0.2">
      <c r="M26987" s="79"/>
    </row>
    <row r="26988" spans="13:13" x14ac:dyDescent="0.2">
      <c r="M26988" s="79"/>
    </row>
    <row r="26989" spans="13:13" x14ac:dyDescent="0.2">
      <c r="M26989" s="79"/>
    </row>
    <row r="26990" spans="13:13" x14ac:dyDescent="0.2">
      <c r="M26990" s="79"/>
    </row>
    <row r="26991" spans="13:13" x14ac:dyDescent="0.2">
      <c r="M26991" s="79"/>
    </row>
    <row r="26992" spans="13:13" x14ac:dyDescent="0.2">
      <c r="M26992" s="79"/>
    </row>
    <row r="26993" spans="13:13" x14ac:dyDescent="0.2">
      <c r="M26993" s="79"/>
    </row>
    <row r="26994" spans="13:13" x14ac:dyDescent="0.2">
      <c r="M26994" s="79"/>
    </row>
    <row r="26995" spans="13:13" x14ac:dyDescent="0.2">
      <c r="M26995" s="79"/>
    </row>
    <row r="26996" spans="13:13" x14ac:dyDescent="0.2">
      <c r="M26996" s="79"/>
    </row>
    <row r="26997" spans="13:13" x14ac:dyDescent="0.2">
      <c r="M26997" s="79"/>
    </row>
    <row r="26998" spans="13:13" x14ac:dyDescent="0.2">
      <c r="M26998" s="79"/>
    </row>
    <row r="26999" spans="13:13" x14ac:dyDescent="0.2">
      <c r="M26999" s="79"/>
    </row>
    <row r="27000" spans="13:13" x14ac:dyDescent="0.2">
      <c r="M27000" s="79"/>
    </row>
    <row r="27001" spans="13:13" x14ac:dyDescent="0.2">
      <c r="M27001" s="79"/>
    </row>
    <row r="27002" spans="13:13" x14ac:dyDescent="0.2">
      <c r="M27002" s="79"/>
    </row>
    <row r="27003" spans="13:13" x14ac:dyDescent="0.2">
      <c r="M27003" s="79"/>
    </row>
    <row r="27004" spans="13:13" x14ac:dyDescent="0.2">
      <c r="M27004" s="79"/>
    </row>
    <row r="27005" spans="13:13" x14ac:dyDescent="0.2">
      <c r="M27005" s="79"/>
    </row>
    <row r="27006" spans="13:13" x14ac:dyDescent="0.2">
      <c r="M27006" s="79"/>
    </row>
    <row r="27007" spans="13:13" x14ac:dyDescent="0.2">
      <c r="M27007" s="79"/>
    </row>
    <row r="27008" spans="13:13" x14ac:dyDescent="0.2">
      <c r="M27008" s="79"/>
    </row>
    <row r="27009" spans="13:13" x14ac:dyDescent="0.2">
      <c r="M27009" s="79"/>
    </row>
    <row r="27010" spans="13:13" x14ac:dyDescent="0.2">
      <c r="M27010" s="79"/>
    </row>
    <row r="27011" spans="13:13" x14ac:dyDescent="0.2">
      <c r="M27011" s="79"/>
    </row>
    <row r="27012" spans="13:13" x14ac:dyDescent="0.2">
      <c r="M27012" s="79"/>
    </row>
    <row r="27013" spans="13:13" x14ac:dyDescent="0.2">
      <c r="M27013" s="79"/>
    </row>
    <row r="27014" spans="13:13" x14ac:dyDescent="0.2">
      <c r="M27014" s="79"/>
    </row>
    <row r="27015" spans="13:13" x14ac:dyDescent="0.2">
      <c r="M27015" s="79"/>
    </row>
    <row r="27016" spans="13:13" x14ac:dyDescent="0.2">
      <c r="M27016" s="79"/>
    </row>
    <row r="27017" spans="13:13" x14ac:dyDescent="0.2">
      <c r="M27017" s="79"/>
    </row>
    <row r="27018" spans="13:13" x14ac:dyDescent="0.2">
      <c r="M27018" s="79"/>
    </row>
    <row r="27019" spans="13:13" x14ac:dyDescent="0.2">
      <c r="M27019" s="79"/>
    </row>
    <row r="27020" spans="13:13" x14ac:dyDescent="0.2">
      <c r="M27020" s="79"/>
    </row>
    <row r="27021" spans="13:13" x14ac:dyDescent="0.2">
      <c r="M27021" s="79"/>
    </row>
    <row r="27022" spans="13:13" x14ac:dyDescent="0.2">
      <c r="M27022" s="79"/>
    </row>
    <row r="27023" spans="13:13" x14ac:dyDescent="0.2">
      <c r="M27023" s="79"/>
    </row>
    <row r="27024" spans="13:13" x14ac:dyDescent="0.2">
      <c r="M27024" s="79"/>
    </row>
    <row r="27025" spans="13:13" x14ac:dyDescent="0.2">
      <c r="M27025" s="79"/>
    </row>
    <row r="27026" spans="13:13" x14ac:dyDescent="0.2">
      <c r="M27026" s="79"/>
    </row>
    <row r="27027" spans="13:13" x14ac:dyDescent="0.2">
      <c r="M27027" s="79"/>
    </row>
    <row r="27028" spans="13:13" x14ac:dyDescent="0.2">
      <c r="M27028" s="79"/>
    </row>
    <row r="27029" spans="13:13" x14ac:dyDescent="0.2">
      <c r="M27029" s="79"/>
    </row>
    <row r="27030" spans="13:13" x14ac:dyDescent="0.2">
      <c r="M27030" s="79"/>
    </row>
    <row r="27031" spans="13:13" x14ac:dyDescent="0.2">
      <c r="M27031" s="79"/>
    </row>
    <row r="27032" spans="13:13" x14ac:dyDescent="0.2">
      <c r="M27032" s="79"/>
    </row>
    <row r="27033" spans="13:13" x14ac:dyDescent="0.2">
      <c r="M27033" s="79"/>
    </row>
    <row r="27034" spans="13:13" x14ac:dyDescent="0.2">
      <c r="M27034" s="79"/>
    </row>
    <row r="27035" spans="13:13" x14ac:dyDescent="0.2">
      <c r="M27035" s="79"/>
    </row>
    <row r="27036" spans="13:13" x14ac:dyDescent="0.2">
      <c r="M27036" s="79"/>
    </row>
    <row r="27037" spans="13:13" x14ac:dyDescent="0.2">
      <c r="M27037" s="79"/>
    </row>
    <row r="27038" spans="13:13" x14ac:dyDescent="0.2">
      <c r="M27038" s="79"/>
    </row>
    <row r="27039" spans="13:13" x14ac:dyDescent="0.2">
      <c r="M27039" s="79"/>
    </row>
    <row r="27040" spans="13:13" x14ac:dyDescent="0.2">
      <c r="M27040" s="79"/>
    </row>
    <row r="27041" spans="13:13" x14ac:dyDescent="0.2">
      <c r="M27041" s="79"/>
    </row>
    <row r="27042" spans="13:13" x14ac:dyDescent="0.2">
      <c r="M27042" s="79"/>
    </row>
    <row r="27043" spans="13:13" x14ac:dyDescent="0.2">
      <c r="M27043" s="79"/>
    </row>
    <row r="27044" spans="13:13" x14ac:dyDescent="0.2">
      <c r="M27044" s="79"/>
    </row>
    <row r="27045" spans="13:13" x14ac:dyDescent="0.2">
      <c r="M27045" s="79"/>
    </row>
    <row r="27046" spans="13:13" x14ac:dyDescent="0.2">
      <c r="M27046" s="79"/>
    </row>
    <row r="27047" spans="13:13" x14ac:dyDescent="0.2">
      <c r="M27047" s="79"/>
    </row>
    <row r="27048" spans="13:13" x14ac:dyDescent="0.2">
      <c r="M27048" s="79"/>
    </row>
    <row r="27049" spans="13:13" x14ac:dyDescent="0.2">
      <c r="M27049" s="79"/>
    </row>
    <row r="27050" spans="13:13" x14ac:dyDescent="0.2">
      <c r="M27050" s="79"/>
    </row>
    <row r="27051" spans="13:13" x14ac:dyDescent="0.2">
      <c r="M27051" s="79"/>
    </row>
    <row r="27052" spans="13:13" x14ac:dyDescent="0.2">
      <c r="M27052" s="79"/>
    </row>
    <row r="27053" spans="13:13" x14ac:dyDescent="0.2">
      <c r="M27053" s="79"/>
    </row>
    <row r="27054" spans="13:13" x14ac:dyDescent="0.2">
      <c r="M27054" s="79"/>
    </row>
    <row r="27055" spans="13:13" x14ac:dyDescent="0.2">
      <c r="M27055" s="79"/>
    </row>
    <row r="27056" spans="13:13" x14ac:dyDescent="0.2">
      <c r="M27056" s="79"/>
    </row>
    <row r="27057" spans="13:13" x14ac:dyDescent="0.2">
      <c r="M27057" s="79"/>
    </row>
    <row r="27058" spans="13:13" x14ac:dyDescent="0.2">
      <c r="M27058" s="79"/>
    </row>
    <row r="27059" spans="13:13" x14ac:dyDescent="0.2">
      <c r="M27059" s="79"/>
    </row>
    <row r="27060" spans="13:13" x14ac:dyDescent="0.2">
      <c r="M27060" s="79"/>
    </row>
    <row r="27061" spans="13:13" x14ac:dyDescent="0.2">
      <c r="M27061" s="79"/>
    </row>
    <row r="27062" spans="13:13" x14ac:dyDescent="0.2">
      <c r="M27062" s="79"/>
    </row>
    <row r="27063" spans="13:13" x14ac:dyDescent="0.2">
      <c r="M27063" s="79"/>
    </row>
    <row r="27064" spans="13:13" x14ac:dyDescent="0.2">
      <c r="M27064" s="79"/>
    </row>
    <row r="27065" spans="13:13" x14ac:dyDescent="0.2">
      <c r="M27065" s="79"/>
    </row>
    <row r="27066" spans="13:13" x14ac:dyDescent="0.2">
      <c r="M27066" s="79"/>
    </row>
    <row r="27067" spans="13:13" x14ac:dyDescent="0.2">
      <c r="M27067" s="79"/>
    </row>
    <row r="27068" spans="13:13" x14ac:dyDescent="0.2">
      <c r="M27068" s="79"/>
    </row>
    <row r="27069" spans="13:13" x14ac:dyDescent="0.2">
      <c r="M27069" s="79"/>
    </row>
    <row r="27070" spans="13:13" x14ac:dyDescent="0.2">
      <c r="M27070" s="79"/>
    </row>
    <row r="27071" spans="13:13" x14ac:dyDescent="0.2">
      <c r="M27071" s="79"/>
    </row>
    <row r="27072" spans="13:13" x14ac:dyDescent="0.2">
      <c r="M27072" s="79"/>
    </row>
    <row r="27073" spans="13:13" x14ac:dyDescent="0.2">
      <c r="M27073" s="79"/>
    </row>
    <row r="27074" spans="13:13" x14ac:dyDescent="0.2">
      <c r="M27074" s="79"/>
    </row>
    <row r="27075" spans="13:13" x14ac:dyDescent="0.2">
      <c r="M27075" s="79"/>
    </row>
    <row r="27076" spans="13:13" x14ac:dyDescent="0.2">
      <c r="M27076" s="79"/>
    </row>
    <row r="27077" spans="13:13" x14ac:dyDescent="0.2">
      <c r="M27077" s="79"/>
    </row>
    <row r="27078" spans="13:13" x14ac:dyDescent="0.2">
      <c r="M27078" s="79"/>
    </row>
    <row r="27079" spans="13:13" x14ac:dyDescent="0.2">
      <c r="M27079" s="79"/>
    </row>
    <row r="27080" spans="13:13" x14ac:dyDescent="0.2">
      <c r="M27080" s="79"/>
    </row>
    <row r="27081" spans="13:13" x14ac:dyDescent="0.2">
      <c r="M27081" s="79"/>
    </row>
    <row r="27082" spans="13:13" x14ac:dyDescent="0.2">
      <c r="M27082" s="79"/>
    </row>
    <row r="27083" spans="13:13" x14ac:dyDescent="0.2">
      <c r="M27083" s="79"/>
    </row>
    <row r="27084" spans="13:13" x14ac:dyDescent="0.2">
      <c r="M27084" s="79"/>
    </row>
    <row r="27085" spans="13:13" x14ac:dyDescent="0.2">
      <c r="M27085" s="79"/>
    </row>
    <row r="27086" spans="13:13" x14ac:dyDescent="0.2">
      <c r="M27086" s="79"/>
    </row>
    <row r="27087" spans="13:13" x14ac:dyDescent="0.2">
      <c r="M27087" s="79"/>
    </row>
    <row r="27088" spans="13:13" x14ac:dyDescent="0.2">
      <c r="M27088" s="79"/>
    </row>
    <row r="27089" spans="13:13" x14ac:dyDescent="0.2">
      <c r="M27089" s="79"/>
    </row>
    <row r="27090" spans="13:13" x14ac:dyDescent="0.2">
      <c r="M27090" s="79"/>
    </row>
    <row r="27091" spans="13:13" x14ac:dyDescent="0.2">
      <c r="M27091" s="79"/>
    </row>
    <row r="27092" spans="13:13" x14ac:dyDescent="0.2">
      <c r="M27092" s="79"/>
    </row>
    <row r="27093" spans="13:13" x14ac:dyDescent="0.2">
      <c r="M27093" s="79"/>
    </row>
    <row r="27094" spans="13:13" x14ac:dyDescent="0.2">
      <c r="M27094" s="79"/>
    </row>
    <row r="27095" spans="13:13" x14ac:dyDescent="0.2">
      <c r="M27095" s="79"/>
    </row>
    <row r="27096" spans="13:13" x14ac:dyDescent="0.2">
      <c r="M27096" s="79"/>
    </row>
    <row r="27097" spans="13:13" x14ac:dyDescent="0.2">
      <c r="M27097" s="79"/>
    </row>
    <row r="27098" spans="13:13" x14ac:dyDescent="0.2">
      <c r="M27098" s="79"/>
    </row>
    <row r="27099" spans="13:13" x14ac:dyDescent="0.2">
      <c r="M27099" s="79"/>
    </row>
    <row r="27100" spans="13:13" x14ac:dyDescent="0.2">
      <c r="M27100" s="79"/>
    </row>
    <row r="27101" spans="13:13" x14ac:dyDescent="0.2">
      <c r="M27101" s="79"/>
    </row>
    <row r="27102" spans="13:13" x14ac:dyDescent="0.2">
      <c r="M27102" s="79"/>
    </row>
    <row r="27103" spans="13:13" x14ac:dyDescent="0.2">
      <c r="M27103" s="79"/>
    </row>
    <row r="27104" spans="13:13" x14ac:dyDescent="0.2">
      <c r="M27104" s="79"/>
    </row>
    <row r="27105" spans="13:13" x14ac:dyDescent="0.2">
      <c r="M27105" s="79"/>
    </row>
    <row r="27106" spans="13:13" x14ac:dyDescent="0.2">
      <c r="M27106" s="79"/>
    </row>
    <row r="27107" spans="13:13" x14ac:dyDescent="0.2">
      <c r="M27107" s="79"/>
    </row>
    <row r="27108" spans="13:13" x14ac:dyDescent="0.2">
      <c r="M27108" s="79"/>
    </row>
    <row r="27109" spans="13:13" x14ac:dyDescent="0.2">
      <c r="M27109" s="79"/>
    </row>
    <row r="27110" spans="13:13" x14ac:dyDescent="0.2">
      <c r="M27110" s="79"/>
    </row>
    <row r="27111" spans="13:13" x14ac:dyDescent="0.2">
      <c r="M27111" s="79"/>
    </row>
    <row r="27112" spans="13:13" x14ac:dyDescent="0.2">
      <c r="M27112" s="79"/>
    </row>
    <row r="27113" spans="13:13" x14ac:dyDescent="0.2">
      <c r="M27113" s="79"/>
    </row>
    <row r="27114" spans="13:13" x14ac:dyDescent="0.2">
      <c r="M27114" s="79"/>
    </row>
    <row r="27115" spans="13:13" x14ac:dyDescent="0.2">
      <c r="M27115" s="79"/>
    </row>
    <row r="27116" spans="13:13" x14ac:dyDescent="0.2">
      <c r="M27116" s="79"/>
    </row>
    <row r="27117" spans="13:13" x14ac:dyDescent="0.2">
      <c r="M27117" s="79"/>
    </row>
    <row r="27118" spans="13:13" x14ac:dyDescent="0.2">
      <c r="M27118" s="79"/>
    </row>
    <row r="27119" spans="13:13" x14ac:dyDescent="0.2">
      <c r="M27119" s="79"/>
    </row>
    <row r="27120" spans="13:13" x14ac:dyDescent="0.2">
      <c r="M27120" s="79"/>
    </row>
    <row r="27121" spans="13:13" x14ac:dyDescent="0.2">
      <c r="M27121" s="79"/>
    </row>
    <row r="27122" spans="13:13" x14ac:dyDescent="0.2">
      <c r="M27122" s="79"/>
    </row>
    <row r="27123" spans="13:13" x14ac:dyDescent="0.2">
      <c r="M27123" s="79"/>
    </row>
    <row r="27124" spans="13:13" x14ac:dyDescent="0.2">
      <c r="M27124" s="79"/>
    </row>
    <row r="27125" spans="13:13" x14ac:dyDescent="0.2">
      <c r="M27125" s="79"/>
    </row>
    <row r="27126" spans="13:13" x14ac:dyDescent="0.2">
      <c r="M27126" s="79"/>
    </row>
    <row r="27127" spans="13:13" x14ac:dyDescent="0.2">
      <c r="M27127" s="79"/>
    </row>
    <row r="27128" spans="13:13" x14ac:dyDescent="0.2">
      <c r="M27128" s="79"/>
    </row>
    <row r="27129" spans="13:13" x14ac:dyDescent="0.2">
      <c r="M27129" s="79"/>
    </row>
    <row r="27130" spans="13:13" x14ac:dyDescent="0.2">
      <c r="M27130" s="79"/>
    </row>
    <row r="27131" spans="13:13" x14ac:dyDescent="0.2">
      <c r="M27131" s="79"/>
    </row>
    <row r="27132" spans="13:13" x14ac:dyDescent="0.2">
      <c r="M27132" s="79"/>
    </row>
    <row r="27133" spans="13:13" x14ac:dyDescent="0.2">
      <c r="M27133" s="79"/>
    </row>
    <row r="27134" spans="13:13" x14ac:dyDescent="0.2">
      <c r="M27134" s="79"/>
    </row>
    <row r="27135" spans="13:13" x14ac:dyDescent="0.2">
      <c r="M27135" s="79"/>
    </row>
    <row r="27136" spans="13:13" x14ac:dyDescent="0.2">
      <c r="M27136" s="79"/>
    </row>
    <row r="27137" spans="13:13" x14ac:dyDescent="0.2">
      <c r="M27137" s="79"/>
    </row>
    <row r="27138" spans="13:13" x14ac:dyDescent="0.2">
      <c r="M27138" s="79"/>
    </row>
    <row r="27139" spans="13:13" x14ac:dyDescent="0.2">
      <c r="M27139" s="79"/>
    </row>
    <row r="27140" spans="13:13" x14ac:dyDescent="0.2">
      <c r="M27140" s="79"/>
    </row>
    <row r="27141" spans="13:13" x14ac:dyDescent="0.2">
      <c r="M27141" s="79"/>
    </row>
    <row r="27142" spans="13:13" x14ac:dyDescent="0.2">
      <c r="M27142" s="79"/>
    </row>
    <row r="27143" spans="13:13" x14ac:dyDescent="0.2">
      <c r="M27143" s="79"/>
    </row>
    <row r="27144" spans="13:13" x14ac:dyDescent="0.2">
      <c r="M27144" s="79"/>
    </row>
    <row r="27145" spans="13:13" x14ac:dyDescent="0.2">
      <c r="M27145" s="79"/>
    </row>
    <row r="27146" spans="13:13" x14ac:dyDescent="0.2">
      <c r="M27146" s="79"/>
    </row>
    <row r="27147" spans="13:13" x14ac:dyDescent="0.2">
      <c r="M27147" s="79"/>
    </row>
    <row r="27148" spans="13:13" x14ac:dyDescent="0.2">
      <c r="M27148" s="79"/>
    </row>
    <row r="27149" spans="13:13" x14ac:dyDescent="0.2">
      <c r="M27149" s="79"/>
    </row>
    <row r="27150" spans="13:13" x14ac:dyDescent="0.2">
      <c r="M27150" s="79"/>
    </row>
    <row r="27151" spans="13:13" x14ac:dyDescent="0.2">
      <c r="M27151" s="79"/>
    </row>
    <row r="27152" spans="13:13" x14ac:dyDescent="0.2">
      <c r="M27152" s="79"/>
    </row>
    <row r="27153" spans="13:13" x14ac:dyDescent="0.2">
      <c r="M27153" s="79"/>
    </row>
    <row r="27154" spans="13:13" x14ac:dyDescent="0.2">
      <c r="M27154" s="79"/>
    </row>
    <row r="27155" spans="13:13" x14ac:dyDescent="0.2">
      <c r="M27155" s="79"/>
    </row>
    <row r="27156" spans="13:13" x14ac:dyDescent="0.2">
      <c r="M27156" s="79"/>
    </row>
    <row r="27157" spans="13:13" x14ac:dyDescent="0.2">
      <c r="M27157" s="79"/>
    </row>
    <row r="27158" spans="13:13" x14ac:dyDescent="0.2">
      <c r="M27158" s="79"/>
    </row>
    <row r="27159" spans="13:13" x14ac:dyDescent="0.2">
      <c r="M27159" s="79"/>
    </row>
    <row r="27160" spans="13:13" x14ac:dyDescent="0.2">
      <c r="M27160" s="79"/>
    </row>
    <row r="27161" spans="13:13" x14ac:dyDescent="0.2">
      <c r="M27161" s="79"/>
    </row>
    <row r="27162" spans="13:13" x14ac:dyDescent="0.2">
      <c r="M27162" s="79"/>
    </row>
    <row r="27163" spans="13:13" x14ac:dyDescent="0.2">
      <c r="M27163" s="79"/>
    </row>
    <row r="27164" spans="13:13" x14ac:dyDescent="0.2">
      <c r="M27164" s="79"/>
    </row>
    <row r="27165" spans="13:13" x14ac:dyDescent="0.2">
      <c r="M27165" s="79"/>
    </row>
    <row r="27166" spans="13:13" x14ac:dyDescent="0.2">
      <c r="M27166" s="79"/>
    </row>
    <row r="27167" spans="13:13" x14ac:dyDescent="0.2">
      <c r="M27167" s="79"/>
    </row>
    <row r="27168" spans="13:13" x14ac:dyDescent="0.2">
      <c r="M27168" s="79"/>
    </row>
    <row r="27169" spans="13:13" x14ac:dyDescent="0.2">
      <c r="M27169" s="79"/>
    </row>
    <row r="27170" spans="13:13" x14ac:dyDescent="0.2">
      <c r="M27170" s="79"/>
    </row>
    <row r="27171" spans="13:13" x14ac:dyDescent="0.2">
      <c r="M27171" s="79"/>
    </row>
    <row r="27172" spans="13:13" x14ac:dyDescent="0.2">
      <c r="M27172" s="79"/>
    </row>
    <row r="27173" spans="13:13" x14ac:dyDescent="0.2">
      <c r="M27173" s="79"/>
    </row>
    <row r="27174" spans="13:13" x14ac:dyDescent="0.2">
      <c r="M27174" s="79"/>
    </row>
    <row r="27175" spans="13:13" x14ac:dyDescent="0.2">
      <c r="M27175" s="79"/>
    </row>
    <row r="27176" spans="13:13" x14ac:dyDescent="0.2">
      <c r="M27176" s="79"/>
    </row>
    <row r="27177" spans="13:13" x14ac:dyDescent="0.2">
      <c r="M27177" s="79"/>
    </row>
    <row r="27178" spans="13:13" x14ac:dyDescent="0.2">
      <c r="M27178" s="79"/>
    </row>
    <row r="27179" spans="13:13" x14ac:dyDescent="0.2">
      <c r="M27179" s="79"/>
    </row>
    <row r="27180" spans="13:13" x14ac:dyDescent="0.2">
      <c r="M27180" s="79"/>
    </row>
    <row r="27181" spans="13:13" x14ac:dyDescent="0.2">
      <c r="M27181" s="79"/>
    </row>
    <row r="27182" spans="13:13" x14ac:dyDescent="0.2">
      <c r="M27182" s="79"/>
    </row>
    <row r="27183" spans="13:13" x14ac:dyDescent="0.2">
      <c r="M27183" s="79"/>
    </row>
    <row r="27184" spans="13:13" x14ac:dyDescent="0.2">
      <c r="M27184" s="79"/>
    </row>
    <row r="27185" spans="13:13" x14ac:dyDescent="0.2">
      <c r="M27185" s="79"/>
    </row>
    <row r="27186" spans="13:13" x14ac:dyDescent="0.2">
      <c r="M27186" s="79"/>
    </row>
    <row r="27187" spans="13:13" x14ac:dyDescent="0.2">
      <c r="M27187" s="79"/>
    </row>
    <row r="27188" spans="13:13" x14ac:dyDescent="0.2">
      <c r="M27188" s="79"/>
    </row>
    <row r="27189" spans="13:13" x14ac:dyDescent="0.2">
      <c r="M27189" s="79"/>
    </row>
    <row r="27190" spans="13:13" x14ac:dyDescent="0.2">
      <c r="M27190" s="79"/>
    </row>
    <row r="27191" spans="13:13" x14ac:dyDescent="0.2">
      <c r="M27191" s="79"/>
    </row>
    <row r="27192" spans="13:13" x14ac:dyDescent="0.2">
      <c r="M27192" s="79"/>
    </row>
    <row r="27193" spans="13:13" x14ac:dyDescent="0.2">
      <c r="M27193" s="79"/>
    </row>
    <row r="27194" spans="13:13" x14ac:dyDescent="0.2">
      <c r="M27194" s="79"/>
    </row>
    <row r="27195" spans="13:13" x14ac:dyDescent="0.2">
      <c r="M27195" s="79"/>
    </row>
    <row r="27196" spans="13:13" x14ac:dyDescent="0.2">
      <c r="M27196" s="79"/>
    </row>
    <row r="27197" spans="13:13" x14ac:dyDescent="0.2">
      <c r="M27197" s="79"/>
    </row>
    <row r="27198" spans="13:13" x14ac:dyDescent="0.2">
      <c r="M27198" s="79"/>
    </row>
    <row r="27199" spans="13:13" x14ac:dyDescent="0.2">
      <c r="M27199" s="79"/>
    </row>
    <row r="27200" spans="13:13" x14ac:dyDescent="0.2">
      <c r="M27200" s="79"/>
    </row>
    <row r="27201" spans="13:13" x14ac:dyDescent="0.2">
      <c r="M27201" s="79"/>
    </row>
    <row r="27202" spans="13:13" x14ac:dyDescent="0.2">
      <c r="M27202" s="79"/>
    </row>
    <row r="27203" spans="13:13" x14ac:dyDescent="0.2">
      <c r="M27203" s="79"/>
    </row>
    <row r="27204" spans="13:13" x14ac:dyDescent="0.2">
      <c r="M27204" s="79"/>
    </row>
    <row r="27205" spans="13:13" x14ac:dyDescent="0.2">
      <c r="M27205" s="79"/>
    </row>
    <row r="27206" spans="13:13" x14ac:dyDescent="0.2">
      <c r="M27206" s="79"/>
    </row>
    <row r="27207" spans="13:13" x14ac:dyDescent="0.2">
      <c r="M27207" s="79"/>
    </row>
    <row r="27208" spans="13:13" x14ac:dyDescent="0.2">
      <c r="M27208" s="79"/>
    </row>
    <row r="27209" spans="13:13" x14ac:dyDescent="0.2">
      <c r="M27209" s="79"/>
    </row>
    <row r="27210" spans="13:13" x14ac:dyDescent="0.2">
      <c r="M27210" s="79"/>
    </row>
    <row r="27211" spans="13:13" x14ac:dyDescent="0.2">
      <c r="M27211" s="79"/>
    </row>
    <row r="27212" spans="13:13" x14ac:dyDescent="0.2">
      <c r="M27212" s="79"/>
    </row>
    <row r="27213" spans="13:13" x14ac:dyDescent="0.2">
      <c r="M27213" s="79"/>
    </row>
    <row r="27214" spans="13:13" x14ac:dyDescent="0.2">
      <c r="M27214" s="79"/>
    </row>
    <row r="27215" spans="13:13" x14ac:dyDescent="0.2">
      <c r="M27215" s="79"/>
    </row>
    <row r="27216" spans="13:13" x14ac:dyDescent="0.2">
      <c r="M27216" s="79"/>
    </row>
    <row r="27217" spans="13:13" x14ac:dyDescent="0.2">
      <c r="M27217" s="79"/>
    </row>
    <row r="27218" spans="13:13" x14ac:dyDescent="0.2">
      <c r="M27218" s="79"/>
    </row>
    <row r="27219" spans="13:13" x14ac:dyDescent="0.2">
      <c r="M27219" s="79"/>
    </row>
    <row r="27220" spans="13:13" x14ac:dyDescent="0.2">
      <c r="M27220" s="79"/>
    </row>
    <row r="27221" spans="13:13" x14ac:dyDescent="0.2">
      <c r="M27221" s="79"/>
    </row>
    <row r="27222" spans="13:13" x14ac:dyDescent="0.2">
      <c r="M27222" s="79"/>
    </row>
    <row r="27223" spans="13:13" x14ac:dyDescent="0.2">
      <c r="M27223" s="79"/>
    </row>
    <row r="27224" spans="13:13" x14ac:dyDescent="0.2">
      <c r="M27224" s="79"/>
    </row>
    <row r="27225" spans="13:13" x14ac:dyDescent="0.2">
      <c r="M27225" s="79"/>
    </row>
    <row r="27226" spans="13:13" x14ac:dyDescent="0.2">
      <c r="M27226" s="79"/>
    </row>
    <row r="27227" spans="13:13" x14ac:dyDescent="0.2">
      <c r="M27227" s="79"/>
    </row>
    <row r="27228" spans="13:13" x14ac:dyDescent="0.2">
      <c r="M27228" s="79"/>
    </row>
    <row r="27229" spans="13:13" x14ac:dyDescent="0.2">
      <c r="M27229" s="79"/>
    </row>
    <row r="27230" spans="13:13" x14ac:dyDescent="0.2">
      <c r="M27230" s="79"/>
    </row>
    <row r="27231" spans="13:13" x14ac:dyDescent="0.2">
      <c r="M27231" s="79"/>
    </row>
    <row r="27232" spans="13:13" x14ac:dyDescent="0.2">
      <c r="M27232" s="79"/>
    </row>
    <row r="27233" spans="13:13" x14ac:dyDescent="0.2">
      <c r="M27233" s="79"/>
    </row>
    <row r="27234" spans="13:13" x14ac:dyDescent="0.2">
      <c r="M27234" s="79"/>
    </row>
    <row r="27235" spans="13:13" x14ac:dyDescent="0.2">
      <c r="M27235" s="79"/>
    </row>
    <row r="27236" spans="13:13" x14ac:dyDescent="0.2">
      <c r="M27236" s="79"/>
    </row>
    <row r="27237" spans="13:13" x14ac:dyDescent="0.2">
      <c r="M27237" s="79"/>
    </row>
    <row r="27238" spans="13:13" x14ac:dyDescent="0.2">
      <c r="M27238" s="79"/>
    </row>
    <row r="27239" spans="13:13" x14ac:dyDescent="0.2">
      <c r="M27239" s="79"/>
    </row>
    <row r="27240" spans="13:13" x14ac:dyDescent="0.2">
      <c r="M27240" s="79"/>
    </row>
    <row r="27241" spans="13:13" x14ac:dyDescent="0.2">
      <c r="M27241" s="79"/>
    </row>
    <row r="27242" spans="13:13" x14ac:dyDescent="0.2">
      <c r="M27242" s="79"/>
    </row>
    <row r="27243" spans="13:13" x14ac:dyDescent="0.2">
      <c r="M27243" s="79"/>
    </row>
    <row r="27244" spans="13:13" x14ac:dyDescent="0.2">
      <c r="M27244" s="79"/>
    </row>
    <row r="27245" spans="13:13" x14ac:dyDescent="0.2">
      <c r="M27245" s="79"/>
    </row>
    <row r="27246" spans="13:13" x14ac:dyDescent="0.2">
      <c r="M27246" s="79"/>
    </row>
    <row r="27247" spans="13:13" x14ac:dyDescent="0.2">
      <c r="M27247" s="79"/>
    </row>
    <row r="27248" spans="13:13" x14ac:dyDescent="0.2">
      <c r="M27248" s="79"/>
    </row>
    <row r="27249" spans="13:13" x14ac:dyDescent="0.2">
      <c r="M27249" s="79"/>
    </row>
    <row r="27250" spans="13:13" x14ac:dyDescent="0.2">
      <c r="M27250" s="79"/>
    </row>
    <row r="27251" spans="13:13" x14ac:dyDescent="0.2">
      <c r="M27251" s="79"/>
    </row>
    <row r="27252" spans="13:13" x14ac:dyDescent="0.2">
      <c r="M27252" s="79"/>
    </row>
    <row r="27253" spans="13:13" x14ac:dyDescent="0.2">
      <c r="M27253" s="79"/>
    </row>
    <row r="27254" spans="13:13" x14ac:dyDescent="0.2">
      <c r="M27254" s="79"/>
    </row>
    <row r="27255" spans="13:13" x14ac:dyDescent="0.2">
      <c r="M27255" s="79"/>
    </row>
    <row r="27256" spans="13:13" x14ac:dyDescent="0.2">
      <c r="M27256" s="79"/>
    </row>
    <row r="27257" spans="13:13" x14ac:dyDescent="0.2">
      <c r="M27257" s="79"/>
    </row>
    <row r="27258" spans="13:13" x14ac:dyDescent="0.2">
      <c r="M27258" s="79"/>
    </row>
    <row r="27259" spans="13:13" x14ac:dyDescent="0.2">
      <c r="M27259" s="79"/>
    </row>
    <row r="27260" spans="13:13" x14ac:dyDescent="0.2">
      <c r="M27260" s="79"/>
    </row>
    <row r="27261" spans="13:13" x14ac:dyDescent="0.2">
      <c r="M27261" s="79"/>
    </row>
    <row r="27262" spans="13:13" x14ac:dyDescent="0.2">
      <c r="M27262" s="79"/>
    </row>
    <row r="27263" spans="13:13" x14ac:dyDescent="0.2">
      <c r="M27263" s="79"/>
    </row>
    <row r="27264" spans="13:13" x14ac:dyDescent="0.2">
      <c r="M27264" s="79"/>
    </row>
    <row r="27265" spans="13:13" x14ac:dyDescent="0.2">
      <c r="M27265" s="79"/>
    </row>
    <row r="27266" spans="13:13" x14ac:dyDescent="0.2">
      <c r="M27266" s="79"/>
    </row>
    <row r="27267" spans="13:13" x14ac:dyDescent="0.2">
      <c r="M27267" s="79"/>
    </row>
    <row r="27268" spans="13:13" x14ac:dyDescent="0.2">
      <c r="M27268" s="79"/>
    </row>
    <row r="27269" spans="13:13" x14ac:dyDescent="0.2">
      <c r="M27269" s="79"/>
    </row>
    <row r="27270" spans="13:13" x14ac:dyDescent="0.2">
      <c r="M27270" s="79"/>
    </row>
    <row r="27271" spans="13:13" x14ac:dyDescent="0.2">
      <c r="M27271" s="79"/>
    </row>
    <row r="27272" spans="13:13" x14ac:dyDescent="0.2">
      <c r="M27272" s="79"/>
    </row>
    <row r="27273" spans="13:13" x14ac:dyDescent="0.2">
      <c r="M27273" s="79"/>
    </row>
    <row r="27274" spans="13:13" x14ac:dyDescent="0.2">
      <c r="M27274" s="79"/>
    </row>
    <row r="27275" spans="13:13" x14ac:dyDescent="0.2">
      <c r="M27275" s="79"/>
    </row>
    <row r="27276" spans="13:13" x14ac:dyDescent="0.2">
      <c r="M27276" s="79"/>
    </row>
    <row r="27277" spans="13:13" x14ac:dyDescent="0.2">
      <c r="M27277" s="79"/>
    </row>
    <row r="27278" spans="13:13" x14ac:dyDescent="0.2">
      <c r="M27278" s="79"/>
    </row>
    <row r="27279" spans="13:13" x14ac:dyDescent="0.2">
      <c r="M27279" s="79"/>
    </row>
    <row r="27280" spans="13:13" x14ac:dyDescent="0.2">
      <c r="M27280" s="79"/>
    </row>
    <row r="27281" spans="13:13" x14ac:dyDescent="0.2">
      <c r="M27281" s="79"/>
    </row>
    <row r="27282" spans="13:13" x14ac:dyDescent="0.2">
      <c r="M27282" s="79"/>
    </row>
    <row r="27283" spans="13:13" x14ac:dyDescent="0.2">
      <c r="M27283" s="79"/>
    </row>
    <row r="27284" spans="13:13" x14ac:dyDescent="0.2">
      <c r="M27284" s="79"/>
    </row>
    <row r="27285" spans="13:13" x14ac:dyDescent="0.2">
      <c r="M27285" s="79"/>
    </row>
    <row r="27286" spans="13:13" x14ac:dyDescent="0.2">
      <c r="M27286" s="79"/>
    </row>
    <row r="27287" spans="13:13" x14ac:dyDescent="0.2">
      <c r="M27287" s="79"/>
    </row>
    <row r="27288" spans="13:13" x14ac:dyDescent="0.2">
      <c r="M27288" s="79"/>
    </row>
    <row r="27289" spans="13:13" x14ac:dyDescent="0.2">
      <c r="M27289" s="79"/>
    </row>
    <row r="27290" spans="13:13" x14ac:dyDescent="0.2">
      <c r="M27290" s="79"/>
    </row>
    <row r="27291" spans="13:13" x14ac:dyDescent="0.2">
      <c r="M27291" s="79"/>
    </row>
    <row r="27292" spans="13:13" x14ac:dyDescent="0.2">
      <c r="M27292" s="79"/>
    </row>
    <row r="27293" spans="13:13" x14ac:dyDescent="0.2">
      <c r="M27293" s="79"/>
    </row>
    <row r="27294" spans="13:13" x14ac:dyDescent="0.2">
      <c r="M27294" s="79"/>
    </row>
    <row r="27295" spans="13:13" x14ac:dyDescent="0.2">
      <c r="M27295" s="79"/>
    </row>
    <row r="27296" spans="13:13" x14ac:dyDescent="0.2">
      <c r="M27296" s="79"/>
    </row>
    <row r="27297" spans="13:13" x14ac:dyDescent="0.2">
      <c r="M27297" s="79"/>
    </row>
    <row r="27298" spans="13:13" x14ac:dyDescent="0.2">
      <c r="M27298" s="79"/>
    </row>
    <row r="27299" spans="13:13" x14ac:dyDescent="0.2">
      <c r="M27299" s="79"/>
    </row>
    <row r="27300" spans="13:13" x14ac:dyDescent="0.2">
      <c r="M27300" s="79"/>
    </row>
    <row r="27301" spans="13:13" x14ac:dyDescent="0.2">
      <c r="M27301" s="79"/>
    </row>
    <row r="27302" spans="13:13" x14ac:dyDescent="0.2">
      <c r="M27302" s="79"/>
    </row>
    <row r="27303" spans="13:13" x14ac:dyDescent="0.2">
      <c r="M27303" s="79"/>
    </row>
    <row r="27304" spans="13:13" x14ac:dyDescent="0.2">
      <c r="M27304" s="79"/>
    </row>
    <row r="27305" spans="13:13" x14ac:dyDescent="0.2">
      <c r="M27305" s="79"/>
    </row>
    <row r="27306" spans="13:13" x14ac:dyDescent="0.2">
      <c r="M27306" s="79"/>
    </row>
    <row r="27307" spans="13:13" x14ac:dyDescent="0.2">
      <c r="M27307" s="79"/>
    </row>
    <row r="27308" spans="13:13" x14ac:dyDescent="0.2">
      <c r="M27308" s="79"/>
    </row>
    <row r="27309" spans="13:13" x14ac:dyDescent="0.2">
      <c r="M27309" s="79"/>
    </row>
    <row r="27310" spans="13:13" x14ac:dyDescent="0.2">
      <c r="M27310" s="79"/>
    </row>
    <row r="27311" spans="13:13" x14ac:dyDescent="0.2">
      <c r="M27311" s="79"/>
    </row>
    <row r="27312" spans="13:13" x14ac:dyDescent="0.2">
      <c r="M27312" s="79"/>
    </row>
    <row r="27313" spans="13:13" x14ac:dyDescent="0.2">
      <c r="M27313" s="79"/>
    </row>
    <row r="27314" spans="13:13" x14ac:dyDescent="0.2">
      <c r="M27314" s="79"/>
    </row>
    <row r="27315" spans="13:13" x14ac:dyDescent="0.2">
      <c r="M27315" s="79"/>
    </row>
    <row r="27316" spans="13:13" x14ac:dyDescent="0.2">
      <c r="M27316" s="79"/>
    </row>
    <row r="27317" spans="13:13" x14ac:dyDescent="0.2">
      <c r="M27317" s="79"/>
    </row>
    <row r="27318" spans="13:13" x14ac:dyDescent="0.2">
      <c r="M27318" s="79"/>
    </row>
    <row r="27319" spans="13:13" x14ac:dyDescent="0.2">
      <c r="M27319" s="79"/>
    </row>
    <row r="27320" spans="13:13" x14ac:dyDescent="0.2">
      <c r="M27320" s="79"/>
    </row>
    <row r="27321" spans="13:13" x14ac:dyDescent="0.2">
      <c r="M27321" s="79"/>
    </row>
    <row r="27322" spans="13:13" x14ac:dyDescent="0.2">
      <c r="M27322" s="79"/>
    </row>
    <row r="27323" spans="13:13" x14ac:dyDescent="0.2">
      <c r="M27323" s="79"/>
    </row>
    <row r="27324" spans="13:13" x14ac:dyDescent="0.2">
      <c r="M27324" s="79"/>
    </row>
    <row r="27325" spans="13:13" x14ac:dyDescent="0.2">
      <c r="M27325" s="79"/>
    </row>
    <row r="27326" spans="13:13" x14ac:dyDescent="0.2">
      <c r="M27326" s="79"/>
    </row>
    <row r="27327" spans="13:13" x14ac:dyDescent="0.2">
      <c r="M27327" s="79"/>
    </row>
    <row r="27328" spans="13:13" x14ac:dyDescent="0.2">
      <c r="M27328" s="79"/>
    </row>
    <row r="27329" spans="13:13" x14ac:dyDescent="0.2">
      <c r="M27329" s="79"/>
    </row>
    <row r="27330" spans="13:13" x14ac:dyDescent="0.2">
      <c r="M27330" s="79"/>
    </row>
    <row r="27331" spans="13:13" x14ac:dyDescent="0.2">
      <c r="M27331" s="79"/>
    </row>
    <row r="27332" spans="13:13" x14ac:dyDescent="0.2">
      <c r="M27332" s="79"/>
    </row>
    <row r="27333" spans="13:13" x14ac:dyDescent="0.2">
      <c r="M27333" s="79"/>
    </row>
    <row r="27334" spans="13:13" x14ac:dyDescent="0.2">
      <c r="M27334" s="79"/>
    </row>
    <row r="27335" spans="13:13" x14ac:dyDescent="0.2">
      <c r="M27335" s="79"/>
    </row>
    <row r="27336" spans="13:13" x14ac:dyDescent="0.2">
      <c r="M27336" s="79"/>
    </row>
    <row r="27337" spans="13:13" x14ac:dyDescent="0.2">
      <c r="M27337" s="79"/>
    </row>
    <row r="27338" spans="13:13" x14ac:dyDescent="0.2">
      <c r="M27338" s="79"/>
    </row>
    <row r="27339" spans="13:13" x14ac:dyDescent="0.2">
      <c r="M27339" s="79"/>
    </row>
    <row r="27340" spans="13:13" x14ac:dyDescent="0.2">
      <c r="M27340" s="79"/>
    </row>
    <row r="27341" spans="13:13" x14ac:dyDescent="0.2">
      <c r="M27341" s="79"/>
    </row>
    <row r="27342" spans="13:13" x14ac:dyDescent="0.2">
      <c r="M27342" s="79"/>
    </row>
    <row r="27343" spans="13:13" x14ac:dyDescent="0.2">
      <c r="M27343" s="79"/>
    </row>
    <row r="27344" spans="13:13" x14ac:dyDescent="0.2">
      <c r="M27344" s="79"/>
    </row>
    <row r="27345" spans="13:13" x14ac:dyDescent="0.2">
      <c r="M27345" s="79"/>
    </row>
    <row r="27346" spans="13:13" x14ac:dyDescent="0.2">
      <c r="M27346" s="79"/>
    </row>
    <row r="27347" spans="13:13" x14ac:dyDescent="0.2">
      <c r="M27347" s="79"/>
    </row>
    <row r="27348" spans="13:13" x14ac:dyDescent="0.2">
      <c r="M27348" s="79"/>
    </row>
    <row r="27349" spans="13:13" x14ac:dyDescent="0.2">
      <c r="M27349" s="79"/>
    </row>
    <row r="27350" spans="13:13" x14ac:dyDescent="0.2">
      <c r="M27350" s="79"/>
    </row>
    <row r="27351" spans="13:13" x14ac:dyDescent="0.2">
      <c r="M27351" s="79"/>
    </row>
    <row r="27352" spans="13:13" x14ac:dyDescent="0.2">
      <c r="M27352" s="79"/>
    </row>
    <row r="27353" spans="13:13" x14ac:dyDescent="0.2">
      <c r="M27353" s="79"/>
    </row>
    <row r="27354" spans="13:13" x14ac:dyDescent="0.2">
      <c r="M27354" s="79"/>
    </row>
    <row r="27355" spans="13:13" x14ac:dyDescent="0.2">
      <c r="M27355" s="79"/>
    </row>
    <row r="27356" spans="13:13" x14ac:dyDescent="0.2">
      <c r="M27356" s="79"/>
    </row>
    <row r="27357" spans="13:13" x14ac:dyDescent="0.2">
      <c r="M27357" s="79"/>
    </row>
    <row r="27358" spans="13:13" x14ac:dyDescent="0.2">
      <c r="M27358" s="79"/>
    </row>
    <row r="27359" spans="13:13" x14ac:dyDescent="0.2">
      <c r="M27359" s="79"/>
    </row>
    <row r="27360" spans="13:13" x14ac:dyDescent="0.2">
      <c r="M27360" s="79"/>
    </row>
    <row r="27361" spans="13:13" x14ac:dyDescent="0.2">
      <c r="M27361" s="79"/>
    </row>
    <row r="27362" spans="13:13" x14ac:dyDescent="0.2">
      <c r="M27362" s="79"/>
    </row>
    <row r="27363" spans="13:13" x14ac:dyDescent="0.2">
      <c r="M27363" s="79"/>
    </row>
    <row r="27364" spans="13:13" x14ac:dyDescent="0.2">
      <c r="M27364" s="79"/>
    </row>
    <row r="27365" spans="13:13" x14ac:dyDescent="0.2">
      <c r="M27365" s="79"/>
    </row>
    <row r="27366" spans="13:13" x14ac:dyDescent="0.2">
      <c r="M27366" s="79"/>
    </row>
    <row r="27367" spans="13:13" x14ac:dyDescent="0.2">
      <c r="M27367" s="79"/>
    </row>
    <row r="27368" spans="13:13" x14ac:dyDescent="0.2">
      <c r="M27368" s="79"/>
    </row>
    <row r="27369" spans="13:13" x14ac:dyDescent="0.2">
      <c r="M27369" s="79"/>
    </row>
    <row r="27370" spans="13:13" x14ac:dyDescent="0.2">
      <c r="M27370" s="79"/>
    </row>
    <row r="27371" spans="13:13" x14ac:dyDescent="0.2">
      <c r="M27371" s="79"/>
    </row>
    <row r="27372" spans="13:13" x14ac:dyDescent="0.2">
      <c r="M27372" s="79"/>
    </row>
    <row r="27373" spans="13:13" x14ac:dyDescent="0.2">
      <c r="M27373" s="79"/>
    </row>
    <row r="27374" spans="13:13" x14ac:dyDescent="0.2">
      <c r="M27374" s="79"/>
    </row>
    <row r="27375" spans="13:13" x14ac:dyDescent="0.2">
      <c r="M27375" s="79"/>
    </row>
    <row r="27376" spans="13:13" x14ac:dyDescent="0.2">
      <c r="M27376" s="79"/>
    </row>
    <row r="27377" spans="13:13" x14ac:dyDescent="0.2">
      <c r="M27377" s="79"/>
    </row>
    <row r="27378" spans="13:13" x14ac:dyDescent="0.2">
      <c r="M27378" s="79"/>
    </row>
    <row r="27379" spans="13:13" x14ac:dyDescent="0.2">
      <c r="M27379" s="79"/>
    </row>
    <row r="27380" spans="13:13" x14ac:dyDescent="0.2">
      <c r="M27380" s="79"/>
    </row>
    <row r="27381" spans="13:13" x14ac:dyDescent="0.2">
      <c r="M27381" s="79"/>
    </row>
    <row r="27382" spans="13:13" x14ac:dyDescent="0.2">
      <c r="M27382" s="79"/>
    </row>
    <row r="27383" spans="13:13" x14ac:dyDescent="0.2">
      <c r="M27383" s="79"/>
    </row>
    <row r="27384" spans="13:13" x14ac:dyDescent="0.2">
      <c r="M27384" s="79"/>
    </row>
    <row r="27385" spans="13:13" x14ac:dyDescent="0.2">
      <c r="M27385" s="79"/>
    </row>
    <row r="27386" spans="13:13" x14ac:dyDescent="0.2">
      <c r="M27386" s="79"/>
    </row>
    <row r="27387" spans="13:13" x14ac:dyDescent="0.2">
      <c r="M27387" s="79"/>
    </row>
    <row r="27388" spans="13:13" x14ac:dyDescent="0.2">
      <c r="M27388" s="79"/>
    </row>
    <row r="27389" spans="13:13" x14ac:dyDescent="0.2">
      <c r="M27389" s="79"/>
    </row>
    <row r="27390" spans="13:13" x14ac:dyDescent="0.2">
      <c r="M27390" s="79"/>
    </row>
    <row r="27391" spans="13:13" x14ac:dyDescent="0.2">
      <c r="M27391" s="79"/>
    </row>
    <row r="27392" spans="13:13" x14ac:dyDescent="0.2">
      <c r="M27392" s="79"/>
    </row>
    <row r="27393" spans="13:13" x14ac:dyDescent="0.2">
      <c r="M27393" s="79"/>
    </row>
    <row r="27394" spans="13:13" x14ac:dyDescent="0.2">
      <c r="M27394" s="79"/>
    </row>
    <row r="27395" spans="13:13" x14ac:dyDescent="0.2">
      <c r="M27395" s="79"/>
    </row>
    <row r="27396" spans="13:13" x14ac:dyDescent="0.2">
      <c r="M27396" s="79"/>
    </row>
    <row r="27397" spans="13:13" x14ac:dyDescent="0.2">
      <c r="M27397" s="79"/>
    </row>
    <row r="27398" spans="13:13" x14ac:dyDescent="0.2">
      <c r="M27398" s="79"/>
    </row>
    <row r="27399" spans="13:13" x14ac:dyDescent="0.2">
      <c r="M27399" s="79"/>
    </row>
    <row r="27400" spans="13:13" x14ac:dyDescent="0.2">
      <c r="M27400" s="79"/>
    </row>
    <row r="27401" spans="13:13" x14ac:dyDescent="0.2">
      <c r="M27401" s="79"/>
    </row>
    <row r="27402" spans="13:13" x14ac:dyDescent="0.2">
      <c r="M27402" s="79"/>
    </row>
    <row r="27403" spans="13:13" x14ac:dyDescent="0.2">
      <c r="M27403" s="79"/>
    </row>
    <row r="27404" spans="13:13" x14ac:dyDescent="0.2">
      <c r="M27404" s="79"/>
    </row>
    <row r="27405" spans="13:13" x14ac:dyDescent="0.2">
      <c r="M27405" s="79"/>
    </row>
    <row r="27406" spans="13:13" x14ac:dyDescent="0.2">
      <c r="M27406" s="79"/>
    </row>
    <row r="27407" spans="13:13" x14ac:dyDescent="0.2">
      <c r="M27407" s="79"/>
    </row>
    <row r="27408" spans="13:13" x14ac:dyDescent="0.2">
      <c r="M27408" s="79"/>
    </row>
    <row r="27409" spans="13:13" x14ac:dyDescent="0.2">
      <c r="M27409" s="79"/>
    </row>
    <row r="27410" spans="13:13" x14ac:dyDescent="0.2">
      <c r="M27410" s="79"/>
    </row>
    <row r="27411" spans="13:13" x14ac:dyDescent="0.2">
      <c r="M27411" s="79"/>
    </row>
    <row r="27412" spans="13:13" x14ac:dyDescent="0.2">
      <c r="M27412" s="79"/>
    </row>
    <row r="27413" spans="13:13" x14ac:dyDescent="0.2">
      <c r="M27413" s="79"/>
    </row>
    <row r="27414" spans="13:13" x14ac:dyDescent="0.2">
      <c r="M27414" s="79"/>
    </row>
    <row r="27415" spans="13:13" x14ac:dyDescent="0.2">
      <c r="M27415" s="79"/>
    </row>
    <row r="27416" spans="13:13" x14ac:dyDescent="0.2">
      <c r="M27416" s="79"/>
    </row>
    <row r="27417" spans="13:13" x14ac:dyDescent="0.2">
      <c r="M27417" s="79"/>
    </row>
    <row r="27418" spans="13:13" x14ac:dyDescent="0.2">
      <c r="M27418" s="79"/>
    </row>
    <row r="27419" spans="13:13" x14ac:dyDescent="0.2">
      <c r="M27419" s="79"/>
    </row>
    <row r="27420" spans="13:13" x14ac:dyDescent="0.2">
      <c r="M27420" s="79"/>
    </row>
    <row r="27421" spans="13:13" x14ac:dyDescent="0.2">
      <c r="M27421" s="79"/>
    </row>
    <row r="27422" spans="13:13" x14ac:dyDescent="0.2">
      <c r="M27422" s="79"/>
    </row>
    <row r="27423" spans="13:13" x14ac:dyDescent="0.2">
      <c r="M27423" s="79"/>
    </row>
    <row r="27424" spans="13:13" x14ac:dyDescent="0.2">
      <c r="M27424" s="79"/>
    </row>
    <row r="27425" spans="13:13" x14ac:dyDescent="0.2">
      <c r="M27425" s="79"/>
    </row>
    <row r="27426" spans="13:13" x14ac:dyDescent="0.2">
      <c r="M27426" s="79"/>
    </row>
    <row r="27427" spans="13:13" x14ac:dyDescent="0.2">
      <c r="M27427" s="79"/>
    </row>
    <row r="27428" spans="13:13" x14ac:dyDescent="0.2">
      <c r="M27428" s="79"/>
    </row>
    <row r="27429" spans="13:13" x14ac:dyDescent="0.2">
      <c r="M27429" s="79"/>
    </row>
    <row r="27430" spans="13:13" x14ac:dyDescent="0.2">
      <c r="M27430" s="79"/>
    </row>
    <row r="27431" spans="13:13" x14ac:dyDescent="0.2">
      <c r="M27431" s="79"/>
    </row>
    <row r="27432" spans="13:13" x14ac:dyDescent="0.2">
      <c r="M27432" s="79"/>
    </row>
    <row r="27433" spans="13:13" x14ac:dyDescent="0.2">
      <c r="M27433" s="79"/>
    </row>
    <row r="27434" spans="13:13" x14ac:dyDescent="0.2">
      <c r="M27434" s="79"/>
    </row>
    <row r="27435" spans="13:13" x14ac:dyDescent="0.2">
      <c r="M27435" s="79"/>
    </row>
    <row r="27436" spans="13:13" x14ac:dyDescent="0.2">
      <c r="M27436" s="79"/>
    </row>
    <row r="27437" spans="13:13" x14ac:dyDescent="0.2">
      <c r="M27437" s="79"/>
    </row>
    <row r="27438" spans="13:13" x14ac:dyDescent="0.2">
      <c r="M27438" s="79"/>
    </row>
    <row r="27439" spans="13:13" x14ac:dyDescent="0.2">
      <c r="M27439" s="79"/>
    </row>
    <row r="27440" spans="13:13" x14ac:dyDescent="0.2">
      <c r="M27440" s="79"/>
    </row>
    <row r="27441" spans="13:13" x14ac:dyDescent="0.2">
      <c r="M27441" s="79"/>
    </row>
    <row r="27442" spans="13:13" x14ac:dyDescent="0.2">
      <c r="M27442" s="79"/>
    </row>
    <row r="27443" spans="13:13" x14ac:dyDescent="0.2">
      <c r="M27443" s="79"/>
    </row>
    <row r="27444" spans="13:13" x14ac:dyDescent="0.2">
      <c r="M27444" s="79"/>
    </row>
    <row r="27445" spans="13:13" x14ac:dyDescent="0.2">
      <c r="M27445" s="79"/>
    </row>
    <row r="27446" spans="13:13" x14ac:dyDescent="0.2">
      <c r="M27446" s="79"/>
    </row>
    <row r="27447" spans="13:13" x14ac:dyDescent="0.2">
      <c r="M27447" s="79"/>
    </row>
    <row r="27448" spans="13:13" x14ac:dyDescent="0.2">
      <c r="M27448" s="79"/>
    </row>
    <row r="27449" spans="13:13" x14ac:dyDescent="0.2">
      <c r="M27449" s="79"/>
    </row>
    <row r="27450" spans="13:13" x14ac:dyDescent="0.2">
      <c r="M27450" s="79"/>
    </row>
    <row r="27451" spans="13:13" x14ac:dyDescent="0.2">
      <c r="M27451" s="79"/>
    </row>
    <row r="27452" spans="13:13" x14ac:dyDescent="0.2">
      <c r="M27452" s="79"/>
    </row>
    <row r="27453" spans="13:13" x14ac:dyDescent="0.2">
      <c r="M27453" s="79"/>
    </row>
    <row r="27454" spans="13:13" x14ac:dyDescent="0.2">
      <c r="M27454" s="79"/>
    </row>
    <row r="27455" spans="13:13" x14ac:dyDescent="0.2">
      <c r="M27455" s="79"/>
    </row>
    <row r="27456" spans="13:13" x14ac:dyDescent="0.2">
      <c r="M27456" s="79"/>
    </row>
    <row r="27457" spans="13:13" x14ac:dyDescent="0.2">
      <c r="M27457" s="79"/>
    </row>
    <row r="27458" spans="13:13" x14ac:dyDescent="0.2">
      <c r="M27458" s="79"/>
    </row>
    <row r="27459" spans="13:13" x14ac:dyDescent="0.2">
      <c r="M27459" s="79"/>
    </row>
    <row r="27460" spans="13:13" x14ac:dyDescent="0.2">
      <c r="M27460" s="79"/>
    </row>
    <row r="27461" spans="13:13" x14ac:dyDescent="0.2">
      <c r="M27461" s="79"/>
    </row>
    <row r="27462" spans="13:13" x14ac:dyDescent="0.2">
      <c r="M27462" s="79"/>
    </row>
    <row r="27463" spans="13:13" x14ac:dyDescent="0.2">
      <c r="M27463" s="79"/>
    </row>
    <row r="27464" spans="13:13" x14ac:dyDescent="0.2">
      <c r="M27464" s="79"/>
    </row>
    <row r="27465" spans="13:13" x14ac:dyDescent="0.2">
      <c r="M27465" s="79"/>
    </row>
    <row r="27466" spans="13:13" x14ac:dyDescent="0.2">
      <c r="M27466" s="79"/>
    </row>
    <row r="27467" spans="13:13" x14ac:dyDescent="0.2">
      <c r="M27467" s="79"/>
    </row>
    <row r="27468" spans="13:13" x14ac:dyDescent="0.2">
      <c r="M27468" s="79"/>
    </row>
    <row r="27469" spans="13:13" x14ac:dyDescent="0.2">
      <c r="M27469" s="79"/>
    </row>
    <row r="27470" spans="13:13" x14ac:dyDescent="0.2">
      <c r="M27470" s="79"/>
    </row>
    <row r="27471" spans="13:13" x14ac:dyDescent="0.2">
      <c r="M27471" s="79"/>
    </row>
    <row r="27472" spans="13:13" x14ac:dyDescent="0.2">
      <c r="M27472" s="79"/>
    </row>
    <row r="27473" spans="13:13" x14ac:dyDescent="0.2">
      <c r="M27473" s="79"/>
    </row>
    <row r="27474" spans="13:13" x14ac:dyDescent="0.2">
      <c r="M27474" s="79"/>
    </row>
    <row r="27475" spans="13:13" x14ac:dyDescent="0.2">
      <c r="M27475" s="79"/>
    </row>
    <row r="27476" spans="13:13" x14ac:dyDescent="0.2">
      <c r="M27476" s="79"/>
    </row>
    <row r="27477" spans="13:13" x14ac:dyDescent="0.2">
      <c r="M27477" s="79"/>
    </row>
    <row r="27478" spans="13:13" x14ac:dyDescent="0.2">
      <c r="M27478" s="79"/>
    </row>
    <row r="27479" spans="13:13" x14ac:dyDescent="0.2">
      <c r="M27479" s="79"/>
    </row>
    <row r="27480" spans="13:13" x14ac:dyDescent="0.2">
      <c r="M27480" s="79"/>
    </row>
    <row r="27481" spans="13:13" x14ac:dyDescent="0.2">
      <c r="M27481" s="79"/>
    </row>
    <row r="27482" spans="13:13" x14ac:dyDescent="0.2">
      <c r="M27482" s="79"/>
    </row>
    <row r="27483" spans="13:13" x14ac:dyDescent="0.2">
      <c r="M27483" s="79"/>
    </row>
    <row r="27484" spans="13:13" x14ac:dyDescent="0.2">
      <c r="M27484" s="79"/>
    </row>
    <row r="27485" spans="13:13" x14ac:dyDescent="0.2">
      <c r="M27485" s="79"/>
    </row>
    <row r="27486" spans="13:13" x14ac:dyDescent="0.2">
      <c r="M27486" s="79"/>
    </row>
    <row r="27487" spans="13:13" x14ac:dyDescent="0.2">
      <c r="M27487" s="79"/>
    </row>
    <row r="27488" spans="13:13" x14ac:dyDescent="0.2">
      <c r="M27488" s="79"/>
    </row>
    <row r="27489" spans="13:13" x14ac:dyDescent="0.2">
      <c r="M27489" s="79"/>
    </row>
    <row r="27490" spans="13:13" x14ac:dyDescent="0.2">
      <c r="M27490" s="79"/>
    </row>
    <row r="27491" spans="13:13" x14ac:dyDescent="0.2">
      <c r="M27491" s="79"/>
    </row>
    <row r="27492" spans="13:13" x14ac:dyDescent="0.2">
      <c r="M27492" s="79"/>
    </row>
    <row r="27493" spans="13:13" x14ac:dyDescent="0.2">
      <c r="M27493" s="79"/>
    </row>
    <row r="27494" spans="13:13" x14ac:dyDescent="0.2">
      <c r="M27494" s="79"/>
    </row>
    <row r="27495" spans="13:13" x14ac:dyDescent="0.2">
      <c r="M27495" s="79"/>
    </row>
    <row r="27496" spans="13:13" x14ac:dyDescent="0.2">
      <c r="M27496" s="79"/>
    </row>
    <row r="27497" spans="13:13" x14ac:dyDescent="0.2">
      <c r="M27497" s="79"/>
    </row>
    <row r="27498" spans="13:13" x14ac:dyDescent="0.2">
      <c r="M27498" s="79"/>
    </row>
    <row r="27499" spans="13:13" x14ac:dyDescent="0.2">
      <c r="M27499" s="79"/>
    </row>
    <row r="27500" spans="13:13" x14ac:dyDescent="0.2">
      <c r="M27500" s="79"/>
    </row>
    <row r="27501" spans="13:13" x14ac:dyDescent="0.2">
      <c r="M27501" s="79"/>
    </row>
    <row r="27502" spans="13:13" x14ac:dyDescent="0.2">
      <c r="M27502" s="79"/>
    </row>
    <row r="27503" spans="13:13" x14ac:dyDescent="0.2">
      <c r="M27503" s="79"/>
    </row>
    <row r="27504" spans="13:13" x14ac:dyDescent="0.2">
      <c r="M27504" s="79"/>
    </row>
    <row r="27505" spans="13:13" x14ac:dyDescent="0.2">
      <c r="M27505" s="79"/>
    </row>
    <row r="27506" spans="13:13" x14ac:dyDescent="0.2">
      <c r="M27506" s="79"/>
    </row>
    <row r="27507" spans="13:13" x14ac:dyDescent="0.2">
      <c r="M27507" s="79"/>
    </row>
    <row r="27508" spans="13:13" x14ac:dyDescent="0.2">
      <c r="M27508" s="79"/>
    </row>
    <row r="27509" spans="13:13" x14ac:dyDescent="0.2">
      <c r="M27509" s="79"/>
    </row>
    <row r="27510" spans="13:13" x14ac:dyDescent="0.2">
      <c r="M27510" s="79"/>
    </row>
    <row r="27511" spans="13:13" x14ac:dyDescent="0.2">
      <c r="M27511" s="79"/>
    </row>
    <row r="27512" spans="13:13" x14ac:dyDescent="0.2">
      <c r="M27512" s="79"/>
    </row>
    <row r="27513" spans="13:13" x14ac:dyDescent="0.2">
      <c r="M27513" s="79"/>
    </row>
    <row r="27514" spans="13:13" x14ac:dyDescent="0.2">
      <c r="M27514" s="79"/>
    </row>
    <row r="27515" spans="13:13" x14ac:dyDescent="0.2">
      <c r="M27515" s="79"/>
    </row>
    <row r="27516" spans="13:13" x14ac:dyDescent="0.2">
      <c r="M27516" s="79"/>
    </row>
    <row r="27517" spans="13:13" x14ac:dyDescent="0.2">
      <c r="M27517" s="79"/>
    </row>
    <row r="27518" spans="13:13" x14ac:dyDescent="0.2">
      <c r="M27518" s="79"/>
    </row>
    <row r="27519" spans="13:13" x14ac:dyDescent="0.2">
      <c r="M27519" s="79"/>
    </row>
    <row r="27520" spans="13:13" x14ac:dyDescent="0.2">
      <c r="M27520" s="79"/>
    </row>
    <row r="27521" spans="13:13" x14ac:dyDescent="0.2">
      <c r="M27521" s="79"/>
    </row>
    <row r="27522" spans="13:13" x14ac:dyDescent="0.2">
      <c r="M27522" s="79"/>
    </row>
    <row r="27523" spans="13:13" x14ac:dyDescent="0.2">
      <c r="M27523" s="79"/>
    </row>
    <row r="27524" spans="13:13" x14ac:dyDescent="0.2">
      <c r="M27524" s="79"/>
    </row>
    <row r="27525" spans="13:13" x14ac:dyDescent="0.2">
      <c r="M27525" s="79"/>
    </row>
    <row r="27526" spans="13:13" x14ac:dyDescent="0.2">
      <c r="M27526" s="79"/>
    </row>
    <row r="27527" spans="13:13" x14ac:dyDescent="0.2">
      <c r="M27527" s="79"/>
    </row>
    <row r="27528" spans="13:13" x14ac:dyDescent="0.2">
      <c r="M27528" s="79"/>
    </row>
    <row r="27529" spans="13:13" x14ac:dyDescent="0.2">
      <c r="M27529" s="79"/>
    </row>
    <row r="27530" spans="13:13" x14ac:dyDescent="0.2">
      <c r="M27530" s="79"/>
    </row>
    <row r="27531" spans="13:13" x14ac:dyDescent="0.2">
      <c r="M27531" s="79"/>
    </row>
    <row r="27532" spans="13:13" x14ac:dyDescent="0.2">
      <c r="M27532" s="79"/>
    </row>
    <row r="27533" spans="13:13" x14ac:dyDescent="0.2">
      <c r="M27533" s="79"/>
    </row>
    <row r="27534" spans="13:13" x14ac:dyDescent="0.2">
      <c r="M27534" s="79"/>
    </row>
    <row r="27535" spans="13:13" x14ac:dyDescent="0.2">
      <c r="M27535" s="79"/>
    </row>
    <row r="27536" spans="13:13" x14ac:dyDescent="0.2">
      <c r="M27536" s="79"/>
    </row>
    <row r="27537" spans="13:13" x14ac:dyDescent="0.2">
      <c r="M27537" s="79"/>
    </row>
    <row r="27538" spans="13:13" x14ac:dyDescent="0.2">
      <c r="M27538" s="79"/>
    </row>
    <row r="27539" spans="13:13" x14ac:dyDescent="0.2">
      <c r="M27539" s="79"/>
    </row>
    <row r="27540" spans="13:13" x14ac:dyDescent="0.2">
      <c r="M27540" s="79"/>
    </row>
    <row r="27541" spans="13:13" x14ac:dyDescent="0.2">
      <c r="M27541" s="79"/>
    </row>
    <row r="27542" spans="13:13" x14ac:dyDescent="0.2">
      <c r="M27542" s="79"/>
    </row>
    <row r="27543" spans="13:13" x14ac:dyDescent="0.2">
      <c r="M27543" s="79"/>
    </row>
    <row r="27544" spans="13:13" x14ac:dyDescent="0.2">
      <c r="M27544" s="79"/>
    </row>
    <row r="27545" spans="13:13" x14ac:dyDescent="0.2">
      <c r="M27545" s="79"/>
    </row>
    <row r="27546" spans="13:13" x14ac:dyDescent="0.2">
      <c r="M27546" s="79"/>
    </row>
    <row r="27547" spans="13:13" x14ac:dyDescent="0.2">
      <c r="M27547" s="79"/>
    </row>
    <row r="27548" spans="13:13" x14ac:dyDescent="0.2">
      <c r="M27548" s="79"/>
    </row>
    <row r="27549" spans="13:13" x14ac:dyDescent="0.2">
      <c r="M27549" s="79"/>
    </row>
    <row r="27550" spans="13:13" x14ac:dyDescent="0.2">
      <c r="M27550" s="79"/>
    </row>
    <row r="27551" spans="13:13" x14ac:dyDescent="0.2">
      <c r="M27551" s="79"/>
    </row>
    <row r="27552" spans="13:13" x14ac:dyDescent="0.2">
      <c r="M27552" s="79"/>
    </row>
    <row r="27553" spans="13:13" x14ac:dyDescent="0.2">
      <c r="M27553" s="79"/>
    </row>
    <row r="27554" spans="13:13" x14ac:dyDescent="0.2">
      <c r="M27554" s="79"/>
    </row>
    <row r="27555" spans="13:13" x14ac:dyDescent="0.2">
      <c r="M27555" s="79"/>
    </row>
    <row r="27556" spans="13:13" x14ac:dyDescent="0.2">
      <c r="M27556" s="79"/>
    </row>
    <row r="27557" spans="13:13" x14ac:dyDescent="0.2">
      <c r="M27557" s="79"/>
    </row>
    <row r="27558" spans="13:13" x14ac:dyDescent="0.2">
      <c r="M27558" s="79"/>
    </row>
    <row r="27559" spans="13:13" x14ac:dyDescent="0.2">
      <c r="M27559" s="79"/>
    </row>
    <row r="27560" spans="13:13" x14ac:dyDescent="0.2">
      <c r="M27560" s="79"/>
    </row>
    <row r="27561" spans="13:13" x14ac:dyDescent="0.2">
      <c r="M27561" s="79"/>
    </row>
    <row r="27562" spans="13:13" x14ac:dyDescent="0.2">
      <c r="M27562" s="79"/>
    </row>
    <row r="27563" spans="13:13" x14ac:dyDescent="0.2">
      <c r="M27563" s="79"/>
    </row>
    <row r="27564" spans="13:13" x14ac:dyDescent="0.2">
      <c r="M27564" s="79"/>
    </row>
    <row r="27565" spans="13:13" x14ac:dyDescent="0.2">
      <c r="M27565" s="79"/>
    </row>
    <row r="27566" spans="13:13" x14ac:dyDescent="0.2">
      <c r="M27566" s="79"/>
    </row>
    <row r="27567" spans="13:13" x14ac:dyDescent="0.2">
      <c r="M27567" s="79"/>
    </row>
    <row r="27568" spans="13:13" x14ac:dyDescent="0.2">
      <c r="M27568" s="79"/>
    </row>
    <row r="27569" spans="13:13" x14ac:dyDescent="0.2">
      <c r="M27569" s="79"/>
    </row>
    <row r="27570" spans="13:13" x14ac:dyDescent="0.2">
      <c r="M27570" s="79"/>
    </row>
    <row r="27571" spans="13:13" x14ac:dyDescent="0.2">
      <c r="M27571" s="79"/>
    </row>
    <row r="27572" spans="13:13" x14ac:dyDescent="0.2">
      <c r="M27572" s="79"/>
    </row>
    <row r="27573" spans="13:13" x14ac:dyDescent="0.2">
      <c r="M27573" s="79"/>
    </row>
    <row r="27574" spans="13:13" x14ac:dyDescent="0.2">
      <c r="M27574" s="79"/>
    </row>
    <row r="27575" spans="13:13" x14ac:dyDescent="0.2">
      <c r="M27575" s="79"/>
    </row>
    <row r="27576" spans="13:13" x14ac:dyDescent="0.2">
      <c r="M27576" s="79"/>
    </row>
    <row r="27577" spans="13:13" x14ac:dyDescent="0.2">
      <c r="M27577" s="79"/>
    </row>
    <row r="27578" spans="13:13" x14ac:dyDescent="0.2">
      <c r="M27578" s="79"/>
    </row>
    <row r="27579" spans="13:13" x14ac:dyDescent="0.2">
      <c r="M27579" s="79"/>
    </row>
    <row r="27580" spans="13:13" x14ac:dyDescent="0.2">
      <c r="M27580" s="79"/>
    </row>
    <row r="27581" spans="13:13" x14ac:dyDescent="0.2">
      <c r="M27581" s="79"/>
    </row>
    <row r="27582" spans="13:13" x14ac:dyDescent="0.2">
      <c r="M27582" s="79"/>
    </row>
    <row r="27583" spans="13:13" x14ac:dyDescent="0.2">
      <c r="M27583" s="79"/>
    </row>
    <row r="27584" spans="13:13" x14ac:dyDescent="0.2">
      <c r="M27584" s="79"/>
    </row>
    <row r="27585" spans="13:13" x14ac:dyDescent="0.2">
      <c r="M27585" s="79"/>
    </row>
    <row r="27586" spans="13:13" x14ac:dyDescent="0.2">
      <c r="M27586" s="79"/>
    </row>
    <row r="27587" spans="13:13" x14ac:dyDescent="0.2">
      <c r="M27587" s="79"/>
    </row>
    <row r="27588" spans="13:13" x14ac:dyDescent="0.2">
      <c r="M27588" s="79"/>
    </row>
    <row r="27589" spans="13:13" x14ac:dyDescent="0.2">
      <c r="M27589" s="79"/>
    </row>
    <row r="27590" spans="13:13" x14ac:dyDescent="0.2">
      <c r="M27590" s="79"/>
    </row>
    <row r="27591" spans="13:13" x14ac:dyDescent="0.2">
      <c r="M27591" s="79"/>
    </row>
    <row r="27592" spans="13:13" x14ac:dyDescent="0.2">
      <c r="M27592" s="79"/>
    </row>
    <row r="27593" spans="13:13" x14ac:dyDescent="0.2">
      <c r="M27593" s="79"/>
    </row>
    <row r="27594" spans="13:13" x14ac:dyDescent="0.2">
      <c r="M27594" s="79"/>
    </row>
    <row r="27595" spans="13:13" x14ac:dyDescent="0.2">
      <c r="M27595" s="79"/>
    </row>
    <row r="27596" spans="13:13" x14ac:dyDescent="0.2">
      <c r="M27596" s="79"/>
    </row>
    <row r="27597" spans="13:13" x14ac:dyDescent="0.2">
      <c r="M27597" s="79"/>
    </row>
    <row r="27598" spans="13:13" x14ac:dyDescent="0.2">
      <c r="M27598" s="79"/>
    </row>
    <row r="27599" spans="13:13" x14ac:dyDescent="0.2">
      <c r="M27599" s="79"/>
    </row>
    <row r="27600" spans="13:13" x14ac:dyDescent="0.2">
      <c r="M27600" s="79"/>
    </row>
    <row r="27601" spans="13:13" x14ac:dyDescent="0.2">
      <c r="M27601" s="79"/>
    </row>
    <row r="27602" spans="13:13" x14ac:dyDescent="0.2">
      <c r="M27602" s="79"/>
    </row>
    <row r="27603" spans="13:13" x14ac:dyDescent="0.2">
      <c r="M27603" s="79"/>
    </row>
    <row r="27604" spans="13:13" x14ac:dyDescent="0.2">
      <c r="M27604" s="79"/>
    </row>
    <row r="27605" spans="13:13" x14ac:dyDescent="0.2">
      <c r="M27605" s="79"/>
    </row>
    <row r="27606" spans="13:13" x14ac:dyDescent="0.2">
      <c r="M27606" s="79"/>
    </row>
    <row r="27607" spans="13:13" x14ac:dyDescent="0.2">
      <c r="M27607" s="79"/>
    </row>
    <row r="27608" spans="13:13" x14ac:dyDescent="0.2">
      <c r="M27608" s="79"/>
    </row>
    <row r="27609" spans="13:13" x14ac:dyDescent="0.2">
      <c r="M27609" s="79"/>
    </row>
    <row r="27610" spans="13:13" x14ac:dyDescent="0.2">
      <c r="M27610" s="79"/>
    </row>
    <row r="27611" spans="13:13" x14ac:dyDescent="0.2">
      <c r="M27611" s="79"/>
    </row>
    <row r="27612" spans="13:13" x14ac:dyDescent="0.2">
      <c r="M27612" s="79"/>
    </row>
    <row r="27613" spans="13:13" x14ac:dyDescent="0.2">
      <c r="M27613" s="79"/>
    </row>
    <row r="27614" spans="13:13" x14ac:dyDescent="0.2">
      <c r="M27614" s="79"/>
    </row>
    <row r="27615" spans="13:13" x14ac:dyDescent="0.2">
      <c r="M27615" s="79"/>
    </row>
    <row r="27616" spans="13:13" x14ac:dyDescent="0.2">
      <c r="M27616" s="79"/>
    </row>
    <row r="27617" spans="13:13" x14ac:dyDescent="0.2">
      <c r="M27617" s="79"/>
    </row>
    <row r="27618" spans="13:13" x14ac:dyDescent="0.2">
      <c r="M27618" s="79"/>
    </row>
    <row r="27619" spans="13:13" x14ac:dyDescent="0.2">
      <c r="M27619" s="79"/>
    </row>
    <row r="27620" spans="13:13" x14ac:dyDescent="0.2">
      <c r="M27620" s="79"/>
    </row>
    <row r="27621" spans="13:13" x14ac:dyDescent="0.2">
      <c r="M27621" s="79"/>
    </row>
    <row r="27622" spans="13:13" x14ac:dyDescent="0.2">
      <c r="M27622" s="79"/>
    </row>
    <row r="27623" spans="13:13" x14ac:dyDescent="0.2">
      <c r="M27623" s="79"/>
    </row>
    <row r="27624" spans="13:13" x14ac:dyDescent="0.2">
      <c r="M27624" s="79"/>
    </row>
    <row r="27625" spans="13:13" x14ac:dyDescent="0.2">
      <c r="M27625" s="79"/>
    </row>
    <row r="27626" spans="13:13" x14ac:dyDescent="0.2">
      <c r="M27626" s="79"/>
    </row>
    <row r="27627" spans="13:13" x14ac:dyDescent="0.2">
      <c r="M27627" s="79"/>
    </row>
    <row r="27628" spans="13:13" x14ac:dyDescent="0.2">
      <c r="M27628" s="79"/>
    </row>
    <row r="27629" spans="13:13" x14ac:dyDescent="0.2">
      <c r="M27629" s="79"/>
    </row>
    <row r="27630" spans="13:13" x14ac:dyDescent="0.2">
      <c r="M27630" s="79"/>
    </row>
    <row r="27631" spans="13:13" x14ac:dyDescent="0.2">
      <c r="M27631" s="79"/>
    </row>
    <row r="27632" spans="13:13" x14ac:dyDescent="0.2">
      <c r="M27632" s="79"/>
    </row>
    <row r="27633" spans="13:13" x14ac:dyDescent="0.2">
      <c r="M27633" s="79"/>
    </row>
    <row r="27634" spans="13:13" x14ac:dyDescent="0.2">
      <c r="M27634" s="79"/>
    </row>
    <row r="27635" spans="13:13" x14ac:dyDescent="0.2">
      <c r="M27635" s="79"/>
    </row>
    <row r="27636" spans="13:13" x14ac:dyDescent="0.2">
      <c r="M27636" s="79"/>
    </row>
    <row r="27637" spans="13:13" x14ac:dyDescent="0.2">
      <c r="M27637" s="79"/>
    </row>
    <row r="27638" spans="13:13" x14ac:dyDescent="0.2">
      <c r="M27638" s="79"/>
    </row>
    <row r="27639" spans="13:13" x14ac:dyDescent="0.2">
      <c r="M27639" s="79"/>
    </row>
    <row r="27640" spans="13:13" x14ac:dyDescent="0.2">
      <c r="M27640" s="79"/>
    </row>
    <row r="27641" spans="13:13" x14ac:dyDescent="0.2">
      <c r="M27641" s="79"/>
    </row>
    <row r="27642" spans="13:13" x14ac:dyDescent="0.2">
      <c r="M27642" s="79"/>
    </row>
    <row r="27643" spans="13:13" x14ac:dyDescent="0.2">
      <c r="M27643" s="79"/>
    </row>
    <row r="27644" spans="13:13" x14ac:dyDescent="0.2">
      <c r="M27644" s="79"/>
    </row>
    <row r="27645" spans="13:13" x14ac:dyDescent="0.2">
      <c r="M27645" s="79"/>
    </row>
    <row r="27646" spans="13:13" x14ac:dyDescent="0.2">
      <c r="M27646" s="79"/>
    </row>
    <row r="27647" spans="13:13" x14ac:dyDescent="0.2">
      <c r="M27647" s="79"/>
    </row>
    <row r="27648" spans="13:13" x14ac:dyDescent="0.2">
      <c r="M27648" s="79"/>
    </row>
    <row r="27649" spans="13:13" x14ac:dyDescent="0.2">
      <c r="M27649" s="79"/>
    </row>
    <row r="27650" spans="13:13" x14ac:dyDescent="0.2">
      <c r="M27650" s="79"/>
    </row>
    <row r="27651" spans="13:13" x14ac:dyDescent="0.2">
      <c r="M27651" s="79"/>
    </row>
    <row r="27652" spans="13:13" x14ac:dyDescent="0.2">
      <c r="M27652" s="79"/>
    </row>
    <row r="27653" spans="13:13" x14ac:dyDescent="0.2">
      <c r="M27653" s="79"/>
    </row>
    <row r="27654" spans="13:13" x14ac:dyDescent="0.2">
      <c r="M27654" s="79"/>
    </row>
    <row r="27655" spans="13:13" x14ac:dyDescent="0.2">
      <c r="M27655" s="79"/>
    </row>
    <row r="27656" spans="13:13" x14ac:dyDescent="0.2">
      <c r="M27656" s="79"/>
    </row>
    <row r="27657" spans="13:13" x14ac:dyDescent="0.2">
      <c r="M27657" s="79"/>
    </row>
    <row r="27658" spans="13:13" x14ac:dyDescent="0.2">
      <c r="M27658" s="79"/>
    </row>
    <row r="27659" spans="13:13" x14ac:dyDescent="0.2">
      <c r="M27659" s="79"/>
    </row>
    <row r="27660" spans="13:13" x14ac:dyDescent="0.2">
      <c r="M27660" s="79"/>
    </row>
    <row r="27661" spans="13:13" x14ac:dyDescent="0.2">
      <c r="M27661" s="79"/>
    </row>
    <row r="27662" spans="13:13" x14ac:dyDescent="0.2">
      <c r="M27662" s="79"/>
    </row>
    <row r="27663" spans="13:13" x14ac:dyDescent="0.2">
      <c r="M27663" s="79"/>
    </row>
    <row r="27664" spans="13:13" x14ac:dyDescent="0.2">
      <c r="M27664" s="79"/>
    </row>
    <row r="27665" spans="13:13" x14ac:dyDescent="0.2">
      <c r="M27665" s="79"/>
    </row>
    <row r="27666" spans="13:13" x14ac:dyDescent="0.2">
      <c r="M27666" s="79"/>
    </row>
    <row r="27667" spans="13:13" x14ac:dyDescent="0.2">
      <c r="M27667" s="79"/>
    </row>
    <row r="27668" spans="13:13" x14ac:dyDescent="0.2">
      <c r="M27668" s="79"/>
    </row>
    <row r="27669" spans="13:13" x14ac:dyDescent="0.2">
      <c r="M27669" s="79"/>
    </row>
    <row r="27670" spans="13:13" x14ac:dyDescent="0.2">
      <c r="M27670" s="79"/>
    </row>
    <row r="27671" spans="13:13" x14ac:dyDescent="0.2">
      <c r="M27671" s="79"/>
    </row>
    <row r="27672" spans="13:13" x14ac:dyDescent="0.2">
      <c r="M27672" s="79"/>
    </row>
    <row r="27673" spans="13:13" x14ac:dyDescent="0.2">
      <c r="M27673" s="79"/>
    </row>
    <row r="27674" spans="13:13" x14ac:dyDescent="0.2">
      <c r="M27674" s="79"/>
    </row>
    <row r="27675" spans="13:13" x14ac:dyDescent="0.2">
      <c r="M27675" s="79"/>
    </row>
    <row r="27676" spans="13:13" x14ac:dyDescent="0.2">
      <c r="M27676" s="79"/>
    </row>
    <row r="27677" spans="13:13" x14ac:dyDescent="0.2">
      <c r="M27677" s="79"/>
    </row>
    <row r="27678" spans="13:13" x14ac:dyDescent="0.2">
      <c r="M27678" s="79"/>
    </row>
    <row r="27679" spans="13:13" x14ac:dyDescent="0.2">
      <c r="M27679" s="79"/>
    </row>
    <row r="27680" spans="13:13" x14ac:dyDescent="0.2">
      <c r="M27680" s="79"/>
    </row>
    <row r="27681" spans="13:13" x14ac:dyDescent="0.2">
      <c r="M27681" s="79"/>
    </row>
    <row r="27682" spans="13:13" x14ac:dyDescent="0.2">
      <c r="M27682" s="79"/>
    </row>
    <row r="27683" spans="13:13" x14ac:dyDescent="0.2">
      <c r="M27683" s="79"/>
    </row>
    <row r="27684" spans="13:13" x14ac:dyDescent="0.2">
      <c r="M27684" s="79"/>
    </row>
    <row r="27685" spans="13:13" x14ac:dyDescent="0.2">
      <c r="M27685" s="79"/>
    </row>
    <row r="27686" spans="13:13" x14ac:dyDescent="0.2">
      <c r="M27686" s="79"/>
    </row>
    <row r="27687" spans="13:13" x14ac:dyDescent="0.2">
      <c r="M27687" s="79"/>
    </row>
    <row r="27688" spans="13:13" x14ac:dyDescent="0.2">
      <c r="M27688" s="79"/>
    </row>
    <row r="27689" spans="13:13" x14ac:dyDescent="0.2">
      <c r="M27689" s="79"/>
    </row>
    <row r="27690" spans="13:13" x14ac:dyDescent="0.2">
      <c r="M27690" s="79"/>
    </row>
    <row r="27691" spans="13:13" x14ac:dyDescent="0.2">
      <c r="M27691" s="79"/>
    </row>
    <row r="27692" spans="13:13" x14ac:dyDescent="0.2">
      <c r="M27692" s="79"/>
    </row>
    <row r="27693" spans="13:13" x14ac:dyDescent="0.2">
      <c r="M27693" s="79"/>
    </row>
    <row r="27694" spans="13:13" x14ac:dyDescent="0.2">
      <c r="M27694" s="79"/>
    </row>
    <row r="27695" spans="13:13" x14ac:dyDescent="0.2">
      <c r="M27695" s="79"/>
    </row>
    <row r="27696" spans="13:13" x14ac:dyDescent="0.2">
      <c r="M27696" s="79"/>
    </row>
    <row r="27697" spans="13:13" x14ac:dyDescent="0.2">
      <c r="M27697" s="79"/>
    </row>
    <row r="27698" spans="13:13" x14ac:dyDescent="0.2">
      <c r="M27698" s="79"/>
    </row>
    <row r="27699" spans="13:13" x14ac:dyDescent="0.2">
      <c r="M27699" s="79"/>
    </row>
    <row r="27700" spans="13:13" x14ac:dyDescent="0.2">
      <c r="M27700" s="79"/>
    </row>
    <row r="27701" spans="13:13" x14ac:dyDescent="0.2">
      <c r="M27701" s="79"/>
    </row>
    <row r="27702" spans="13:13" x14ac:dyDescent="0.2">
      <c r="M27702" s="79"/>
    </row>
    <row r="27703" spans="13:13" x14ac:dyDescent="0.2">
      <c r="M27703" s="79"/>
    </row>
    <row r="27704" spans="13:13" x14ac:dyDescent="0.2">
      <c r="M27704" s="79"/>
    </row>
    <row r="27705" spans="13:13" x14ac:dyDescent="0.2">
      <c r="M27705" s="79"/>
    </row>
    <row r="27706" spans="13:13" x14ac:dyDescent="0.2">
      <c r="M27706" s="79"/>
    </row>
    <row r="27707" spans="13:13" x14ac:dyDescent="0.2">
      <c r="M27707" s="79"/>
    </row>
    <row r="27708" spans="13:13" x14ac:dyDescent="0.2">
      <c r="M27708" s="79"/>
    </row>
    <row r="27709" spans="13:13" x14ac:dyDescent="0.2">
      <c r="M27709" s="79"/>
    </row>
    <row r="27710" spans="13:13" x14ac:dyDescent="0.2">
      <c r="M27710" s="79"/>
    </row>
    <row r="27711" spans="13:13" x14ac:dyDescent="0.2">
      <c r="M27711" s="79"/>
    </row>
    <row r="27712" spans="13:13" x14ac:dyDescent="0.2">
      <c r="M27712" s="79"/>
    </row>
    <row r="27713" spans="13:13" x14ac:dyDescent="0.2">
      <c r="M27713" s="79"/>
    </row>
    <row r="27714" spans="13:13" x14ac:dyDescent="0.2">
      <c r="M27714" s="79"/>
    </row>
    <row r="27715" spans="13:13" x14ac:dyDescent="0.2">
      <c r="M27715" s="79"/>
    </row>
    <row r="27716" spans="13:13" x14ac:dyDescent="0.2">
      <c r="M27716" s="79"/>
    </row>
    <row r="27717" spans="13:13" x14ac:dyDescent="0.2">
      <c r="M27717" s="79"/>
    </row>
    <row r="27718" spans="13:13" x14ac:dyDescent="0.2">
      <c r="M27718" s="79"/>
    </row>
    <row r="27719" spans="13:13" x14ac:dyDescent="0.2">
      <c r="M27719" s="79"/>
    </row>
    <row r="27720" spans="13:13" x14ac:dyDescent="0.2">
      <c r="M27720" s="79"/>
    </row>
    <row r="27721" spans="13:13" x14ac:dyDescent="0.2">
      <c r="M27721" s="79"/>
    </row>
    <row r="27722" spans="13:13" x14ac:dyDescent="0.2">
      <c r="M27722" s="79"/>
    </row>
    <row r="27723" spans="13:13" x14ac:dyDescent="0.2">
      <c r="M27723" s="79"/>
    </row>
    <row r="27724" spans="13:13" x14ac:dyDescent="0.2">
      <c r="M27724" s="79"/>
    </row>
    <row r="27725" spans="13:13" x14ac:dyDescent="0.2">
      <c r="M27725" s="79"/>
    </row>
    <row r="27726" spans="13:13" x14ac:dyDescent="0.2">
      <c r="M27726" s="79"/>
    </row>
    <row r="27727" spans="13:13" x14ac:dyDescent="0.2">
      <c r="M27727" s="79"/>
    </row>
    <row r="27728" spans="13:13" x14ac:dyDescent="0.2">
      <c r="M27728" s="79"/>
    </row>
    <row r="27729" spans="13:13" x14ac:dyDescent="0.2">
      <c r="M27729" s="79"/>
    </row>
    <row r="27730" spans="13:13" x14ac:dyDescent="0.2">
      <c r="M27730" s="79"/>
    </row>
    <row r="27731" spans="13:13" x14ac:dyDescent="0.2">
      <c r="M27731" s="79"/>
    </row>
    <row r="27732" spans="13:13" x14ac:dyDescent="0.2">
      <c r="M27732" s="79"/>
    </row>
    <row r="27733" spans="13:13" x14ac:dyDescent="0.2">
      <c r="M27733" s="79"/>
    </row>
    <row r="27734" spans="13:13" x14ac:dyDescent="0.2">
      <c r="M27734" s="79"/>
    </row>
    <row r="27735" spans="13:13" x14ac:dyDescent="0.2">
      <c r="M27735" s="79"/>
    </row>
    <row r="27736" spans="13:13" x14ac:dyDescent="0.2">
      <c r="M27736" s="79"/>
    </row>
    <row r="27737" spans="13:13" x14ac:dyDescent="0.2">
      <c r="M27737" s="79"/>
    </row>
    <row r="27738" spans="13:13" x14ac:dyDescent="0.2">
      <c r="M27738" s="79"/>
    </row>
    <row r="27739" spans="13:13" x14ac:dyDescent="0.2">
      <c r="M27739" s="79"/>
    </row>
    <row r="27740" spans="13:13" x14ac:dyDescent="0.2">
      <c r="M27740" s="79"/>
    </row>
    <row r="27741" spans="13:13" x14ac:dyDescent="0.2">
      <c r="M27741" s="79"/>
    </row>
    <row r="27742" spans="13:13" x14ac:dyDescent="0.2">
      <c r="M27742" s="79"/>
    </row>
    <row r="27743" spans="13:13" x14ac:dyDescent="0.2">
      <c r="M27743" s="79"/>
    </row>
    <row r="27744" spans="13:13" x14ac:dyDescent="0.2">
      <c r="M27744" s="79"/>
    </row>
    <row r="27745" spans="13:13" x14ac:dyDescent="0.2">
      <c r="M27745" s="79"/>
    </row>
    <row r="27746" spans="13:13" x14ac:dyDescent="0.2">
      <c r="M27746" s="79"/>
    </row>
    <row r="27747" spans="13:13" x14ac:dyDescent="0.2">
      <c r="M27747" s="79"/>
    </row>
    <row r="27748" spans="13:13" x14ac:dyDescent="0.2">
      <c r="M27748" s="79"/>
    </row>
    <row r="27749" spans="13:13" x14ac:dyDescent="0.2">
      <c r="M27749" s="79"/>
    </row>
    <row r="27750" spans="13:13" x14ac:dyDescent="0.2">
      <c r="M27750" s="79"/>
    </row>
    <row r="27751" spans="13:13" x14ac:dyDescent="0.2">
      <c r="M27751" s="79"/>
    </row>
    <row r="27752" spans="13:13" x14ac:dyDescent="0.2">
      <c r="M27752" s="79"/>
    </row>
    <row r="27753" spans="13:13" x14ac:dyDescent="0.2">
      <c r="M27753" s="79"/>
    </row>
    <row r="27754" spans="13:13" x14ac:dyDescent="0.2">
      <c r="M27754" s="79"/>
    </row>
    <row r="27755" spans="13:13" x14ac:dyDescent="0.2">
      <c r="M27755" s="79"/>
    </row>
    <row r="27756" spans="13:13" x14ac:dyDescent="0.2">
      <c r="M27756" s="79"/>
    </row>
    <row r="27757" spans="13:13" x14ac:dyDescent="0.2">
      <c r="M27757" s="79"/>
    </row>
    <row r="27758" spans="13:13" x14ac:dyDescent="0.2">
      <c r="M27758" s="79"/>
    </row>
    <row r="27759" spans="13:13" x14ac:dyDescent="0.2">
      <c r="M27759" s="79"/>
    </row>
    <row r="27760" spans="13:13" x14ac:dyDescent="0.2">
      <c r="M27760" s="79"/>
    </row>
    <row r="27761" spans="13:13" x14ac:dyDescent="0.2">
      <c r="M27761" s="79"/>
    </row>
    <row r="27762" spans="13:13" x14ac:dyDescent="0.2">
      <c r="M27762" s="79"/>
    </row>
    <row r="27763" spans="13:13" x14ac:dyDescent="0.2">
      <c r="M27763" s="79"/>
    </row>
    <row r="27764" spans="13:13" x14ac:dyDescent="0.2">
      <c r="M27764" s="79"/>
    </row>
    <row r="27765" spans="13:13" x14ac:dyDescent="0.2">
      <c r="M27765" s="79"/>
    </row>
    <row r="27766" spans="13:13" x14ac:dyDescent="0.2">
      <c r="M27766" s="79"/>
    </row>
    <row r="27767" spans="13:13" x14ac:dyDescent="0.2">
      <c r="M27767" s="79"/>
    </row>
    <row r="27768" spans="13:13" x14ac:dyDescent="0.2">
      <c r="M27768" s="79"/>
    </row>
    <row r="27769" spans="13:13" x14ac:dyDescent="0.2">
      <c r="M27769" s="79"/>
    </row>
    <row r="27770" spans="13:13" x14ac:dyDescent="0.2">
      <c r="M27770" s="79"/>
    </row>
    <row r="27771" spans="13:13" x14ac:dyDescent="0.2">
      <c r="M27771" s="79"/>
    </row>
    <row r="27772" spans="13:13" x14ac:dyDescent="0.2">
      <c r="M27772" s="79"/>
    </row>
    <row r="27773" spans="13:13" x14ac:dyDescent="0.2">
      <c r="M27773" s="79"/>
    </row>
    <row r="27774" spans="13:13" x14ac:dyDescent="0.2">
      <c r="M27774" s="79"/>
    </row>
    <row r="27775" spans="13:13" x14ac:dyDescent="0.2">
      <c r="M27775" s="79"/>
    </row>
    <row r="27776" spans="13:13" x14ac:dyDescent="0.2">
      <c r="M27776" s="79"/>
    </row>
    <row r="27777" spans="13:13" x14ac:dyDescent="0.2">
      <c r="M27777" s="79"/>
    </row>
    <row r="27778" spans="13:13" x14ac:dyDescent="0.2">
      <c r="M27778" s="79"/>
    </row>
    <row r="27779" spans="13:13" x14ac:dyDescent="0.2">
      <c r="M27779" s="79"/>
    </row>
    <row r="27780" spans="13:13" x14ac:dyDescent="0.2">
      <c r="M27780" s="79"/>
    </row>
    <row r="27781" spans="13:13" x14ac:dyDescent="0.2">
      <c r="M27781" s="79"/>
    </row>
    <row r="27782" spans="13:13" x14ac:dyDescent="0.2">
      <c r="M27782" s="79"/>
    </row>
    <row r="27783" spans="13:13" x14ac:dyDescent="0.2">
      <c r="M27783" s="79"/>
    </row>
    <row r="27784" spans="13:13" x14ac:dyDescent="0.2">
      <c r="M27784" s="79"/>
    </row>
    <row r="27785" spans="13:13" x14ac:dyDescent="0.2">
      <c r="M27785" s="79"/>
    </row>
    <row r="27786" spans="13:13" x14ac:dyDescent="0.2">
      <c r="M27786" s="79"/>
    </row>
    <row r="27787" spans="13:13" x14ac:dyDescent="0.2">
      <c r="M27787" s="79"/>
    </row>
    <row r="27788" spans="13:13" x14ac:dyDescent="0.2">
      <c r="M27788" s="79"/>
    </row>
    <row r="27789" spans="13:13" x14ac:dyDescent="0.2">
      <c r="M27789" s="79"/>
    </row>
    <row r="27790" spans="13:13" x14ac:dyDescent="0.2">
      <c r="M27790" s="79"/>
    </row>
    <row r="27791" spans="13:13" x14ac:dyDescent="0.2">
      <c r="M27791" s="79"/>
    </row>
    <row r="27792" spans="13:13" x14ac:dyDescent="0.2">
      <c r="M27792" s="79"/>
    </row>
    <row r="27793" spans="13:13" x14ac:dyDescent="0.2">
      <c r="M27793" s="79"/>
    </row>
    <row r="27794" spans="13:13" x14ac:dyDescent="0.2">
      <c r="M27794" s="79"/>
    </row>
    <row r="27795" spans="13:13" x14ac:dyDescent="0.2">
      <c r="M27795" s="79"/>
    </row>
    <row r="27796" spans="13:13" x14ac:dyDescent="0.2">
      <c r="M27796" s="79"/>
    </row>
    <row r="27797" spans="13:13" x14ac:dyDescent="0.2">
      <c r="M27797" s="79"/>
    </row>
    <row r="27798" spans="13:13" x14ac:dyDescent="0.2">
      <c r="M27798" s="79"/>
    </row>
    <row r="27799" spans="13:13" x14ac:dyDescent="0.2">
      <c r="M27799" s="79"/>
    </row>
    <row r="27800" spans="13:13" x14ac:dyDescent="0.2">
      <c r="M27800" s="79"/>
    </row>
    <row r="27801" spans="13:13" x14ac:dyDescent="0.2">
      <c r="M27801" s="79"/>
    </row>
    <row r="27802" spans="13:13" x14ac:dyDescent="0.2">
      <c r="M27802" s="79"/>
    </row>
    <row r="27803" spans="13:13" x14ac:dyDescent="0.2">
      <c r="M27803" s="79"/>
    </row>
    <row r="27804" spans="13:13" x14ac:dyDescent="0.2">
      <c r="M27804" s="79"/>
    </row>
    <row r="27805" spans="13:13" x14ac:dyDescent="0.2">
      <c r="M27805" s="79"/>
    </row>
    <row r="27806" spans="13:13" x14ac:dyDescent="0.2">
      <c r="M27806" s="79"/>
    </row>
    <row r="27807" spans="13:13" x14ac:dyDescent="0.2">
      <c r="M27807" s="79"/>
    </row>
    <row r="27808" spans="13:13" x14ac:dyDescent="0.2">
      <c r="M27808" s="79"/>
    </row>
    <row r="27809" spans="13:13" x14ac:dyDescent="0.2">
      <c r="M27809" s="79"/>
    </row>
    <row r="27810" spans="13:13" x14ac:dyDescent="0.2">
      <c r="M27810" s="79"/>
    </row>
    <row r="27811" spans="13:13" x14ac:dyDescent="0.2">
      <c r="M27811" s="79"/>
    </row>
    <row r="27812" spans="13:13" x14ac:dyDescent="0.2">
      <c r="M27812" s="79"/>
    </row>
    <row r="27813" spans="13:13" x14ac:dyDescent="0.2">
      <c r="M27813" s="79"/>
    </row>
    <row r="27814" spans="13:13" x14ac:dyDescent="0.2">
      <c r="M27814" s="79"/>
    </row>
    <row r="27815" spans="13:13" x14ac:dyDescent="0.2">
      <c r="M27815" s="79"/>
    </row>
    <row r="27816" spans="13:13" x14ac:dyDescent="0.2">
      <c r="M27816" s="79"/>
    </row>
    <row r="27817" spans="13:13" x14ac:dyDescent="0.2">
      <c r="M27817" s="79"/>
    </row>
    <row r="27818" spans="13:13" x14ac:dyDescent="0.2">
      <c r="M27818" s="79"/>
    </row>
    <row r="27819" spans="13:13" x14ac:dyDescent="0.2">
      <c r="M27819" s="79"/>
    </row>
    <row r="27820" spans="13:13" x14ac:dyDescent="0.2">
      <c r="M27820" s="79"/>
    </row>
    <row r="27821" spans="13:13" x14ac:dyDescent="0.2">
      <c r="M27821" s="79"/>
    </row>
    <row r="27822" spans="13:13" x14ac:dyDescent="0.2">
      <c r="M27822" s="79"/>
    </row>
    <row r="27823" spans="13:13" x14ac:dyDescent="0.2">
      <c r="M27823" s="79"/>
    </row>
    <row r="27824" spans="13:13" x14ac:dyDescent="0.2">
      <c r="M27824" s="79"/>
    </row>
    <row r="27825" spans="13:13" x14ac:dyDescent="0.2">
      <c r="M27825" s="79"/>
    </row>
    <row r="27826" spans="13:13" x14ac:dyDescent="0.2">
      <c r="M27826" s="79"/>
    </row>
    <row r="27827" spans="13:13" x14ac:dyDescent="0.2">
      <c r="M27827" s="79"/>
    </row>
    <row r="27828" spans="13:13" x14ac:dyDescent="0.2">
      <c r="M27828" s="79"/>
    </row>
    <row r="27829" spans="13:13" x14ac:dyDescent="0.2">
      <c r="M27829" s="79"/>
    </row>
    <row r="27830" spans="13:13" x14ac:dyDescent="0.2">
      <c r="M27830" s="79"/>
    </row>
    <row r="27831" spans="13:13" x14ac:dyDescent="0.2">
      <c r="M27831" s="79"/>
    </row>
    <row r="27832" spans="13:13" x14ac:dyDescent="0.2">
      <c r="M27832" s="79"/>
    </row>
    <row r="27833" spans="13:13" x14ac:dyDescent="0.2">
      <c r="M27833" s="79"/>
    </row>
    <row r="27834" spans="13:13" x14ac:dyDescent="0.2">
      <c r="M27834" s="79"/>
    </row>
    <row r="27835" spans="13:13" x14ac:dyDescent="0.2">
      <c r="M27835" s="79"/>
    </row>
    <row r="27836" spans="13:13" x14ac:dyDescent="0.2">
      <c r="M27836" s="79"/>
    </row>
    <row r="27837" spans="13:13" x14ac:dyDescent="0.2">
      <c r="M27837" s="79"/>
    </row>
    <row r="27838" spans="13:13" x14ac:dyDescent="0.2">
      <c r="M27838" s="79"/>
    </row>
    <row r="27839" spans="13:13" x14ac:dyDescent="0.2">
      <c r="M27839" s="79"/>
    </row>
    <row r="27840" spans="13:13" x14ac:dyDescent="0.2">
      <c r="M27840" s="79"/>
    </row>
    <row r="27841" spans="13:13" x14ac:dyDescent="0.2">
      <c r="M27841" s="79"/>
    </row>
    <row r="27842" spans="13:13" x14ac:dyDescent="0.2">
      <c r="M27842" s="79"/>
    </row>
    <row r="27843" spans="13:13" x14ac:dyDescent="0.2">
      <c r="M27843" s="79"/>
    </row>
    <row r="27844" spans="13:13" x14ac:dyDescent="0.2">
      <c r="M27844" s="79"/>
    </row>
    <row r="27845" spans="13:13" x14ac:dyDescent="0.2">
      <c r="M27845" s="79"/>
    </row>
    <row r="27846" spans="13:13" x14ac:dyDescent="0.2">
      <c r="M27846" s="79"/>
    </row>
    <row r="27847" spans="13:13" x14ac:dyDescent="0.2">
      <c r="M27847" s="79"/>
    </row>
    <row r="27848" spans="13:13" x14ac:dyDescent="0.2">
      <c r="M27848" s="79"/>
    </row>
    <row r="27849" spans="13:13" x14ac:dyDescent="0.2">
      <c r="M27849" s="79"/>
    </row>
    <row r="27850" spans="13:13" x14ac:dyDescent="0.2">
      <c r="M27850" s="79"/>
    </row>
    <row r="27851" spans="13:13" x14ac:dyDescent="0.2">
      <c r="M27851" s="79"/>
    </row>
    <row r="27852" spans="13:13" x14ac:dyDescent="0.2">
      <c r="M27852" s="79"/>
    </row>
    <row r="27853" spans="13:13" x14ac:dyDescent="0.2">
      <c r="M27853" s="79"/>
    </row>
    <row r="27854" spans="13:13" x14ac:dyDescent="0.2">
      <c r="M27854" s="79"/>
    </row>
    <row r="27855" spans="13:13" x14ac:dyDescent="0.2">
      <c r="M27855" s="79"/>
    </row>
    <row r="27856" spans="13:13" x14ac:dyDescent="0.2">
      <c r="M27856" s="79"/>
    </row>
    <row r="27857" spans="13:13" x14ac:dyDescent="0.2">
      <c r="M27857" s="79"/>
    </row>
    <row r="27858" spans="13:13" x14ac:dyDescent="0.2">
      <c r="M27858" s="79"/>
    </row>
    <row r="27859" spans="13:13" x14ac:dyDescent="0.2">
      <c r="M27859" s="79"/>
    </row>
    <row r="27860" spans="13:13" x14ac:dyDescent="0.2">
      <c r="M27860" s="79"/>
    </row>
    <row r="27861" spans="13:13" x14ac:dyDescent="0.2">
      <c r="M27861" s="79"/>
    </row>
    <row r="27862" spans="13:13" x14ac:dyDescent="0.2">
      <c r="M27862" s="79"/>
    </row>
    <row r="27863" spans="13:13" x14ac:dyDescent="0.2">
      <c r="M27863" s="79"/>
    </row>
    <row r="27864" spans="13:13" x14ac:dyDescent="0.2">
      <c r="M27864" s="79"/>
    </row>
    <row r="27865" spans="13:13" x14ac:dyDescent="0.2">
      <c r="M27865" s="79"/>
    </row>
    <row r="27866" spans="13:13" x14ac:dyDescent="0.2">
      <c r="M27866" s="79"/>
    </row>
    <row r="27867" spans="13:13" x14ac:dyDescent="0.2">
      <c r="M27867" s="79"/>
    </row>
    <row r="27868" spans="13:13" x14ac:dyDescent="0.2">
      <c r="M27868" s="79"/>
    </row>
    <row r="27869" spans="13:13" x14ac:dyDescent="0.2">
      <c r="M27869" s="79"/>
    </row>
    <row r="27870" spans="13:13" x14ac:dyDescent="0.2">
      <c r="M27870" s="79"/>
    </row>
    <row r="27871" spans="13:13" x14ac:dyDescent="0.2">
      <c r="M27871" s="79"/>
    </row>
    <row r="27872" spans="13:13" x14ac:dyDescent="0.2">
      <c r="M27872" s="79"/>
    </row>
    <row r="27873" spans="13:13" x14ac:dyDescent="0.2">
      <c r="M27873" s="79"/>
    </row>
    <row r="27874" spans="13:13" x14ac:dyDescent="0.2">
      <c r="M27874" s="79"/>
    </row>
    <row r="27875" spans="13:13" x14ac:dyDescent="0.2">
      <c r="M27875" s="79"/>
    </row>
    <row r="27876" spans="13:13" x14ac:dyDescent="0.2">
      <c r="M27876" s="79"/>
    </row>
    <row r="27877" spans="13:13" x14ac:dyDescent="0.2">
      <c r="M27877" s="79"/>
    </row>
    <row r="27878" spans="13:13" x14ac:dyDescent="0.2">
      <c r="M27878" s="79"/>
    </row>
    <row r="27879" spans="13:13" x14ac:dyDescent="0.2">
      <c r="M27879" s="79"/>
    </row>
    <row r="27880" spans="13:13" x14ac:dyDescent="0.2">
      <c r="M27880" s="79"/>
    </row>
    <row r="27881" spans="13:13" x14ac:dyDescent="0.2">
      <c r="M27881" s="79"/>
    </row>
    <row r="27882" spans="13:13" x14ac:dyDescent="0.2">
      <c r="M27882" s="79"/>
    </row>
    <row r="27883" spans="13:13" x14ac:dyDescent="0.2">
      <c r="M27883" s="79"/>
    </row>
    <row r="27884" spans="13:13" x14ac:dyDescent="0.2">
      <c r="M27884" s="79"/>
    </row>
    <row r="27885" spans="13:13" x14ac:dyDescent="0.2">
      <c r="M27885" s="79"/>
    </row>
    <row r="27886" spans="13:13" x14ac:dyDescent="0.2">
      <c r="M27886" s="79"/>
    </row>
    <row r="27887" spans="13:13" x14ac:dyDescent="0.2">
      <c r="M27887" s="79"/>
    </row>
    <row r="27888" spans="13:13" x14ac:dyDescent="0.2">
      <c r="M27888" s="79"/>
    </row>
    <row r="27889" spans="13:13" x14ac:dyDescent="0.2">
      <c r="M27889" s="79"/>
    </row>
    <row r="27890" spans="13:13" x14ac:dyDescent="0.2">
      <c r="M27890" s="79"/>
    </row>
    <row r="27891" spans="13:13" x14ac:dyDescent="0.2">
      <c r="M27891" s="79"/>
    </row>
    <row r="27892" spans="13:13" x14ac:dyDescent="0.2">
      <c r="M27892" s="79"/>
    </row>
    <row r="27893" spans="13:13" x14ac:dyDescent="0.2">
      <c r="M27893" s="79"/>
    </row>
    <row r="27894" spans="13:13" x14ac:dyDescent="0.2">
      <c r="M27894" s="79"/>
    </row>
    <row r="27895" spans="13:13" x14ac:dyDescent="0.2">
      <c r="M27895" s="79"/>
    </row>
    <row r="27896" spans="13:13" x14ac:dyDescent="0.2">
      <c r="M27896" s="79"/>
    </row>
    <row r="27897" spans="13:13" x14ac:dyDescent="0.2">
      <c r="M27897" s="79"/>
    </row>
    <row r="27898" spans="13:13" x14ac:dyDescent="0.2">
      <c r="M27898" s="79"/>
    </row>
    <row r="27899" spans="13:13" x14ac:dyDescent="0.2">
      <c r="M27899" s="79"/>
    </row>
    <row r="27900" spans="13:13" x14ac:dyDescent="0.2">
      <c r="M27900" s="79"/>
    </row>
    <row r="27901" spans="13:13" x14ac:dyDescent="0.2">
      <c r="M27901" s="79"/>
    </row>
    <row r="27902" spans="13:13" x14ac:dyDescent="0.2">
      <c r="M27902" s="79"/>
    </row>
    <row r="27903" spans="13:13" x14ac:dyDescent="0.2">
      <c r="M27903" s="79"/>
    </row>
    <row r="27904" spans="13:13" x14ac:dyDescent="0.2">
      <c r="M27904" s="79"/>
    </row>
    <row r="27905" spans="13:13" x14ac:dyDescent="0.2">
      <c r="M27905" s="79"/>
    </row>
    <row r="27906" spans="13:13" x14ac:dyDescent="0.2">
      <c r="M27906" s="79"/>
    </row>
    <row r="27907" spans="13:13" x14ac:dyDescent="0.2">
      <c r="M27907" s="79"/>
    </row>
    <row r="27908" spans="13:13" x14ac:dyDescent="0.2">
      <c r="M27908" s="79"/>
    </row>
    <row r="27909" spans="13:13" x14ac:dyDescent="0.2">
      <c r="M27909" s="79"/>
    </row>
    <row r="27910" spans="13:13" x14ac:dyDescent="0.2">
      <c r="M27910" s="79"/>
    </row>
    <row r="27911" spans="13:13" x14ac:dyDescent="0.2">
      <c r="M27911" s="79"/>
    </row>
    <row r="27912" spans="13:13" x14ac:dyDescent="0.2">
      <c r="M27912" s="79"/>
    </row>
    <row r="27913" spans="13:13" x14ac:dyDescent="0.2">
      <c r="M27913" s="79"/>
    </row>
    <row r="27914" spans="13:13" x14ac:dyDescent="0.2">
      <c r="M27914" s="79"/>
    </row>
    <row r="27915" spans="13:13" x14ac:dyDescent="0.2">
      <c r="M27915" s="79"/>
    </row>
    <row r="27916" spans="13:13" x14ac:dyDescent="0.2">
      <c r="M27916" s="79"/>
    </row>
    <row r="27917" spans="13:13" x14ac:dyDescent="0.2">
      <c r="M27917" s="79"/>
    </row>
    <row r="27918" spans="13:13" x14ac:dyDescent="0.2">
      <c r="M27918" s="79"/>
    </row>
    <row r="27919" spans="13:13" x14ac:dyDescent="0.2">
      <c r="M27919" s="79"/>
    </row>
    <row r="27920" spans="13:13" x14ac:dyDescent="0.2">
      <c r="M27920" s="79"/>
    </row>
    <row r="27921" spans="13:13" x14ac:dyDescent="0.2">
      <c r="M27921" s="79"/>
    </row>
    <row r="27922" spans="13:13" x14ac:dyDescent="0.2">
      <c r="M27922" s="79"/>
    </row>
    <row r="27923" spans="13:13" x14ac:dyDescent="0.2">
      <c r="M27923" s="79"/>
    </row>
    <row r="27924" spans="13:13" x14ac:dyDescent="0.2">
      <c r="M27924" s="79"/>
    </row>
    <row r="27925" spans="13:13" x14ac:dyDescent="0.2">
      <c r="M27925" s="79"/>
    </row>
    <row r="27926" spans="13:13" x14ac:dyDescent="0.2">
      <c r="M27926" s="79"/>
    </row>
    <row r="27927" spans="13:13" x14ac:dyDescent="0.2">
      <c r="M27927" s="79"/>
    </row>
    <row r="27928" spans="13:13" x14ac:dyDescent="0.2">
      <c r="M27928" s="79"/>
    </row>
    <row r="27929" spans="13:13" x14ac:dyDescent="0.2">
      <c r="M27929" s="79"/>
    </row>
    <row r="27930" spans="13:13" x14ac:dyDescent="0.2">
      <c r="M27930" s="79"/>
    </row>
    <row r="27931" spans="13:13" x14ac:dyDescent="0.2">
      <c r="M27931" s="79"/>
    </row>
    <row r="27932" spans="13:13" x14ac:dyDescent="0.2">
      <c r="M27932" s="79"/>
    </row>
    <row r="27933" spans="13:13" x14ac:dyDescent="0.2">
      <c r="M27933" s="79"/>
    </row>
    <row r="27934" spans="13:13" x14ac:dyDescent="0.2">
      <c r="M27934" s="79"/>
    </row>
    <row r="27935" spans="13:13" x14ac:dyDescent="0.2">
      <c r="M27935" s="79"/>
    </row>
    <row r="27936" spans="13:13" x14ac:dyDescent="0.2">
      <c r="M27936" s="79"/>
    </row>
    <row r="27937" spans="13:13" x14ac:dyDescent="0.2">
      <c r="M27937" s="79"/>
    </row>
    <row r="27938" spans="13:13" x14ac:dyDescent="0.2">
      <c r="M27938" s="79"/>
    </row>
    <row r="27939" spans="13:13" x14ac:dyDescent="0.2">
      <c r="M27939" s="79"/>
    </row>
    <row r="27940" spans="13:13" x14ac:dyDescent="0.2">
      <c r="M27940" s="79"/>
    </row>
    <row r="27941" spans="13:13" x14ac:dyDescent="0.2">
      <c r="M27941" s="79"/>
    </row>
    <row r="27942" spans="13:13" x14ac:dyDescent="0.2">
      <c r="M27942" s="79"/>
    </row>
    <row r="27943" spans="13:13" x14ac:dyDescent="0.2">
      <c r="M27943" s="79"/>
    </row>
    <row r="27944" spans="13:13" x14ac:dyDescent="0.2">
      <c r="M27944" s="79"/>
    </row>
    <row r="27945" spans="13:13" x14ac:dyDescent="0.2">
      <c r="M27945" s="79"/>
    </row>
    <row r="27946" spans="13:13" x14ac:dyDescent="0.2">
      <c r="M27946" s="79"/>
    </row>
    <row r="27947" spans="13:13" x14ac:dyDescent="0.2">
      <c r="M27947" s="79"/>
    </row>
    <row r="27948" spans="13:13" x14ac:dyDescent="0.2">
      <c r="M27948" s="79"/>
    </row>
    <row r="27949" spans="13:13" x14ac:dyDescent="0.2">
      <c r="M27949" s="79"/>
    </row>
    <row r="27950" spans="13:13" x14ac:dyDescent="0.2">
      <c r="M27950" s="79"/>
    </row>
    <row r="27951" spans="13:13" x14ac:dyDescent="0.2">
      <c r="M27951" s="79"/>
    </row>
    <row r="27952" spans="13:13" x14ac:dyDescent="0.2">
      <c r="M27952" s="79"/>
    </row>
    <row r="27953" spans="13:13" x14ac:dyDescent="0.2">
      <c r="M27953" s="79"/>
    </row>
    <row r="27954" spans="13:13" x14ac:dyDescent="0.2">
      <c r="M27954" s="79"/>
    </row>
    <row r="27955" spans="13:13" x14ac:dyDescent="0.2">
      <c r="M27955" s="79"/>
    </row>
    <row r="27956" spans="13:13" x14ac:dyDescent="0.2">
      <c r="M27956" s="79"/>
    </row>
    <row r="27957" spans="13:13" x14ac:dyDescent="0.2">
      <c r="M27957" s="79"/>
    </row>
    <row r="27958" spans="13:13" x14ac:dyDescent="0.2">
      <c r="M27958" s="79"/>
    </row>
    <row r="27959" spans="13:13" x14ac:dyDescent="0.2">
      <c r="M27959" s="79"/>
    </row>
    <row r="27960" spans="13:13" x14ac:dyDescent="0.2">
      <c r="M27960" s="79"/>
    </row>
    <row r="27961" spans="13:13" x14ac:dyDescent="0.2">
      <c r="M27961" s="79"/>
    </row>
    <row r="27962" spans="13:13" x14ac:dyDescent="0.2">
      <c r="M27962" s="79"/>
    </row>
    <row r="27963" spans="13:13" x14ac:dyDescent="0.2">
      <c r="M27963" s="79"/>
    </row>
    <row r="27964" spans="13:13" x14ac:dyDescent="0.2">
      <c r="M27964" s="79"/>
    </row>
    <row r="27965" spans="13:13" x14ac:dyDescent="0.2">
      <c r="M27965" s="79"/>
    </row>
    <row r="27966" spans="13:13" x14ac:dyDescent="0.2">
      <c r="M27966" s="79"/>
    </row>
    <row r="27967" spans="13:13" x14ac:dyDescent="0.2">
      <c r="M27967" s="79"/>
    </row>
    <row r="27968" spans="13:13" x14ac:dyDescent="0.2">
      <c r="M27968" s="79"/>
    </row>
    <row r="27969" spans="13:13" x14ac:dyDescent="0.2">
      <c r="M27969" s="79"/>
    </row>
    <row r="27970" spans="13:13" x14ac:dyDescent="0.2">
      <c r="M27970" s="79"/>
    </row>
    <row r="27971" spans="13:13" x14ac:dyDescent="0.2">
      <c r="M27971" s="79"/>
    </row>
    <row r="27972" spans="13:13" x14ac:dyDescent="0.2">
      <c r="M27972" s="79"/>
    </row>
    <row r="27973" spans="13:13" x14ac:dyDescent="0.2">
      <c r="M27973" s="79"/>
    </row>
    <row r="27974" spans="13:13" x14ac:dyDescent="0.2">
      <c r="M27974" s="79"/>
    </row>
    <row r="27975" spans="13:13" x14ac:dyDescent="0.2">
      <c r="M27975" s="79"/>
    </row>
    <row r="27976" spans="13:13" x14ac:dyDescent="0.2">
      <c r="M27976" s="79"/>
    </row>
    <row r="27977" spans="13:13" x14ac:dyDescent="0.2">
      <c r="M27977" s="79"/>
    </row>
    <row r="27978" spans="13:13" x14ac:dyDescent="0.2">
      <c r="M27978" s="79"/>
    </row>
    <row r="27979" spans="13:13" x14ac:dyDescent="0.2">
      <c r="M27979" s="79"/>
    </row>
    <row r="27980" spans="13:13" x14ac:dyDescent="0.2">
      <c r="M27980" s="79"/>
    </row>
    <row r="27981" spans="13:13" x14ac:dyDescent="0.2">
      <c r="M27981" s="79"/>
    </row>
    <row r="27982" spans="13:13" x14ac:dyDescent="0.2">
      <c r="M27982" s="79"/>
    </row>
    <row r="27983" spans="13:13" x14ac:dyDescent="0.2">
      <c r="M27983" s="79"/>
    </row>
    <row r="27984" spans="13:13" x14ac:dyDescent="0.2">
      <c r="M27984" s="79"/>
    </row>
    <row r="27985" spans="13:13" x14ac:dyDescent="0.2">
      <c r="M27985" s="79"/>
    </row>
    <row r="27986" spans="13:13" x14ac:dyDescent="0.2">
      <c r="M27986" s="79"/>
    </row>
    <row r="27987" spans="13:13" x14ac:dyDescent="0.2">
      <c r="M27987" s="79"/>
    </row>
    <row r="27988" spans="13:13" x14ac:dyDescent="0.2">
      <c r="M27988" s="79"/>
    </row>
    <row r="27989" spans="13:13" x14ac:dyDescent="0.2">
      <c r="M27989" s="79"/>
    </row>
    <row r="27990" spans="13:13" x14ac:dyDescent="0.2">
      <c r="M27990" s="79"/>
    </row>
    <row r="27991" spans="13:13" x14ac:dyDescent="0.2">
      <c r="M27991" s="79"/>
    </row>
    <row r="27992" spans="13:13" x14ac:dyDescent="0.2">
      <c r="M27992" s="79"/>
    </row>
    <row r="27993" spans="13:13" x14ac:dyDescent="0.2">
      <c r="M27993" s="79"/>
    </row>
    <row r="27994" spans="13:13" x14ac:dyDescent="0.2">
      <c r="M27994" s="79"/>
    </row>
    <row r="27995" spans="13:13" x14ac:dyDescent="0.2">
      <c r="M27995" s="79"/>
    </row>
    <row r="27996" spans="13:13" x14ac:dyDescent="0.2">
      <c r="M27996" s="79"/>
    </row>
    <row r="27997" spans="13:13" x14ac:dyDescent="0.2">
      <c r="M27997" s="79"/>
    </row>
    <row r="27998" spans="13:13" x14ac:dyDescent="0.2">
      <c r="M27998" s="79"/>
    </row>
    <row r="27999" spans="13:13" x14ac:dyDescent="0.2">
      <c r="M27999" s="79"/>
    </row>
    <row r="28000" spans="13:13" x14ac:dyDescent="0.2">
      <c r="M28000" s="79"/>
    </row>
    <row r="28001" spans="13:13" x14ac:dyDescent="0.2">
      <c r="M28001" s="79"/>
    </row>
    <row r="28002" spans="13:13" x14ac:dyDescent="0.2">
      <c r="M28002" s="79"/>
    </row>
    <row r="28003" spans="13:13" x14ac:dyDescent="0.2">
      <c r="M28003" s="79"/>
    </row>
    <row r="28004" spans="13:13" x14ac:dyDescent="0.2">
      <c r="M28004" s="79"/>
    </row>
    <row r="28005" spans="13:13" x14ac:dyDescent="0.2">
      <c r="M28005" s="79"/>
    </row>
    <row r="28006" spans="13:13" x14ac:dyDescent="0.2">
      <c r="M28006" s="79"/>
    </row>
    <row r="28007" spans="13:13" x14ac:dyDescent="0.2">
      <c r="M28007" s="79"/>
    </row>
    <row r="28008" spans="13:13" x14ac:dyDescent="0.2">
      <c r="M28008" s="79"/>
    </row>
    <row r="28009" spans="13:13" x14ac:dyDescent="0.2">
      <c r="M28009" s="79"/>
    </row>
    <row r="28010" spans="13:13" x14ac:dyDescent="0.2">
      <c r="M28010" s="79"/>
    </row>
    <row r="28011" spans="13:13" x14ac:dyDescent="0.2">
      <c r="M28011" s="79"/>
    </row>
    <row r="28012" spans="13:13" x14ac:dyDescent="0.2">
      <c r="M28012" s="79"/>
    </row>
    <row r="28013" spans="13:13" x14ac:dyDescent="0.2">
      <c r="M28013" s="79"/>
    </row>
    <row r="28014" spans="13:13" x14ac:dyDescent="0.2">
      <c r="M28014" s="79"/>
    </row>
    <row r="28015" spans="13:13" x14ac:dyDescent="0.2">
      <c r="M28015" s="79"/>
    </row>
    <row r="28016" spans="13:13" x14ac:dyDescent="0.2">
      <c r="M28016" s="79"/>
    </row>
    <row r="28017" spans="13:13" x14ac:dyDescent="0.2">
      <c r="M28017" s="79"/>
    </row>
    <row r="28018" spans="13:13" x14ac:dyDescent="0.2">
      <c r="M28018" s="79"/>
    </row>
    <row r="28019" spans="13:13" x14ac:dyDescent="0.2">
      <c r="M28019" s="79"/>
    </row>
    <row r="28020" spans="13:13" x14ac:dyDescent="0.2">
      <c r="M28020" s="79"/>
    </row>
    <row r="28021" spans="13:13" x14ac:dyDescent="0.2">
      <c r="M28021" s="79"/>
    </row>
    <row r="28022" spans="13:13" x14ac:dyDescent="0.2">
      <c r="M28022" s="79"/>
    </row>
    <row r="28023" spans="13:13" x14ac:dyDescent="0.2">
      <c r="M28023" s="79"/>
    </row>
    <row r="28024" spans="13:13" x14ac:dyDescent="0.2">
      <c r="M28024" s="79"/>
    </row>
    <row r="28025" spans="13:13" x14ac:dyDescent="0.2">
      <c r="M28025" s="79"/>
    </row>
    <row r="28026" spans="13:13" x14ac:dyDescent="0.2">
      <c r="M28026" s="79"/>
    </row>
    <row r="28027" spans="13:13" x14ac:dyDescent="0.2">
      <c r="M28027" s="79"/>
    </row>
    <row r="28028" spans="13:13" x14ac:dyDescent="0.2">
      <c r="M28028" s="79"/>
    </row>
    <row r="28029" spans="13:13" x14ac:dyDescent="0.2">
      <c r="M28029" s="79"/>
    </row>
    <row r="28030" spans="13:13" x14ac:dyDescent="0.2">
      <c r="M28030" s="79"/>
    </row>
    <row r="28031" spans="13:13" x14ac:dyDescent="0.2">
      <c r="M28031" s="79"/>
    </row>
    <row r="28032" spans="13:13" x14ac:dyDescent="0.2">
      <c r="M28032" s="79"/>
    </row>
    <row r="28033" spans="13:13" x14ac:dyDescent="0.2">
      <c r="M28033" s="79"/>
    </row>
    <row r="28034" spans="13:13" x14ac:dyDescent="0.2">
      <c r="M28034" s="79"/>
    </row>
    <row r="28035" spans="13:13" x14ac:dyDescent="0.2">
      <c r="M28035" s="79"/>
    </row>
    <row r="28036" spans="13:13" x14ac:dyDescent="0.2">
      <c r="M28036" s="79"/>
    </row>
    <row r="28037" spans="13:13" x14ac:dyDescent="0.2">
      <c r="M28037" s="79"/>
    </row>
    <row r="28038" spans="13:13" x14ac:dyDescent="0.2">
      <c r="M28038" s="79"/>
    </row>
    <row r="28039" spans="13:13" x14ac:dyDescent="0.2">
      <c r="M28039" s="79"/>
    </row>
    <row r="28040" spans="13:13" x14ac:dyDescent="0.2">
      <c r="M28040" s="79"/>
    </row>
    <row r="28041" spans="13:13" x14ac:dyDescent="0.2">
      <c r="M28041" s="79"/>
    </row>
    <row r="28042" spans="13:13" x14ac:dyDescent="0.2">
      <c r="M28042" s="79"/>
    </row>
    <row r="28043" spans="13:13" x14ac:dyDescent="0.2">
      <c r="M28043" s="79"/>
    </row>
    <row r="28044" spans="13:13" x14ac:dyDescent="0.2">
      <c r="M28044" s="79"/>
    </row>
    <row r="28045" spans="13:13" x14ac:dyDescent="0.2">
      <c r="M28045" s="79"/>
    </row>
    <row r="28046" spans="13:13" x14ac:dyDescent="0.2">
      <c r="M28046" s="79"/>
    </row>
    <row r="28047" spans="13:13" x14ac:dyDescent="0.2">
      <c r="M28047" s="79"/>
    </row>
    <row r="28048" spans="13:13" x14ac:dyDescent="0.2">
      <c r="M28048" s="79"/>
    </row>
    <row r="28049" spans="13:13" x14ac:dyDescent="0.2">
      <c r="M28049" s="79"/>
    </row>
    <row r="28050" spans="13:13" x14ac:dyDescent="0.2">
      <c r="M28050" s="79"/>
    </row>
    <row r="28051" spans="13:13" x14ac:dyDescent="0.2">
      <c r="M28051" s="79"/>
    </row>
    <row r="28052" spans="13:13" x14ac:dyDescent="0.2">
      <c r="M28052" s="79"/>
    </row>
    <row r="28053" spans="13:13" x14ac:dyDescent="0.2">
      <c r="M28053" s="79"/>
    </row>
    <row r="28054" spans="13:13" x14ac:dyDescent="0.2">
      <c r="M28054" s="79"/>
    </row>
    <row r="28055" spans="13:13" x14ac:dyDescent="0.2">
      <c r="M28055" s="79"/>
    </row>
    <row r="28056" spans="13:13" x14ac:dyDescent="0.2">
      <c r="M28056" s="79"/>
    </row>
    <row r="28057" spans="13:13" x14ac:dyDescent="0.2">
      <c r="M28057" s="79"/>
    </row>
    <row r="28058" spans="13:13" x14ac:dyDescent="0.2">
      <c r="M28058" s="79"/>
    </row>
    <row r="28059" spans="13:13" x14ac:dyDescent="0.2">
      <c r="M28059" s="79"/>
    </row>
    <row r="28060" spans="13:13" x14ac:dyDescent="0.2">
      <c r="M28060" s="79"/>
    </row>
    <row r="28061" spans="13:13" x14ac:dyDescent="0.2">
      <c r="M28061" s="79"/>
    </row>
    <row r="28062" spans="13:13" x14ac:dyDescent="0.2">
      <c r="M28062" s="79"/>
    </row>
    <row r="28063" spans="13:13" x14ac:dyDescent="0.2">
      <c r="M28063" s="79"/>
    </row>
    <row r="28064" spans="13:13" x14ac:dyDescent="0.2">
      <c r="M28064" s="79"/>
    </row>
    <row r="28065" spans="13:13" x14ac:dyDescent="0.2">
      <c r="M28065" s="79"/>
    </row>
    <row r="28066" spans="13:13" x14ac:dyDescent="0.2">
      <c r="M28066" s="79"/>
    </row>
    <row r="28067" spans="13:13" x14ac:dyDescent="0.2">
      <c r="M28067" s="79"/>
    </row>
    <row r="28068" spans="13:13" x14ac:dyDescent="0.2">
      <c r="M28068" s="79"/>
    </row>
    <row r="28069" spans="13:13" x14ac:dyDescent="0.2">
      <c r="M28069" s="79"/>
    </row>
    <row r="28070" spans="13:13" x14ac:dyDescent="0.2">
      <c r="M28070" s="79"/>
    </row>
    <row r="28071" spans="13:13" x14ac:dyDescent="0.2">
      <c r="M28071" s="79"/>
    </row>
    <row r="28072" spans="13:13" x14ac:dyDescent="0.2">
      <c r="M28072" s="79"/>
    </row>
    <row r="28073" spans="13:13" x14ac:dyDescent="0.2">
      <c r="M28073" s="79"/>
    </row>
    <row r="28074" spans="13:13" x14ac:dyDescent="0.2">
      <c r="M28074" s="79"/>
    </row>
    <row r="28075" spans="13:13" x14ac:dyDescent="0.2">
      <c r="M28075" s="79"/>
    </row>
    <row r="28076" spans="13:13" x14ac:dyDescent="0.2">
      <c r="M28076" s="79"/>
    </row>
    <row r="28077" spans="13:13" x14ac:dyDescent="0.2">
      <c r="M28077" s="79"/>
    </row>
    <row r="28078" spans="13:13" x14ac:dyDescent="0.2">
      <c r="M28078" s="79"/>
    </row>
    <row r="28079" spans="13:13" x14ac:dyDescent="0.2">
      <c r="M28079" s="79"/>
    </row>
    <row r="28080" spans="13:13" x14ac:dyDescent="0.2">
      <c r="M28080" s="79"/>
    </row>
    <row r="28081" spans="13:13" x14ac:dyDescent="0.2">
      <c r="M28081" s="79"/>
    </row>
    <row r="28082" spans="13:13" x14ac:dyDescent="0.2">
      <c r="M28082" s="79"/>
    </row>
    <row r="28083" spans="13:13" x14ac:dyDescent="0.2">
      <c r="M28083" s="79"/>
    </row>
    <row r="28084" spans="13:13" x14ac:dyDescent="0.2">
      <c r="M28084" s="79"/>
    </row>
    <row r="28085" spans="13:13" x14ac:dyDescent="0.2">
      <c r="M28085" s="79"/>
    </row>
    <row r="28086" spans="13:13" x14ac:dyDescent="0.2">
      <c r="M28086" s="79"/>
    </row>
    <row r="28087" spans="13:13" x14ac:dyDescent="0.2">
      <c r="M28087" s="79"/>
    </row>
    <row r="28088" spans="13:13" x14ac:dyDescent="0.2">
      <c r="M28088" s="79"/>
    </row>
    <row r="28089" spans="13:13" x14ac:dyDescent="0.2">
      <c r="M28089" s="79"/>
    </row>
    <row r="28090" spans="13:13" x14ac:dyDescent="0.2">
      <c r="M28090" s="79"/>
    </row>
    <row r="28091" spans="13:13" x14ac:dyDescent="0.2">
      <c r="M28091" s="79"/>
    </row>
    <row r="28092" spans="13:13" x14ac:dyDescent="0.2">
      <c r="M28092" s="79"/>
    </row>
    <row r="28093" spans="13:13" x14ac:dyDescent="0.2">
      <c r="M28093" s="79"/>
    </row>
    <row r="28094" spans="13:13" x14ac:dyDescent="0.2">
      <c r="M28094" s="79"/>
    </row>
    <row r="28095" spans="13:13" x14ac:dyDescent="0.2">
      <c r="M28095" s="79"/>
    </row>
    <row r="28096" spans="13:13" x14ac:dyDescent="0.2">
      <c r="M28096" s="79"/>
    </row>
    <row r="28097" spans="13:13" x14ac:dyDescent="0.2">
      <c r="M28097" s="79"/>
    </row>
    <row r="28098" spans="13:13" x14ac:dyDescent="0.2">
      <c r="M28098" s="79"/>
    </row>
    <row r="28099" spans="13:13" x14ac:dyDescent="0.2">
      <c r="M28099" s="79"/>
    </row>
    <row r="28100" spans="13:13" x14ac:dyDescent="0.2">
      <c r="M28100" s="79"/>
    </row>
    <row r="28101" spans="13:13" x14ac:dyDescent="0.2">
      <c r="M28101" s="79"/>
    </row>
    <row r="28102" spans="13:13" x14ac:dyDescent="0.2">
      <c r="M28102" s="79"/>
    </row>
    <row r="28103" spans="13:13" x14ac:dyDescent="0.2">
      <c r="M28103" s="79"/>
    </row>
    <row r="28104" spans="13:13" x14ac:dyDescent="0.2">
      <c r="M28104" s="79"/>
    </row>
    <row r="28105" spans="13:13" x14ac:dyDescent="0.2">
      <c r="M28105" s="79"/>
    </row>
    <row r="28106" spans="13:13" x14ac:dyDescent="0.2">
      <c r="M28106" s="79"/>
    </row>
    <row r="28107" spans="13:13" x14ac:dyDescent="0.2">
      <c r="M28107" s="79"/>
    </row>
    <row r="28108" spans="13:13" x14ac:dyDescent="0.2">
      <c r="M28108" s="79"/>
    </row>
    <row r="28109" spans="13:13" x14ac:dyDescent="0.2">
      <c r="M28109" s="79"/>
    </row>
    <row r="28110" spans="13:13" x14ac:dyDescent="0.2">
      <c r="M28110" s="79"/>
    </row>
    <row r="28111" spans="13:13" x14ac:dyDescent="0.2">
      <c r="M28111" s="79"/>
    </row>
    <row r="28112" spans="13:13" x14ac:dyDescent="0.2">
      <c r="M28112" s="79"/>
    </row>
    <row r="28113" spans="13:13" x14ac:dyDescent="0.2">
      <c r="M28113" s="79"/>
    </row>
    <row r="28114" spans="13:13" x14ac:dyDescent="0.2">
      <c r="M28114" s="79"/>
    </row>
    <row r="28115" spans="13:13" x14ac:dyDescent="0.2">
      <c r="M28115" s="79"/>
    </row>
    <row r="28116" spans="13:13" x14ac:dyDescent="0.2">
      <c r="M28116" s="79"/>
    </row>
    <row r="28117" spans="13:13" x14ac:dyDescent="0.2">
      <c r="M28117" s="79"/>
    </row>
    <row r="28118" spans="13:13" x14ac:dyDescent="0.2">
      <c r="M28118" s="79"/>
    </row>
    <row r="28119" spans="13:13" x14ac:dyDescent="0.2">
      <c r="M28119" s="79"/>
    </row>
    <row r="28120" spans="13:13" x14ac:dyDescent="0.2">
      <c r="M28120" s="79"/>
    </row>
    <row r="28121" spans="13:13" x14ac:dyDescent="0.2">
      <c r="M28121" s="79"/>
    </row>
    <row r="28122" spans="13:13" x14ac:dyDescent="0.2">
      <c r="M28122" s="79"/>
    </row>
    <row r="28123" spans="13:13" x14ac:dyDescent="0.2">
      <c r="M28123" s="79"/>
    </row>
    <row r="28124" spans="13:13" x14ac:dyDescent="0.2">
      <c r="M28124" s="79"/>
    </row>
    <row r="28125" spans="13:13" x14ac:dyDescent="0.2">
      <c r="M28125" s="79"/>
    </row>
    <row r="28126" spans="13:13" x14ac:dyDescent="0.2">
      <c r="M28126" s="79"/>
    </row>
    <row r="28127" spans="13:13" x14ac:dyDescent="0.2">
      <c r="M28127" s="79"/>
    </row>
    <row r="28128" spans="13:13" x14ac:dyDescent="0.2">
      <c r="M28128" s="79"/>
    </row>
    <row r="28129" spans="13:13" x14ac:dyDescent="0.2">
      <c r="M28129" s="79"/>
    </row>
    <row r="28130" spans="13:13" x14ac:dyDescent="0.2">
      <c r="M28130" s="79"/>
    </row>
    <row r="28131" spans="13:13" x14ac:dyDescent="0.2">
      <c r="M28131" s="79"/>
    </row>
    <row r="28132" spans="13:13" x14ac:dyDescent="0.2">
      <c r="M28132" s="79"/>
    </row>
    <row r="28133" spans="13:13" x14ac:dyDescent="0.2">
      <c r="M28133" s="79"/>
    </row>
    <row r="28134" spans="13:13" x14ac:dyDescent="0.2">
      <c r="M28134" s="79"/>
    </row>
    <row r="28135" spans="13:13" x14ac:dyDescent="0.2">
      <c r="M28135" s="79"/>
    </row>
    <row r="28136" spans="13:13" x14ac:dyDescent="0.2">
      <c r="M28136" s="79"/>
    </row>
    <row r="28137" spans="13:13" x14ac:dyDescent="0.2">
      <c r="M28137" s="79"/>
    </row>
    <row r="28138" spans="13:13" x14ac:dyDescent="0.2">
      <c r="M28138" s="79"/>
    </row>
    <row r="28139" spans="13:13" x14ac:dyDescent="0.2">
      <c r="M28139" s="79"/>
    </row>
    <row r="28140" spans="13:13" x14ac:dyDescent="0.2">
      <c r="M28140" s="79"/>
    </row>
    <row r="28141" spans="13:13" x14ac:dyDescent="0.2">
      <c r="M28141" s="79"/>
    </row>
    <row r="28142" spans="13:13" x14ac:dyDescent="0.2">
      <c r="M28142" s="79"/>
    </row>
    <row r="28143" spans="13:13" x14ac:dyDescent="0.2">
      <c r="M28143" s="79"/>
    </row>
    <row r="28144" spans="13:13" x14ac:dyDescent="0.2">
      <c r="M28144" s="79"/>
    </row>
    <row r="28145" spans="13:13" x14ac:dyDescent="0.2">
      <c r="M28145" s="79"/>
    </row>
    <row r="28146" spans="13:13" x14ac:dyDescent="0.2">
      <c r="M28146" s="79"/>
    </row>
    <row r="28147" spans="13:13" x14ac:dyDescent="0.2">
      <c r="M28147" s="79"/>
    </row>
    <row r="28148" spans="13:13" x14ac:dyDescent="0.2">
      <c r="M28148" s="79"/>
    </row>
    <row r="28149" spans="13:13" x14ac:dyDescent="0.2">
      <c r="M28149" s="79"/>
    </row>
    <row r="28150" spans="13:13" x14ac:dyDescent="0.2">
      <c r="M28150" s="79"/>
    </row>
    <row r="28151" spans="13:13" x14ac:dyDescent="0.2">
      <c r="M28151" s="79"/>
    </row>
    <row r="28152" spans="13:13" x14ac:dyDescent="0.2">
      <c r="M28152" s="79"/>
    </row>
    <row r="28153" spans="13:13" x14ac:dyDescent="0.2">
      <c r="M28153" s="79"/>
    </row>
    <row r="28154" spans="13:13" x14ac:dyDescent="0.2">
      <c r="M28154" s="79"/>
    </row>
    <row r="28155" spans="13:13" x14ac:dyDescent="0.2">
      <c r="M28155" s="79"/>
    </row>
    <row r="28156" spans="13:13" x14ac:dyDescent="0.2">
      <c r="M28156" s="79"/>
    </row>
    <row r="28157" spans="13:13" x14ac:dyDescent="0.2">
      <c r="M28157" s="79"/>
    </row>
    <row r="28158" spans="13:13" x14ac:dyDescent="0.2">
      <c r="M28158" s="79"/>
    </row>
    <row r="28159" spans="13:13" x14ac:dyDescent="0.2">
      <c r="M28159" s="79"/>
    </row>
    <row r="28160" spans="13:13" x14ac:dyDescent="0.2">
      <c r="M28160" s="79"/>
    </row>
    <row r="28161" spans="13:13" x14ac:dyDescent="0.2">
      <c r="M28161" s="79"/>
    </row>
    <row r="28162" spans="13:13" x14ac:dyDescent="0.2">
      <c r="M28162" s="79"/>
    </row>
    <row r="28163" spans="13:13" x14ac:dyDescent="0.2">
      <c r="M28163" s="79"/>
    </row>
    <row r="28164" spans="13:13" x14ac:dyDescent="0.2">
      <c r="M28164" s="79"/>
    </row>
    <row r="28165" spans="13:13" x14ac:dyDescent="0.2">
      <c r="M28165" s="79"/>
    </row>
    <row r="28166" spans="13:13" x14ac:dyDescent="0.2">
      <c r="M28166" s="79"/>
    </row>
    <row r="28167" spans="13:13" x14ac:dyDescent="0.2">
      <c r="M28167" s="79"/>
    </row>
    <row r="28168" spans="13:13" x14ac:dyDescent="0.2">
      <c r="M28168" s="79"/>
    </row>
    <row r="28169" spans="13:13" x14ac:dyDescent="0.2">
      <c r="M28169" s="79"/>
    </row>
    <row r="28170" spans="13:13" x14ac:dyDescent="0.2">
      <c r="M28170" s="79"/>
    </row>
    <row r="28171" spans="13:13" x14ac:dyDescent="0.2">
      <c r="M28171" s="79"/>
    </row>
    <row r="28172" spans="13:13" x14ac:dyDescent="0.2">
      <c r="M28172" s="79"/>
    </row>
    <row r="28173" spans="13:13" x14ac:dyDescent="0.2">
      <c r="M28173" s="79"/>
    </row>
    <row r="28174" spans="13:13" x14ac:dyDescent="0.2">
      <c r="M28174" s="79"/>
    </row>
    <row r="28175" spans="13:13" x14ac:dyDescent="0.2">
      <c r="M28175" s="79"/>
    </row>
    <row r="28176" spans="13:13" x14ac:dyDescent="0.2">
      <c r="M28176" s="79"/>
    </row>
    <row r="28177" spans="13:13" x14ac:dyDescent="0.2">
      <c r="M28177" s="79"/>
    </row>
    <row r="28178" spans="13:13" x14ac:dyDescent="0.2">
      <c r="M28178" s="79"/>
    </row>
    <row r="28179" spans="13:13" x14ac:dyDescent="0.2">
      <c r="M28179" s="79"/>
    </row>
    <row r="28180" spans="13:13" x14ac:dyDescent="0.2">
      <c r="M28180" s="79"/>
    </row>
    <row r="28181" spans="13:13" x14ac:dyDescent="0.2">
      <c r="M28181" s="79"/>
    </row>
    <row r="28182" spans="13:13" x14ac:dyDescent="0.2">
      <c r="M28182" s="79"/>
    </row>
    <row r="28183" spans="13:13" x14ac:dyDescent="0.2">
      <c r="M28183" s="79"/>
    </row>
    <row r="28184" spans="13:13" x14ac:dyDescent="0.2">
      <c r="M28184" s="79"/>
    </row>
    <row r="28185" spans="13:13" x14ac:dyDescent="0.2">
      <c r="M28185" s="79"/>
    </row>
    <row r="28186" spans="13:13" x14ac:dyDescent="0.2">
      <c r="M28186" s="79"/>
    </row>
    <row r="28187" spans="13:13" x14ac:dyDescent="0.2">
      <c r="M28187" s="79"/>
    </row>
    <row r="28188" spans="13:13" x14ac:dyDescent="0.2">
      <c r="M28188" s="79"/>
    </row>
    <row r="28189" spans="13:13" x14ac:dyDescent="0.2">
      <c r="M28189" s="79"/>
    </row>
    <row r="28190" spans="13:13" x14ac:dyDescent="0.2">
      <c r="M28190" s="79"/>
    </row>
    <row r="28191" spans="13:13" x14ac:dyDescent="0.2">
      <c r="M28191" s="79"/>
    </row>
    <row r="28192" spans="13:13" x14ac:dyDescent="0.2">
      <c r="M28192" s="79"/>
    </row>
    <row r="28193" spans="13:13" x14ac:dyDescent="0.2">
      <c r="M28193" s="79"/>
    </row>
    <row r="28194" spans="13:13" x14ac:dyDescent="0.2">
      <c r="M28194" s="79"/>
    </row>
    <row r="28195" spans="13:13" x14ac:dyDescent="0.2">
      <c r="M28195" s="79"/>
    </row>
    <row r="28196" spans="13:13" x14ac:dyDescent="0.2">
      <c r="M28196" s="79"/>
    </row>
    <row r="28197" spans="13:13" x14ac:dyDescent="0.2">
      <c r="M28197" s="79"/>
    </row>
    <row r="28198" spans="13:13" x14ac:dyDescent="0.2">
      <c r="M28198" s="79"/>
    </row>
    <row r="28199" spans="13:13" x14ac:dyDescent="0.2">
      <c r="M28199" s="79"/>
    </row>
    <row r="28200" spans="13:13" x14ac:dyDescent="0.2">
      <c r="M28200" s="79"/>
    </row>
    <row r="28201" spans="13:13" x14ac:dyDescent="0.2">
      <c r="M28201" s="79"/>
    </row>
    <row r="28202" spans="13:13" x14ac:dyDescent="0.2">
      <c r="M28202" s="79"/>
    </row>
    <row r="28203" spans="13:13" x14ac:dyDescent="0.2">
      <c r="M28203" s="79"/>
    </row>
    <row r="28204" spans="13:13" x14ac:dyDescent="0.2">
      <c r="M28204" s="79"/>
    </row>
    <row r="28205" spans="13:13" x14ac:dyDescent="0.2">
      <c r="M28205" s="79"/>
    </row>
    <row r="28206" spans="13:13" x14ac:dyDescent="0.2">
      <c r="M28206" s="79"/>
    </row>
    <row r="28207" spans="13:13" x14ac:dyDescent="0.2">
      <c r="M28207" s="79"/>
    </row>
    <row r="28208" spans="13:13" x14ac:dyDescent="0.2">
      <c r="M28208" s="79"/>
    </row>
    <row r="28209" spans="13:13" x14ac:dyDescent="0.2">
      <c r="M28209" s="79"/>
    </row>
    <row r="28210" spans="13:13" x14ac:dyDescent="0.2">
      <c r="M28210" s="79"/>
    </row>
    <row r="28211" spans="13:13" x14ac:dyDescent="0.2">
      <c r="M28211" s="79"/>
    </row>
    <row r="28212" spans="13:13" x14ac:dyDescent="0.2">
      <c r="M28212" s="79"/>
    </row>
    <row r="28213" spans="13:13" x14ac:dyDescent="0.2">
      <c r="M28213" s="79"/>
    </row>
    <row r="28214" spans="13:13" x14ac:dyDescent="0.2">
      <c r="M28214" s="79"/>
    </row>
    <row r="28215" spans="13:13" x14ac:dyDescent="0.2">
      <c r="M28215" s="79"/>
    </row>
    <row r="28216" spans="13:13" x14ac:dyDescent="0.2">
      <c r="M28216" s="79"/>
    </row>
    <row r="28217" spans="13:13" x14ac:dyDescent="0.2">
      <c r="M28217" s="79"/>
    </row>
    <row r="28218" spans="13:13" x14ac:dyDescent="0.2">
      <c r="M28218" s="79"/>
    </row>
    <row r="28219" spans="13:13" x14ac:dyDescent="0.2">
      <c r="M28219" s="79"/>
    </row>
    <row r="28220" spans="13:13" x14ac:dyDescent="0.2">
      <c r="M28220" s="79"/>
    </row>
    <row r="28221" spans="13:13" x14ac:dyDescent="0.2">
      <c r="M28221" s="79"/>
    </row>
    <row r="28222" spans="13:13" x14ac:dyDescent="0.2">
      <c r="M28222" s="79"/>
    </row>
    <row r="28223" spans="13:13" x14ac:dyDescent="0.2">
      <c r="M28223" s="79"/>
    </row>
    <row r="28224" spans="13:13" x14ac:dyDescent="0.2">
      <c r="M28224" s="79"/>
    </row>
    <row r="28225" spans="13:13" x14ac:dyDescent="0.2">
      <c r="M28225" s="79"/>
    </row>
    <row r="28226" spans="13:13" x14ac:dyDescent="0.2">
      <c r="M28226" s="79"/>
    </row>
    <row r="28227" spans="13:13" x14ac:dyDescent="0.2">
      <c r="M28227" s="79"/>
    </row>
    <row r="28228" spans="13:13" x14ac:dyDescent="0.2">
      <c r="M28228" s="79"/>
    </row>
    <row r="28229" spans="13:13" x14ac:dyDescent="0.2">
      <c r="M28229" s="79"/>
    </row>
    <row r="28230" spans="13:13" x14ac:dyDescent="0.2">
      <c r="M28230" s="79"/>
    </row>
    <row r="28231" spans="13:13" x14ac:dyDescent="0.2">
      <c r="M28231" s="79"/>
    </row>
    <row r="28232" spans="13:13" x14ac:dyDescent="0.2">
      <c r="M28232" s="79"/>
    </row>
    <row r="28233" spans="13:13" x14ac:dyDescent="0.2">
      <c r="M28233" s="79"/>
    </row>
    <row r="28234" spans="13:13" x14ac:dyDescent="0.2">
      <c r="M28234" s="79"/>
    </row>
    <row r="28235" spans="13:13" x14ac:dyDescent="0.2">
      <c r="M28235" s="79"/>
    </row>
    <row r="28236" spans="13:13" x14ac:dyDescent="0.2">
      <c r="M28236" s="79"/>
    </row>
    <row r="28237" spans="13:13" x14ac:dyDescent="0.2">
      <c r="M28237" s="79"/>
    </row>
    <row r="28238" spans="13:13" x14ac:dyDescent="0.2">
      <c r="M28238" s="79"/>
    </row>
    <row r="28239" spans="13:13" x14ac:dyDescent="0.2">
      <c r="M28239" s="79"/>
    </row>
    <row r="28240" spans="13:13" x14ac:dyDescent="0.2">
      <c r="M28240" s="79"/>
    </row>
    <row r="28241" spans="13:13" x14ac:dyDescent="0.2">
      <c r="M28241" s="79"/>
    </row>
    <row r="28242" spans="13:13" x14ac:dyDescent="0.2">
      <c r="M28242" s="79"/>
    </row>
    <row r="28243" spans="13:13" x14ac:dyDescent="0.2">
      <c r="M28243" s="79"/>
    </row>
    <row r="28244" spans="13:13" x14ac:dyDescent="0.2">
      <c r="M28244" s="79"/>
    </row>
    <row r="28245" spans="13:13" x14ac:dyDescent="0.2">
      <c r="M28245" s="79"/>
    </row>
    <row r="28246" spans="13:13" x14ac:dyDescent="0.2">
      <c r="M28246" s="79"/>
    </row>
    <row r="28247" spans="13:13" x14ac:dyDescent="0.2">
      <c r="M28247" s="79"/>
    </row>
    <row r="28248" spans="13:13" x14ac:dyDescent="0.2">
      <c r="M28248" s="79"/>
    </row>
    <row r="28249" spans="13:13" x14ac:dyDescent="0.2">
      <c r="M28249" s="79"/>
    </row>
    <row r="28250" spans="13:13" x14ac:dyDescent="0.2">
      <c r="M28250" s="79"/>
    </row>
    <row r="28251" spans="13:13" x14ac:dyDescent="0.2">
      <c r="M28251" s="79"/>
    </row>
    <row r="28252" spans="13:13" x14ac:dyDescent="0.2">
      <c r="M28252" s="79"/>
    </row>
    <row r="28253" spans="13:13" x14ac:dyDescent="0.2">
      <c r="M28253" s="79"/>
    </row>
    <row r="28254" spans="13:13" x14ac:dyDescent="0.2">
      <c r="M28254" s="79"/>
    </row>
    <row r="28255" spans="13:13" x14ac:dyDescent="0.2">
      <c r="M28255" s="79"/>
    </row>
    <row r="28256" spans="13:13" x14ac:dyDescent="0.2">
      <c r="M28256" s="79"/>
    </row>
    <row r="28257" spans="13:13" x14ac:dyDescent="0.2">
      <c r="M28257" s="79"/>
    </row>
    <row r="28258" spans="13:13" x14ac:dyDescent="0.2">
      <c r="M28258" s="79"/>
    </row>
    <row r="28259" spans="13:13" x14ac:dyDescent="0.2">
      <c r="M28259" s="79"/>
    </row>
    <row r="28260" spans="13:13" x14ac:dyDescent="0.2">
      <c r="M28260" s="79"/>
    </row>
    <row r="28261" spans="13:13" x14ac:dyDescent="0.2">
      <c r="M28261" s="79"/>
    </row>
    <row r="28262" spans="13:13" x14ac:dyDescent="0.2">
      <c r="M28262" s="79"/>
    </row>
    <row r="28263" spans="13:13" x14ac:dyDescent="0.2">
      <c r="M28263" s="79"/>
    </row>
    <row r="28264" spans="13:13" x14ac:dyDescent="0.2">
      <c r="M28264" s="79"/>
    </row>
    <row r="28265" spans="13:13" x14ac:dyDescent="0.2">
      <c r="M28265" s="79"/>
    </row>
    <row r="28266" spans="13:13" x14ac:dyDescent="0.2">
      <c r="M28266" s="79"/>
    </row>
    <row r="28267" spans="13:13" x14ac:dyDescent="0.2">
      <c r="M28267" s="79"/>
    </row>
    <row r="28268" spans="13:13" x14ac:dyDescent="0.2">
      <c r="M28268" s="79"/>
    </row>
    <row r="28269" spans="13:13" x14ac:dyDescent="0.2">
      <c r="M28269" s="79"/>
    </row>
    <row r="28270" spans="13:13" x14ac:dyDescent="0.2">
      <c r="M28270" s="79"/>
    </row>
    <row r="28271" spans="13:13" x14ac:dyDescent="0.2">
      <c r="M28271" s="79"/>
    </row>
    <row r="28272" spans="13:13" x14ac:dyDescent="0.2">
      <c r="M28272" s="79"/>
    </row>
    <row r="28273" spans="13:13" x14ac:dyDescent="0.2">
      <c r="M28273" s="79"/>
    </row>
    <row r="28274" spans="13:13" x14ac:dyDescent="0.2">
      <c r="M28274" s="79"/>
    </row>
    <row r="28275" spans="13:13" x14ac:dyDescent="0.2">
      <c r="M28275" s="79"/>
    </row>
    <row r="28276" spans="13:13" x14ac:dyDescent="0.2">
      <c r="M28276" s="79"/>
    </row>
    <row r="28277" spans="13:13" x14ac:dyDescent="0.2">
      <c r="M28277" s="79"/>
    </row>
    <row r="28278" spans="13:13" x14ac:dyDescent="0.2">
      <c r="M28278" s="79"/>
    </row>
    <row r="28279" spans="13:13" x14ac:dyDescent="0.2">
      <c r="M28279" s="79"/>
    </row>
    <row r="28280" spans="13:13" x14ac:dyDescent="0.2">
      <c r="M28280" s="79"/>
    </row>
    <row r="28281" spans="13:13" x14ac:dyDescent="0.2">
      <c r="M28281" s="79"/>
    </row>
    <row r="28282" spans="13:13" x14ac:dyDescent="0.2">
      <c r="M28282" s="79"/>
    </row>
    <row r="28283" spans="13:13" x14ac:dyDescent="0.2">
      <c r="M28283" s="79"/>
    </row>
    <row r="28284" spans="13:13" x14ac:dyDescent="0.2">
      <c r="M28284" s="79"/>
    </row>
    <row r="28285" spans="13:13" x14ac:dyDescent="0.2">
      <c r="M28285" s="79"/>
    </row>
    <row r="28286" spans="13:13" x14ac:dyDescent="0.2">
      <c r="M28286" s="79"/>
    </row>
    <row r="28287" spans="13:13" x14ac:dyDescent="0.2">
      <c r="M28287" s="79"/>
    </row>
    <row r="28288" spans="13:13" x14ac:dyDescent="0.2">
      <c r="M28288" s="79"/>
    </row>
    <row r="28289" spans="13:13" x14ac:dyDescent="0.2">
      <c r="M28289" s="79"/>
    </row>
    <row r="28290" spans="13:13" x14ac:dyDescent="0.2">
      <c r="M28290" s="79"/>
    </row>
    <row r="28291" spans="13:13" x14ac:dyDescent="0.2">
      <c r="M28291" s="79"/>
    </row>
    <row r="28292" spans="13:13" x14ac:dyDescent="0.2">
      <c r="M28292" s="79"/>
    </row>
    <row r="28293" spans="13:13" x14ac:dyDescent="0.2">
      <c r="M28293" s="79"/>
    </row>
    <row r="28294" spans="13:13" x14ac:dyDescent="0.2">
      <c r="M28294" s="79"/>
    </row>
    <row r="28295" spans="13:13" x14ac:dyDescent="0.2">
      <c r="M28295" s="79"/>
    </row>
    <row r="28296" spans="13:13" x14ac:dyDescent="0.2">
      <c r="M28296" s="79"/>
    </row>
    <row r="28297" spans="13:13" x14ac:dyDescent="0.2">
      <c r="M28297" s="79"/>
    </row>
    <row r="28298" spans="13:13" x14ac:dyDescent="0.2">
      <c r="M28298" s="79"/>
    </row>
    <row r="28299" spans="13:13" x14ac:dyDescent="0.2">
      <c r="M28299" s="79"/>
    </row>
    <row r="28300" spans="13:13" x14ac:dyDescent="0.2">
      <c r="M28300" s="79"/>
    </row>
    <row r="28301" spans="13:13" x14ac:dyDescent="0.2">
      <c r="M28301" s="79"/>
    </row>
    <row r="28302" spans="13:13" x14ac:dyDescent="0.2">
      <c r="M28302" s="79"/>
    </row>
    <row r="28303" spans="13:13" x14ac:dyDescent="0.2">
      <c r="M28303" s="79"/>
    </row>
    <row r="28304" spans="13:13" x14ac:dyDescent="0.2">
      <c r="M28304" s="79"/>
    </row>
    <row r="28305" spans="13:13" x14ac:dyDescent="0.2">
      <c r="M28305" s="79"/>
    </row>
    <row r="28306" spans="13:13" x14ac:dyDescent="0.2">
      <c r="M28306" s="79"/>
    </row>
    <row r="28307" spans="13:13" x14ac:dyDescent="0.2">
      <c r="M28307" s="79"/>
    </row>
    <row r="28308" spans="13:13" x14ac:dyDescent="0.2">
      <c r="M28308" s="79"/>
    </row>
    <row r="28309" spans="13:13" x14ac:dyDescent="0.2">
      <c r="M28309" s="79"/>
    </row>
    <row r="28310" spans="13:13" x14ac:dyDescent="0.2">
      <c r="M28310" s="79"/>
    </row>
    <row r="28311" spans="13:13" x14ac:dyDescent="0.2">
      <c r="M28311" s="79"/>
    </row>
    <row r="28312" spans="13:13" x14ac:dyDescent="0.2">
      <c r="M28312" s="79"/>
    </row>
    <row r="28313" spans="13:13" x14ac:dyDescent="0.2">
      <c r="M28313" s="79"/>
    </row>
    <row r="28314" spans="13:13" x14ac:dyDescent="0.2">
      <c r="M28314" s="79"/>
    </row>
    <row r="28315" spans="13:13" x14ac:dyDescent="0.2">
      <c r="M28315" s="79"/>
    </row>
    <row r="28316" spans="13:13" x14ac:dyDescent="0.2">
      <c r="M28316" s="79"/>
    </row>
    <row r="28317" spans="13:13" x14ac:dyDescent="0.2">
      <c r="M28317" s="79"/>
    </row>
    <row r="28318" spans="13:13" x14ac:dyDescent="0.2">
      <c r="M28318" s="79"/>
    </row>
    <row r="28319" spans="13:13" x14ac:dyDescent="0.2">
      <c r="M28319" s="79"/>
    </row>
    <row r="28320" spans="13:13" x14ac:dyDescent="0.2">
      <c r="M28320" s="79"/>
    </row>
    <row r="28321" spans="13:13" x14ac:dyDescent="0.2">
      <c r="M28321" s="79"/>
    </row>
    <row r="28322" spans="13:13" x14ac:dyDescent="0.2">
      <c r="M28322" s="79"/>
    </row>
    <row r="28323" spans="13:13" x14ac:dyDescent="0.2">
      <c r="M28323" s="79"/>
    </row>
    <row r="28324" spans="13:13" x14ac:dyDescent="0.2">
      <c r="M28324" s="79"/>
    </row>
    <row r="28325" spans="13:13" x14ac:dyDescent="0.2">
      <c r="M28325" s="79"/>
    </row>
    <row r="28326" spans="13:13" x14ac:dyDescent="0.2">
      <c r="M28326" s="79"/>
    </row>
    <row r="28327" spans="13:13" x14ac:dyDescent="0.2">
      <c r="M28327" s="79"/>
    </row>
    <row r="28328" spans="13:13" x14ac:dyDescent="0.2">
      <c r="M28328" s="79"/>
    </row>
    <row r="28329" spans="13:13" x14ac:dyDescent="0.2">
      <c r="M28329" s="79"/>
    </row>
    <row r="28330" spans="13:13" x14ac:dyDescent="0.2">
      <c r="M28330" s="79"/>
    </row>
    <row r="28331" spans="13:13" x14ac:dyDescent="0.2">
      <c r="M28331" s="79"/>
    </row>
    <row r="28332" spans="13:13" x14ac:dyDescent="0.2">
      <c r="M28332" s="79"/>
    </row>
    <row r="28333" spans="13:13" x14ac:dyDescent="0.2">
      <c r="M28333" s="79"/>
    </row>
    <row r="28334" spans="13:13" x14ac:dyDescent="0.2">
      <c r="M28334" s="79"/>
    </row>
    <row r="28335" spans="13:13" x14ac:dyDescent="0.2">
      <c r="M28335" s="79"/>
    </row>
    <row r="28336" spans="13:13" x14ac:dyDescent="0.2">
      <c r="M28336" s="79"/>
    </row>
    <row r="28337" spans="13:13" x14ac:dyDescent="0.2">
      <c r="M28337" s="79"/>
    </row>
    <row r="28338" spans="13:13" x14ac:dyDescent="0.2">
      <c r="M28338" s="79"/>
    </row>
    <row r="28339" spans="13:13" x14ac:dyDescent="0.2">
      <c r="M28339" s="79"/>
    </row>
    <row r="28340" spans="13:13" x14ac:dyDescent="0.2">
      <c r="M28340" s="79"/>
    </row>
    <row r="28341" spans="13:13" x14ac:dyDescent="0.2">
      <c r="M28341" s="79"/>
    </row>
    <row r="28342" spans="13:13" x14ac:dyDescent="0.2">
      <c r="M28342" s="79"/>
    </row>
    <row r="28343" spans="13:13" x14ac:dyDescent="0.2">
      <c r="M28343" s="79"/>
    </row>
    <row r="28344" spans="13:13" x14ac:dyDescent="0.2">
      <c r="M28344" s="79"/>
    </row>
    <row r="28345" spans="13:13" x14ac:dyDescent="0.2">
      <c r="M28345" s="79"/>
    </row>
    <row r="28346" spans="13:13" x14ac:dyDescent="0.2">
      <c r="M28346" s="79"/>
    </row>
    <row r="28347" spans="13:13" x14ac:dyDescent="0.2">
      <c r="M28347" s="79"/>
    </row>
    <row r="28348" spans="13:13" x14ac:dyDescent="0.2">
      <c r="M28348" s="79"/>
    </row>
    <row r="28349" spans="13:13" x14ac:dyDescent="0.2">
      <c r="M28349" s="79"/>
    </row>
    <row r="28350" spans="13:13" x14ac:dyDescent="0.2">
      <c r="M28350" s="79"/>
    </row>
    <row r="28351" spans="13:13" x14ac:dyDescent="0.2">
      <c r="M28351" s="79"/>
    </row>
    <row r="28352" spans="13:13" x14ac:dyDescent="0.2">
      <c r="M28352" s="79"/>
    </row>
    <row r="28353" spans="13:13" x14ac:dyDescent="0.2">
      <c r="M28353" s="79"/>
    </row>
    <row r="28354" spans="13:13" x14ac:dyDescent="0.2">
      <c r="M28354" s="79"/>
    </row>
    <row r="28355" spans="13:13" x14ac:dyDescent="0.2">
      <c r="M28355" s="79"/>
    </row>
    <row r="28356" spans="13:13" x14ac:dyDescent="0.2">
      <c r="M28356" s="79"/>
    </row>
    <row r="28357" spans="13:13" x14ac:dyDescent="0.2">
      <c r="M28357" s="79"/>
    </row>
    <row r="28358" spans="13:13" x14ac:dyDescent="0.2">
      <c r="M28358" s="79"/>
    </row>
    <row r="28359" spans="13:13" x14ac:dyDescent="0.2">
      <c r="M28359" s="79"/>
    </row>
    <row r="28360" spans="13:13" x14ac:dyDescent="0.2">
      <c r="M28360" s="79"/>
    </row>
    <row r="28361" spans="13:13" x14ac:dyDescent="0.2">
      <c r="M28361" s="79"/>
    </row>
    <row r="28362" spans="13:13" x14ac:dyDescent="0.2">
      <c r="M28362" s="79"/>
    </row>
    <row r="28363" spans="13:13" x14ac:dyDescent="0.2">
      <c r="M28363" s="79"/>
    </row>
    <row r="28364" spans="13:13" x14ac:dyDescent="0.2">
      <c r="M28364" s="79"/>
    </row>
    <row r="28365" spans="13:13" x14ac:dyDescent="0.2">
      <c r="M28365" s="79"/>
    </row>
    <row r="28366" spans="13:13" x14ac:dyDescent="0.2">
      <c r="M28366" s="79"/>
    </row>
    <row r="28367" spans="13:13" x14ac:dyDescent="0.2">
      <c r="M28367" s="79"/>
    </row>
    <row r="28368" spans="13:13" x14ac:dyDescent="0.2">
      <c r="M28368" s="79"/>
    </row>
    <row r="28369" spans="13:13" x14ac:dyDescent="0.2">
      <c r="M28369" s="79"/>
    </row>
    <row r="28370" spans="13:13" x14ac:dyDescent="0.2">
      <c r="M28370" s="79"/>
    </row>
    <row r="28371" spans="13:13" x14ac:dyDescent="0.2">
      <c r="M28371" s="79"/>
    </row>
    <row r="28372" spans="13:13" x14ac:dyDescent="0.2">
      <c r="M28372" s="79"/>
    </row>
    <row r="28373" spans="13:13" x14ac:dyDescent="0.2">
      <c r="M28373" s="79"/>
    </row>
    <row r="28374" spans="13:13" x14ac:dyDescent="0.2">
      <c r="M28374" s="79"/>
    </row>
    <row r="28375" spans="13:13" x14ac:dyDescent="0.2">
      <c r="M28375" s="79"/>
    </row>
    <row r="28376" spans="13:13" x14ac:dyDescent="0.2">
      <c r="M28376" s="79"/>
    </row>
    <row r="28377" spans="13:13" x14ac:dyDescent="0.2">
      <c r="M28377" s="79"/>
    </row>
    <row r="28378" spans="13:13" x14ac:dyDescent="0.2">
      <c r="M28378" s="79"/>
    </row>
    <row r="28379" spans="13:13" x14ac:dyDescent="0.2">
      <c r="M28379" s="79"/>
    </row>
    <row r="28380" spans="13:13" x14ac:dyDescent="0.2">
      <c r="M28380" s="79"/>
    </row>
    <row r="28381" spans="13:13" x14ac:dyDescent="0.2">
      <c r="M28381" s="79"/>
    </row>
    <row r="28382" spans="13:13" x14ac:dyDescent="0.2">
      <c r="M28382" s="79"/>
    </row>
    <row r="28383" spans="13:13" x14ac:dyDescent="0.2">
      <c r="M28383" s="79"/>
    </row>
    <row r="28384" spans="13:13" x14ac:dyDescent="0.2">
      <c r="M28384" s="79"/>
    </row>
    <row r="28385" spans="13:13" x14ac:dyDescent="0.2">
      <c r="M28385" s="79"/>
    </row>
    <row r="28386" spans="13:13" x14ac:dyDescent="0.2">
      <c r="M28386" s="79"/>
    </row>
    <row r="28387" spans="13:13" x14ac:dyDescent="0.2">
      <c r="M28387" s="79"/>
    </row>
    <row r="28388" spans="13:13" x14ac:dyDescent="0.2">
      <c r="M28388" s="79"/>
    </row>
    <row r="28389" spans="13:13" x14ac:dyDescent="0.2">
      <c r="M28389" s="79"/>
    </row>
    <row r="28390" spans="13:13" x14ac:dyDescent="0.2">
      <c r="M28390" s="79"/>
    </row>
    <row r="28391" spans="13:13" x14ac:dyDescent="0.2">
      <c r="M28391" s="79"/>
    </row>
    <row r="28392" spans="13:13" x14ac:dyDescent="0.2">
      <c r="M28392" s="79"/>
    </row>
    <row r="28393" spans="13:13" x14ac:dyDescent="0.2">
      <c r="M28393" s="79"/>
    </row>
    <row r="28394" spans="13:13" x14ac:dyDescent="0.2">
      <c r="M28394" s="79"/>
    </row>
    <row r="28395" spans="13:13" x14ac:dyDescent="0.2">
      <c r="M28395" s="79"/>
    </row>
    <row r="28396" spans="13:13" x14ac:dyDescent="0.2">
      <c r="M28396" s="79"/>
    </row>
    <row r="28397" spans="13:13" x14ac:dyDescent="0.2">
      <c r="M28397" s="79"/>
    </row>
    <row r="28398" spans="13:13" x14ac:dyDescent="0.2">
      <c r="M28398" s="79"/>
    </row>
    <row r="28399" spans="13:13" x14ac:dyDescent="0.2">
      <c r="M28399" s="79"/>
    </row>
    <row r="28400" spans="13:13" x14ac:dyDescent="0.2">
      <c r="M28400" s="79"/>
    </row>
    <row r="28401" spans="13:13" x14ac:dyDescent="0.2">
      <c r="M28401" s="79"/>
    </row>
    <row r="28402" spans="13:13" x14ac:dyDescent="0.2">
      <c r="M28402" s="79"/>
    </row>
    <row r="28403" spans="13:13" x14ac:dyDescent="0.2">
      <c r="M28403" s="79"/>
    </row>
    <row r="28404" spans="13:13" x14ac:dyDescent="0.2">
      <c r="M28404" s="79"/>
    </row>
    <row r="28405" spans="13:13" x14ac:dyDescent="0.2">
      <c r="M28405" s="79"/>
    </row>
    <row r="28406" spans="13:13" x14ac:dyDescent="0.2">
      <c r="M28406" s="79"/>
    </row>
    <row r="28407" spans="13:13" x14ac:dyDescent="0.2">
      <c r="M28407" s="79"/>
    </row>
    <row r="28408" spans="13:13" x14ac:dyDescent="0.2">
      <c r="M28408" s="79"/>
    </row>
    <row r="28409" spans="13:13" x14ac:dyDescent="0.2">
      <c r="M28409" s="79"/>
    </row>
    <row r="28410" spans="13:13" x14ac:dyDescent="0.2">
      <c r="M28410" s="79"/>
    </row>
    <row r="28411" spans="13:13" x14ac:dyDescent="0.2">
      <c r="M28411" s="79"/>
    </row>
    <row r="28412" spans="13:13" x14ac:dyDescent="0.2">
      <c r="M28412" s="79"/>
    </row>
    <row r="28413" spans="13:13" x14ac:dyDescent="0.2">
      <c r="M28413" s="79"/>
    </row>
    <row r="28414" spans="13:13" x14ac:dyDescent="0.2">
      <c r="M28414" s="79"/>
    </row>
    <row r="28415" spans="13:13" x14ac:dyDescent="0.2">
      <c r="M28415" s="79"/>
    </row>
    <row r="28416" spans="13:13" x14ac:dyDescent="0.2">
      <c r="M28416" s="79"/>
    </row>
    <row r="28417" spans="13:13" x14ac:dyDescent="0.2">
      <c r="M28417" s="79"/>
    </row>
    <row r="28418" spans="13:13" x14ac:dyDescent="0.2">
      <c r="M28418" s="79"/>
    </row>
    <row r="28419" spans="13:13" x14ac:dyDescent="0.2">
      <c r="M28419" s="79"/>
    </row>
    <row r="28420" spans="13:13" x14ac:dyDescent="0.2">
      <c r="M28420" s="79"/>
    </row>
    <row r="28421" spans="13:13" x14ac:dyDescent="0.2">
      <c r="M28421" s="79"/>
    </row>
    <row r="28422" spans="13:13" x14ac:dyDescent="0.2">
      <c r="M28422" s="79"/>
    </row>
    <row r="28423" spans="13:13" x14ac:dyDescent="0.2">
      <c r="M28423" s="79"/>
    </row>
    <row r="28424" spans="13:13" x14ac:dyDescent="0.2">
      <c r="M28424" s="79"/>
    </row>
    <row r="28425" spans="13:13" x14ac:dyDescent="0.2">
      <c r="M28425" s="79"/>
    </row>
    <row r="28426" spans="13:13" x14ac:dyDescent="0.2">
      <c r="M28426" s="79"/>
    </row>
    <row r="28427" spans="13:13" x14ac:dyDescent="0.2">
      <c r="M28427" s="79"/>
    </row>
    <row r="28428" spans="13:13" x14ac:dyDescent="0.2">
      <c r="M28428" s="79"/>
    </row>
    <row r="28429" spans="13:13" x14ac:dyDescent="0.2">
      <c r="M28429" s="79"/>
    </row>
    <row r="28430" spans="13:13" x14ac:dyDescent="0.2">
      <c r="M28430" s="79"/>
    </row>
    <row r="28431" spans="13:13" x14ac:dyDescent="0.2">
      <c r="M28431" s="79"/>
    </row>
    <row r="28432" spans="13:13" x14ac:dyDescent="0.2">
      <c r="M28432" s="79"/>
    </row>
    <row r="28433" spans="13:13" x14ac:dyDescent="0.2">
      <c r="M28433" s="79"/>
    </row>
    <row r="28434" spans="13:13" x14ac:dyDescent="0.2">
      <c r="M28434" s="79"/>
    </row>
    <row r="28435" spans="13:13" x14ac:dyDescent="0.2">
      <c r="M28435" s="79"/>
    </row>
    <row r="28436" spans="13:13" x14ac:dyDescent="0.2">
      <c r="M28436" s="79"/>
    </row>
    <row r="28437" spans="13:13" x14ac:dyDescent="0.2">
      <c r="M28437" s="79"/>
    </row>
    <row r="28438" spans="13:13" x14ac:dyDescent="0.2">
      <c r="M28438" s="79"/>
    </row>
    <row r="28439" spans="13:13" x14ac:dyDescent="0.2">
      <c r="M28439" s="79"/>
    </row>
    <row r="28440" spans="13:13" x14ac:dyDescent="0.2">
      <c r="M28440" s="79"/>
    </row>
    <row r="28441" spans="13:13" x14ac:dyDescent="0.2">
      <c r="M28441" s="79"/>
    </row>
    <row r="28442" spans="13:13" x14ac:dyDescent="0.2">
      <c r="M28442" s="79"/>
    </row>
    <row r="28443" spans="13:13" x14ac:dyDescent="0.2">
      <c r="M28443" s="79"/>
    </row>
    <row r="28444" spans="13:13" x14ac:dyDescent="0.2">
      <c r="M28444" s="79"/>
    </row>
    <row r="28445" spans="13:13" x14ac:dyDescent="0.2">
      <c r="M28445" s="79"/>
    </row>
    <row r="28446" spans="13:13" x14ac:dyDescent="0.2">
      <c r="M28446" s="79"/>
    </row>
    <row r="28447" spans="13:13" x14ac:dyDescent="0.2">
      <c r="M28447" s="79"/>
    </row>
    <row r="28448" spans="13:13" x14ac:dyDescent="0.2">
      <c r="M28448" s="79"/>
    </row>
    <row r="28449" spans="13:13" x14ac:dyDescent="0.2">
      <c r="M28449" s="79"/>
    </row>
    <row r="28450" spans="13:13" x14ac:dyDescent="0.2">
      <c r="M28450" s="79"/>
    </row>
    <row r="28451" spans="13:13" x14ac:dyDescent="0.2">
      <c r="M28451" s="79"/>
    </row>
    <row r="28452" spans="13:13" x14ac:dyDescent="0.2">
      <c r="M28452" s="79"/>
    </row>
    <row r="28453" spans="13:13" x14ac:dyDescent="0.2">
      <c r="M28453" s="79"/>
    </row>
    <row r="28454" spans="13:13" x14ac:dyDescent="0.2">
      <c r="M28454" s="79"/>
    </row>
    <row r="28455" spans="13:13" x14ac:dyDescent="0.2">
      <c r="M28455" s="79"/>
    </row>
    <row r="28456" spans="13:13" x14ac:dyDescent="0.2">
      <c r="M28456" s="79"/>
    </row>
    <row r="28457" spans="13:13" x14ac:dyDescent="0.2">
      <c r="M28457" s="79"/>
    </row>
    <row r="28458" spans="13:13" x14ac:dyDescent="0.2">
      <c r="M28458" s="79"/>
    </row>
    <row r="28459" spans="13:13" x14ac:dyDescent="0.2">
      <c r="M28459" s="79"/>
    </row>
    <row r="28460" spans="13:13" x14ac:dyDescent="0.2">
      <c r="M28460" s="79"/>
    </row>
    <row r="28461" spans="13:13" x14ac:dyDescent="0.2">
      <c r="M28461" s="79"/>
    </row>
    <row r="28462" spans="13:13" x14ac:dyDescent="0.2">
      <c r="M28462" s="79"/>
    </row>
    <row r="28463" spans="13:13" x14ac:dyDescent="0.2">
      <c r="M28463" s="79"/>
    </row>
    <row r="28464" spans="13:13" x14ac:dyDescent="0.2">
      <c r="M28464" s="79"/>
    </row>
    <row r="28465" spans="13:13" x14ac:dyDescent="0.2">
      <c r="M28465" s="79"/>
    </row>
    <row r="28466" spans="13:13" x14ac:dyDescent="0.2">
      <c r="M28466" s="79"/>
    </row>
    <row r="28467" spans="13:13" x14ac:dyDescent="0.2">
      <c r="M28467" s="79"/>
    </row>
    <row r="28468" spans="13:13" x14ac:dyDescent="0.2">
      <c r="M28468" s="79"/>
    </row>
    <row r="28469" spans="13:13" x14ac:dyDescent="0.2">
      <c r="M28469" s="79"/>
    </row>
    <row r="28470" spans="13:13" x14ac:dyDescent="0.2">
      <c r="M28470" s="79"/>
    </row>
    <row r="28471" spans="13:13" x14ac:dyDescent="0.2">
      <c r="M28471" s="79"/>
    </row>
    <row r="28472" spans="13:13" x14ac:dyDescent="0.2">
      <c r="M28472" s="79"/>
    </row>
    <row r="28473" spans="13:13" x14ac:dyDescent="0.2">
      <c r="M28473" s="79"/>
    </row>
    <row r="28474" spans="13:13" x14ac:dyDescent="0.2">
      <c r="M28474" s="79"/>
    </row>
    <row r="28475" spans="13:13" x14ac:dyDescent="0.2">
      <c r="M28475" s="79"/>
    </row>
    <row r="28476" spans="13:13" x14ac:dyDescent="0.2">
      <c r="M28476" s="79"/>
    </row>
    <row r="28477" spans="13:13" x14ac:dyDescent="0.2">
      <c r="M28477" s="79"/>
    </row>
    <row r="28478" spans="13:13" x14ac:dyDescent="0.2">
      <c r="M28478" s="79"/>
    </row>
    <row r="28479" spans="13:13" x14ac:dyDescent="0.2">
      <c r="M28479" s="79"/>
    </row>
    <row r="28480" spans="13:13" x14ac:dyDescent="0.2">
      <c r="M28480" s="79"/>
    </row>
    <row r="28481" spans="13:13" x14ac:dyDescent="0.2">
      <c r="M28481" s="79"/>
    </row>
    <row r="28482" spans="13:13" x14ac:dyDescent="0.2">
      <c r="M28482" s="79"/>
    </row>
    <row r="28483" spans="13:13" x14ac:dyDescent="0.2">
      <c r="M28483" s="79"/>
    </row>
    <row r="28484" spans="13:13" x14ac:dyDescent="0.2">
      <c r="M28484" s="79"/>
    </row>
    <row r="28485" spans="13:13" x14ac:dyDescent="0.2">
      <c r="M28485" s="79"/>
    </row>
    <row r="28486" spans="13:13" x14ac:dyDescent="0.2">
      <c r="M28486" s="79"/>
    </row>
    <row r="28487" spans="13:13" x14ac:dyDescent="0.2">
      <c r="M28487" s="79"/>
    </row>
    <row r="28488" spans="13:13" x14ac:dyDescent="0.2">
      <c r="M28488" s="79"/>
    </row>
    <row r="28489" spans="13:13" x14ac:dyDescent="0.2">
      <c r="M28489" s="79"/>
    </row>
    <row r="28490" spans="13:13" x14ac:dyDescent="0.2">
      <c r="M28490" s="79"/>
    </row>
    <row r="28491" spans="13:13" x14ac:dyDescent="0.2">
      <c r="M28491" s="79"/>
    </row>
    <row r="28492" spans="13:13" x14ac:dyDescent="0.2">
      <c r="M28492" s="79"/>
    </row>
    <row r="28493" spans="13:13" x14ac:dyDescent="0.2">
      <c r="M28493" s="79"/>
    </row>
    <row r="28494" spans="13:13" x14ac:dyDescent="0.2">
      <c r="M28494" s="79"/>
    </row>
    <row r="28495" spans="13:13" x14ac:dyDescent="0.2">
      <c r="M28495" s="79"/>
    </row>
    <row r="28496" spans="13:13" x14ac:dyDescent="0.2">
      <c r="M28496" s="79"/>
    </row>
    <row r="28497" spans="13:13" x14ac:dyDescent="0.2">
      <c r="M28497" s="79"/>
    </row>
    <row r="28498" spans="13:13" x14ac:dyDescent="0.2">
      <c r="M28498" s="79"/>
    </row>
    <row r="28499" spans="13:13" x14ac:dyDescent="0.2">
      <c r="M28499" s="79"/>
    </row>
    <row r="28500" spans="13:13" x14ac:dyDescent="0.2">
      <c r="M28500" s="79"/>
    </row>
    <row r="28501" spans="13:13" x14ac:dyDescent="0.2">
      <c r="M28501" s="79"/>
    </row>
    <row r="28502" spans="13:13" x14ac:dyDescent="0.2">
      <c r="M28502" s="79"/>
    </row>
    <row r="28503" spans="13:13" x14ac:dyDescent="0.2">
      <c r="M28503" s="79"/>
    </row>
    <row r="28504" spans="13:13" x14ac:dyDescent="0.2">
      <c r="M28504" s="79"/>
    </row>
    <row r="28505" spans="13:13" x14ac:dyDescent="0.2">
      <c r="M28505" s="79"/>
    </row>
    <row r="28506" spans="13:13" x14ac:dyDescent="0.2">
      <c r="M28506" s="79"/>
    </row>
    <row r="28507" spans="13:13" x14ac:dyDescent="0.2">
      <c r="M28507" s="79"/>
    </row>
    <row r="28508" spans="13:13" x14ac:dyDescent="0.2">
      <c r="M28508" s="79"/>
    </row>
    <row r="28509" spans="13:13" x14ac:dyDescent="0.2">
      <c r="M28509" s="79"/>
    </row>
    <row r="28510" spans="13:13" x14ac:dyDescent="0.2">
      <c r="M28510" s="79"/>
    </row>
    <row r="28511" spans="13:13" x14ac:dyDescent="0.2">
      <c r="M28511" s="79"/>
    </row>
    <row r="28512" spans="13:13" x14ac:dyDescent="0.2">
      <c r="M28512" s="79"/>
    </row>
    <row r="28513" spans="13:13" x14ac:dyDescent="0.2">
      <c r="M28513" s="79"/>
    </row>
    <row r="28514" spans="13:13" x14ac:dyDescent="0.2">
      <c r="M28514" s="79"/>
    </row>
    <row r="28515" spans="13:13" x14ac:dyDescent="0.2">
      <c r="M28515" s="79"/>
    </row>
    <row r="28516" spans="13:13" x14ac:dyDescent="0.2">
      <c r="M28516" s="79"/>
    </row>
    <row r="28517" spans="13:13" x14ac:dyDescent="0.2">
      <c r="M28517" s="79"/>
    </row>
    <row r="28518" spans="13:13" x14ac:dyDescent="0.2">
      <c r="M28518" s="79"/>
    </row>
    <row r="28519" spans="13:13" x14ac:dyDescent="0.2">
      <c r="M28519" s="79"/>
    </row>
    <row r="28520" spans="13:13" x14ac:dyDescent="0.2">
      <c r="M28520" s="79"/>
    </row>
    <row r="28521" spans="13:13" x14ac:dyDescent="0.2">
      <c r="M28521" s="79"/>
    </row>
    <row r="28522" spans="13:13" x14ac:dyDescent="0.2">
      <c r="M28522" s="79"/>
    </row>
    <row r="28523" spans="13:13" x14ac:dyDescent="0.2">
      <c r="M28523" s="79"/>
    </row>
    <row r="28524" spans="13:13" x14ac:dyDescent="0.2">
      <c r="M28524" s="79"/>
    </row>
    <row r="28525" spans="13:13" x14ac:dyDescent="0.2">
      <c r="M28525" s="79"/>
    </row>
    <row r="28526" spans="13:13" x14ac:dyDescent="0.2">
      <c r="M28526" s="79"/>
    </row>
    <row r="28527" spans="13:13" x14ac:dyDescent="0.2">
      <c r="M28527" s="79"/>
    </row>
    <row r="28528" spans="13:13" x14ac:dyDescent="0.2">
      <c r="M28528" s="79"/>
    </row>
    <row r="28529" spans="13:13" x14ac:dyDescent="0.2">
      <c r="M28529" s="79"/>
    </row>
    <row r="28530" spans="13:13" x14ac:dyDescent="0.2">
      <c r="M28530" s="79"/>
    </row>
    <row r="28531" spans="13:13" x14ac:dyDescent="0.2">
      <c r="M28531" s="79"/>
    </row>
    <row r="28532" spans="13:13" x14ac:dyDescent="0.2">
      <c r="M28532" s="79"/>
    </row>
    <row r="28533" spans="13:13" x14ac:dyDescent="0.2">
      <c r="M28533" s="79"/>
    </row>
    <row r="28534" spans="13:13" x14ac:dyDescent="0.2">
      <c r="M28534" s="79"/>
    </row>
    <row r="28535" spans="13:13" x14ac:dyDescent="0.2">
      <c r="M28535" s="79"/>
    </row>
    <row r="28536" spans="13:13" x14ac:dyDescent="0.2">
      <c r="M28536" s="79"/>
    </row>
    <row r="28537" spans="13:13" x14ac:dyDescent="0.2">
      <c r="M28537" s="79"/>
    </row>
    <row r="28538" spans="13:13" x14ac:dyDescent="0.2">
      <c r="M28538" s="79"/>
    </row>
    <row r="28539" spans="13:13" x14ac:dyDescent="0.2">
      <c r="M28539" s="79"/>
    </row>
    <row r="28540" spans="13:13" x14ac:dyDescent="0.2">
      <c r="M28540" s="79"/>
    </row>
    <row r="28541" spans="13:13" x14ac:dyDescent="0.2">
      <c r="M28541" s="79"/>
    </row>
    <row r="28542" spans="13:13" x14ac:dyDescent="0.2">
      <c r="M28542" s="79"/>
    </row>
    <row r="28543" spans="13:13" x14ac:dyDescent="0.2">
      <c r="M28543" s="79"/>
    </row>
    <row r="28544" spans="13:13" x14ac:dyDescent="0.2">
      <c r="M28544" s="79"/>
    </row>
    <row r="28545" spans="13:13" x14ac:dyDescent="0.2">
      <c r="M28545" s="79"/>
    </row>
    <row r="28546" spans="13:13" x14ac:dyDescent="0.2">
      <c r="M28546" s="79"/>
    </row>
    <row r="28547" spans="13:13" x14ac:dyDescent="0.2">
      <c r="M28547" s="79"/>
    </row>
    <row r="28548" spans="13:13" x14ac:dyDescent="0.2">
      <c r="M28548" s="79"/>
    </row>
    <row r="28549" spans="13:13" x14ac:dyDescent="0.2">
      <c r="M28549" s="79"/>
    </row>
    <row r="28550" spans="13:13" x14ac:dyDescent="0.2">
      <c r="M28550" s="79"/>
    </row>
    <row r="28551" spans="13:13" x14ac:dyDescent="0.2">
      <c r="M28551" s="79"/>
    </row>
    <row r="28552" spans="13:13" x14ac:dyDescent="0.2">
      <c r="M28552" s="79"/>
    </row>
    <row r="28553" spans="13:13" x14ac:dyDescent="0.2">
      <c r="M28553" s="79"/>
    </row>
    <row r="28554" spans="13:13" x14ac:dyDescent="0.2">
      <c r="M28554" s="79"/>
    </row>
    <row r="28555" spans="13:13" x14ac:dyDescent="0.2">
      <c r="M28555" s="79"/>
    </row>
    <row r="28556" spans="13:13" x14ac:dyDescent="0.2">
      <c r="M28556" s="79"/>
    </row>
    <row r="28557" spans="13:13" x14ac:dyDescent="0.2">
      <c r="M28557" s="79"/>
    </row>
    <row r="28558" spans="13:13" x14ac:dyDescent="0.2">
      <c r="M28558" s="79"/>
    </row>
    <row r="28559" spans="13:13" x14ac:dyDescent="0.2">
      <c r="M28559" s="79"/>
    </row>
    <row r="28560" spans="13:13" x14ac:dyDescent="0.2">
      <c r="M28560" s="79"/>
    </row>
    <row r="28561" spans="13:13" x14ac:dyDescent="0.2">
      <c r="M28561" s="79"/>
    </row>
    <row r="28562" spans="13:13" x14ac:dyDescent="0.2">
      <c r="M28562" s="79"/>
    </row>
    <row r="28563" spans="13:13" x14ac:dyDescent="0.2">
      <c r="M28563" s="79"/>
    </row>
    <row r="28564" spans="13:13" x14ac:dyDescent="0.2">
      <c r="M28564" s="79"/>
    </row>
    <row r="28565" spans="13:13" x14ac:dyDescent="0.2">
      <c r="M28565" s="79"/>
    </row>
    <row r="28566" spans="13:13" x14ac:dyDescent="0.2">
      <c r="M28566" s="79"/>
    </row>
    <row r="28567" spans="13:13" x14ac:dyDescent="0.2">
      <c r="M28567" s="79"/>
    </row>
    <row r="28568" spans="13:13" x14ac:dyDescent="0.2">
      <c r="M28568" s="79"/>
    </row>
    <row r="28569" spans="13:13" x14ac:dyDescent="0.2">
      <c r="M28569" s="79"/>
    </row>
    <row r="28570" spans="13:13" x14ac:dyDescent="0.2">
      <c r="M28570" s="79"/>
    </row>
    <row r="28571" spans="13:13" x14ac:dyDescent="0.2">
      <c r="M28571" s="79"/>
    </row>
    <row r="28572" spans="13:13" x14ac:dyDescent="0.2">
      <c r="M28572" s="79"/>
    </row>
    <row r="28573" spans="13:13" x14ac:dyDescent="0.2">
      <c r="M28573" s="79"/>
    </row>
    <row r="28574" spans="13:13" x14ac:dyDescent="0.2">
      <c r="M28574" s="79"/>
    </row>
    <row r="28575" spans="13:13" x14ac:dyDescent="0.2">
      <c r="M28575" s="79"/>
    </row>
    <row r="28576" spans="13:13" x14ac:dyDescent="0.2">
      <c r="M28576" s="79"/>
    </row>
    <row r="28577" spans="13:13" x14ac:dyDescent="0.2">
      <c r="M28577" s="79"/>
    </row>
    <row r="28578" spans="13:13" x14ac:dyDescent="0.2">
      <c r="M28578" s="79"/>
    </row>
    <row r="28579" spans="13:13" x14ac:dyDescent="0.2">
      <c r="M28579" s="79"/>
    </row>
    <row r="28580" spans="13:13" x14ac:dyDescent="0.2">
      <c r="M28580" s="79"/>
    </row>
    <row r="28581" spans="13:13" x14ac:dyDescent="0.2">
      <c r="M28581" s="79"/>
    </row>
    <row r="28582" spans="13:13" x14ac:dyDescent="0.2">
      <c r="M28582" s="79"/>
    </row>
    <row r="28583" spans="13:13" x14ac:dyDescent="0.2">
      <c r="M28583" s="79"/>
    </row>
    <row r="28584" spans="13:13" x14ac:dyDescent="0.2">
      <c r="M28584" s="79"/>
    </row>
    <row r="28585" spans="13:13" x14ac:dyDescent="0.2">
      <c r="M28585" s="79"/>
    </row>
    <row r="28586" spans="13:13" x14ac:dyDescent="0.2">
      <c r="M28586" s="79"/>
    </row>
    <row r="28587" spans="13:13" x14ac:dyDescent="0.2">
      <c r="M28587" s="79"/>
    </row>
    <row r="28588" spans="13:13" x14ac:dyDescent="0.2">
      <c r="M28588" s="79"/>
    </row>
    <row r="28589" spans="13:13" x14ac:dyDescent="0.2">
      <c r="M28589" s="79"/>
    </row>
    <row r="28590" spans="13:13" x14ac:dyDescent="0.2">
      <c r="M28590" s="79"/>
    </row>
    <row r="28591" spans="13:13" x14ac:dyDescent="0.2">
      <c r="M28591" s="79"/>
    </row>
    <row r="28592" spans="13:13" x14ac:dyDescent="0.2">
      <c r="M28592" s="79"/>
    </row>
    <row r="28593" spans="13:13" x14ac:dyDescent="0.2">
      <c r="M28593" s="79"/>
    </row>
    <row r="28594" spans="13:13" x14ac:dyDescent="0.2">
      <c r="M28594" s="79"/>
    </row>
    <row r="28595" spans="13:13" x14ac:dyDescent="0.2">
      <c r="M28595" s="79"/>
    </row>
    <row r="28596" spans="13:13" x14ac:dyDescent="0.2">
      <c r="M28596" s="79"/>
    </row>
    <row r="28597" spans="13:13" x14ac:dyDescent="0.2">
      <c r="M28597" s="79"/>
    </row>
    <row r="28598" spans="13:13" x14ac:dyDescent="0.2">
      <c r="M28598" s="79"/>
    </row>
    <row r="28599" spans="13:13" x14ac:dyDescent="0.2">
      <c r="M28599" s="79"/>
    </row>
    <row r="28600" spans="13:13" x14ac:dyDescent="0.2">
      <c r="M28600" s="79"/>
    </row>
    <row r="28601" spans="13:13" x14ac:dyDescent="0.2">
      <c r="M28601" s="79"/>
    </row>
    <row r="28602" spans="13:13" x14ac:dyDescent="0.2">
      <c r="M28602" s="79"/>
    </row>
    <row r="28603" spans="13:13" x14ac:dyDescent="0.2">
      <c r="M28603" s="79"/>
    </row>
    <row r="28604" spans="13:13" x14ac:dyDescent="0.2">
      <c r="M28604" s="79"/>
    </row>
    <row r="28605" spans="13:13" x14ac:dyDescent="0.2">
      <c r="M28605" s="79"/>
    </row>
    <row r="28606" spans="13:13" x14ac:dyDescent="0.2">
      <c r="M28606" s="79"/>
    </row>
    <row r="28607" spans="13:13" x14ac:dyDescent="0.2">
      <c r="M28607" s="79"/>
    </row>
    <row r="28608" spans="13:13" x14ac:dyDescent="0.2">
      <c r="M28608" s="79"/>
    </row>
    <row r="28609" spans="13:13" x14ac:dyDescent="0.2">
      <c r="M28609" s="79"/>
    </row>
    <row r="28610" spans="13:13" x14ac:dyDescent="0.2">
      <c r="M28610" s="79"/>
    </row>
    <row r="28611" spans="13:13" x14ac:dyDescent="0.2">
      <c r="M28611" s="79"/>
    </row>
    <row r="28612" spans="13:13" x14ac:dyDescent="0.2">
      <c r="M28612" s="79"/>
    </row>
    <row r="28613" spans="13:13" x14ac:dyDescent="0.2">
      <c r="M28613" s="79"/>
    </row>
    <row r="28614" spans="13:13" x14ac:dyDescent="0.2">
      <c r="M28614" s="79"/>
    </row>
    <row r="28615" spans="13:13" x14ac:dyDescent="0.2">
      <c r="M28615" s="79"/>
    </row>
    <row r="28616" spans="13:13" x14ac:dyDescent="0.2">
      <c r="M28616" s="79"/>
    </row>
    <row r="28617" spans="13:13" x14ac:dyDescent="0.2">
      <c r="M28617" s="79"/>
    </row>
    <row r="28618" spans="13:13" x14ac:dyDescent="0.2">
      <c r="M28618" s="79"/>
    </row>
    <row r="28619" spans="13:13" x14ac:dyDescent="0.2">
      <c r="M28619" s="79"/>
    </row>
    <row r="28620" spans="13:13" x14ac:dyDescent="0.2">
      <c r="M28620" s="79"/>
    </row>
    <row r="28621" spans="13:13" x14ac:dyDescent="0.2">
      <c r="M28621" s="79"/>
    </row>
    <row r="28622" spans="13:13" x14ac:dyDescent="0.2">
      <c r="M28622" s="79"/>
    </row>
    <row r="28623" spans="13:13" x14ac:dyDescent="0.2">
      <c r="M28623" s="79"/>
    </row>
    <row r="28624" spans="13:13" x14ac:dyDescent="0.2">
      <c r="M28624" s="79"/>
    </row>
    <row r="28625" spans="13:13" x14ac:dyDescent="0.2">
      <c r="M28625" s="79"/>
    </row>
    <row r="28626" spans="13:13" x14ac:dyDescent="0.2">
      <c r="M28626" s="79"/>
    </row>
    <row r="28627" spans="13:13" x14ac:dyDescent="0.2">
      <c r="M28627" s="79"/>
    </row>
    <row r="28628" spans="13:13" x14ac:dyDescent="0.2">
      <c r="M28628" s="79"/>
    </row>
    <row r="28629" spans="13:13" x14ac:dyDescent="0.2">
      <c r="M28629" s="79"/>
    </row>
    <row r="28630" spans="13:13" x14ac:dyDescent="0.2">
      <c r="M28630" s="79"/>
    </row>
    <row r="28631" spans="13:13" x14ac:dyDescent="0.2">
      <c r="M28631" s="79"/>
    </row>
    <row r="28632" spans="13:13" x14ac:dyDescent="0.2">
      <c r="M28632" s="79"/>
    </row>
    <row r="28633" spans="13:13" x14ac:dyDescent="0.2">
      <c r="M28633" s="79"/>
    </row>
    <row r="28634" spans="13:13" x14ac:dyDescent="0.2">
      <c r="M28634" s="79"/>
    </row>
    <row r="28635" spans="13:13" x14ac:dyDescent="0.2">
      <c r="M28635" s="79"/>
    </row>
    <row r="28636" spans="13:13" x14ac:dyDescent="0.2">
      <c r="M28636" s="79"/>
    </row>
    <row r="28637" spans="13:13" x14ac:dyDescent="0.2">
      <c r="M28637" s="79"/>
    </row>
    <row r="28638" spans="13:13" x14ac:dyDescent="0.2">
      <c r="M28638" s="79"/>
    </row>
    <row r="28639" spans="13:13" x14ac:dyDescent="0.2">
      <c r="M28639" s="79"/>
    </row>
    <row r="28640" spans="13:13" x14ac:dyDescent="0.2">
      <c r="M28640" s="79"/>
    </row>
    <row r="28641" spans="13:13" x14ac:dyDescent="0.2">
      <c r="M28641" s="79"/>
    </row>
    <row r="28642" spans="13:13" x14ac:dyDescent="0.2">
      <c r="M28642" s="79"/>
    </row>
    <row r="28643" spans="13:13" x14ac:dyDescent="0.2">
      <c r="M28643" s="79"/>
    </row>
    <row r="28644" spans="13:13" x14ac:dyDescent="0.2">
      <c r="M28644" s="79"/>
    </row>
    <row r="28645" spans="13:13" x14ac:dyDescent="0.2">
      <c r="M28645" s="79"/>
    </row>
    <row r="28646" spans="13:13" x14ac:dyDescent="0.2">
      <c r="M28646" s="79"/>
    </row>
    <row r="28647" spans="13:13" x14ac:dyDescent="0.2">
      <c r="M28647" s="79"/>
    </row>
    <row r="28648" spans="13:13" x14ac:dyDescent="0.2">
      <c r="M28648" s="79"/>
    </row>
    <row r="28649" spans="13:13" x14ac:dyDescent="0.2">
      <c r="M28649" s="79"/>
    </row>
    <row r="28650" spans="13:13" x14ac:dyDescent="0.2">
      <c r="M28650" s="79"/>
    </row>
    <row r="28651" spans="13:13" x14ac:dyDescent="0.2">
      <c r="M28651" s="79"/>
    </row>
    <row r="28652" spans="13:13" x14ac:dyDescent="0.2">
      <c r="M28652" s="79"/>
    </row>
    <row r="28653" spans="13:13" x14ac:dyDescent="0.2">
      <c r="M28653" s="79"/>
    </row>
    <row r="28654" spans="13:13" x14ac:dyDescent="0.2">
      <c r="M28654" s="79"/>
    </row>
    <row r="28655" spans="13:13" x14ac:dyDescent="0.2">
      <c r="M28655" s="79"/>
    </row>
    <row r="28656" spans="13:13" x14ac:dyDescent="0.2">
      <c r="M28656" s="79"/>
    </row>
    <row r="28657" spans="13:13" x14ac:dyDescent="0.2">
      <c r="M28657" s="79"/>
    </row>
    <row r="28658" spans="13:13" x14ac:dyDescent="0.2">
      <c r="M28658" s="79"/>
    </row>
    <row r="28659" spans="13:13" x14ac:dyDescent="0.2">
      <c r="M28659" s="79"/>
    </row>
    <row r="28660" spans="13:13" x14ac:dyDescent="0.2">
      <c r="M28660" s="79"/>
    </row>
    <row r="28661" spans="13:13" x14ac:dyDescent="0.2">
      <c r="M28661" s="79"/>
    </row>
    <row r="28662" spans="13:13" x14ac:dyDescent="0.2">
      <c r="M28662" s="79"/>
    </row>
    <row r="28663" spans="13:13" x14ac:dyDescent="0.2">
      <c r="M28663" s="79"/>
    </row>
    <row r="28664" spans="13:13" x14ac:dyDescent="0.2">
      <c r="M28664" s="79"/>
    </row>
    <row r="28665" spans="13:13" x14ac:dyDescent="0.2">
      <c r="M28665" s="79"/>
    </row>
    <row r="28666" spans="13:13" x14ac:dyDescent="0.2">
      <c r="M28666" s="79"/>
    </row>
    <row r="28667" spans="13:13" x14ac:dyDescent="0.2">
      <c r="M28667" s="79"/>
    </row>
    <row r="28668" spans="13:13" x14ac:dyDescent="0.2">
      <c r="M28668" s="79"/>
    </row>
    <row r="28669" spans="13:13" x14ac:dyDescent="0.2">
      <c r="M28669" s="79"/>
    </row>
    <row r="28670" spans="13:13" x14ac:dyDescent="0.2">
      <c r="M28670" s="79"/>
    </row>
    <row r="28671" spans="13:13" x14ac:dyDescent="0.2">
      <c r="M28671" s="79"/>
    </row>
    <row r="28672" spans="13:13" x14ac:dyDescent="0.2">
      <c r="M28672" s="79"/>
    </row>
    <row r="28673" spans="13:13" x14ac:dyDescent="0.2">
      <c r="M28673" s="79"/>
    </row>
    <row r="28674" spans="13:13" x14ac:dyDescent="0.2">
      <c r="M28674" s="79"/>
    </row>
    <row r="28675" spans="13:13" x14ac:dyDescent="0.2">
      <c r="M28675" s="79"/>
    </row>
    <row r="28676" spans="13:13" x14ac:dyDescent="0.2">
      <c r="M28676" s="79"/>
    </row>
    <row r="28677" spans="13:13" x14ac:dyDescent="0.2">
      <c r="M28677" s="79"/>
    </row>
    <row r="28678" spans="13:13" x14ac:dyDescent="0.2">
      <c r="M28678" s="79"/>
    </row>
    <row r="28679" spans="13:13" x14ac:dyDescent="0.2">
      <c r="M28679" s="79"/>
    </row>
    <row r="28680" spans="13:13" x14ac:dyDescent="0.2">
      <c r="M28680" s="79"/>
    </row>
    <row r="28681" spans="13:13" x14ac:dyDescent="0.2">
      <c r="M28681" s="79"/>
    </row>
    <row r="28682" spans="13:13" x14ac:dyDescent="0.2">
      <c r="M28682" s="79"/>
    </row>
    <row r="28683" spans="13:13" x14ac:dyDescent="0.2">
      <c r="M28683" s="79"/>
    </row>
    <row r="28684" spans="13:13" x14ac:dyDescent="0.2">
      <c r="M28684" s="79"/>
    </row>
    <row r="28685" spans="13:13" x14ac:dyDescent="0.2">
      <c r="M28685" s="79"/>
    </row>
    <row r="28686" spans="13:13" x14ac:dyDescent="0.2">
      <c r="M28686" s="79"/>
    </row>
    <row r="28687" spans="13:13" x14ac:dyDescent="0.2">
      <c r="M28687" s="79"/>
    </row>
    <row r="28688" spans="13:13" x14ac:dyDescent="0.2">
      <c r="M28688" s="79"/>
    </row>
    <row r="28689" spans="13:13" x14ac:dyDescent="0.2">
      <c r="M28689" s="79"/>
    </row>
    <row r="28690" spans="13:13" x14ac:dyDescent="0.2">
      <c r="M28690" s="79"/>
    </row>
    <row r="28691" spans="13:13" x14ac:dyDescent="0.2">
      <c r="M28691" s="79"/>
    </row>
    <row r="28692" spans="13:13" x14ac:dyDescent="0.2">
      <c r="M28692" s="79"/>
    </row>
    <row r="28693" spans="13:13" x14ac:dyDescent="0.2">
      <c r="M28693" s="79"/>
    </row>
    <row r="28694" spans="13:13" x14ac:dyDescent="0.2">
      <c r="M28694" s="79"/>
    </row>
    <row r="28695" spans="13:13" x14ac:dyDescent="0.2">
      <c r="M28695" s="79"/>
    </row>
    <row r="28696" spans="13:13" x14ac:dyDescent="0.2">
      <c r="M28696" s="79"/>
    </row>
    <row r="28697" spans="13:13" x14ac:dyDescent="0.2">
      <c r="M28697" s="79"/>
    </row>
    <row r="28698" spans="13:13" x14ac:dyDescent="0.2">
      <c r="M28698" s="79"/>
    </row>
    <row r="28699" spans="13:13" x14ac:dyDescent="0.2">
      <c r="M28699" s="79"/>
    </row>
    <row r="28700" spans="13:13" x14ac:dyDescent="0.2">
      <c r="M28700" s="79"/>
    </row>
    <row r="28701" spans="13:13" x14ac:dyDescent="0.2">
      <c r="M28701" s="79"/>
    </row>
    <row r="28702" spans="13:13" x14ac:dyDescent="0.2">
      <c r="M28702" s="79"/>
    </row>
    <row r="28703" spans="13:13" x14ac:dyDescent="0.2">
      <c r="M28703" s="79"/>
    </row>
    <row r="28704" spans="13:13" x14ac:dyDescent="0.2">
      <c r="M28704" s="79"/>
    </row>
    <row r="28705" spans="13:13" x14ac:dyDescent="0.2">
      <c r="M28705" s="79"/>
    </row>
    <row r="28706" spans="13:13" x14ac:dyDescent="0.2">
      <c r="M28706" s="79"/>
    </row>
    <row r="28707" spans="13:13" x14ac:dyDescent="0.2">
      <c r="M28707" s="79"/>
    </row>
    <row r="28708" spans="13:13" x14ac:dyDescent="0.2">
      <c r="M28708" s="79"/>
    </row>
    <row r="28709" spans="13:13" x14ac:dyDescent="0.2">
      <c r="M28709" s="79"/>
    </row>
    <row r="28710" spans="13:13" x14ac:dyDescent="0.2">
      <c r="M28710" s="79"/>
    </row>
    <row r="28711" spans="13:13" x14ac:dyDescent="0.2">
      <c r="M28711" s="79"/>
    </row>
    <row r="28712" spans="13:13" x14ac:dyDescent="0.2">
      <c r="M28712" s="79"/>
    </row>
    <row r="28713" spans="13:13" x14ac:dyDescent="0.2">
      <c r="M28713" s="79"/>
    </row>
    <row r="28714" spans="13:13" x14ac:dyDescent="0.2">
      <c r="M28714" s="79"/>
    </row>
    <row r="28715" spans="13:13" x14ac:dyDescent="0.2">
      <c r="M28715" s="79"/>
    </row>
    <row r="28716" spans="13:13" x14ac:dyDescent="0.2">
      <c r="M28716" s="79"/>
    </row>
    <row r="28717" spans="13:13" x14ac:dyDescent="0.2">
      <c r="M28717" s="79"/>
    </row>
    <row r="28718" spans="13:13" x14ac:dyDescent="0.2">
      <c r="M28718" s="79"/>
    </row>
    <row r="28719" spans="13:13" x14ac:dyDescent="0.2">
      <c r="M28719" s="79"/>
    </row>
    <row r="28720" spans="13:13" x14ac:dyDescent="0.2">
      <c r="M28720" s="79"/>
    </row>
    <row r="28721" spans="13:13" x14ac:dyDescent="0.2">
      <c r="M28721" s="79"/>
    </row>
    <row r="28722" spans="13:13" x14ac:dyDescent="0.2">
      <c r="M28722" s="79"/>
    </row>
    <row r="28723" spans="13:13" x14ac:dyDescent="0.2">
      <c r="M28723" s="79"/>
    </row>
    <row r="28724" spans="13:13" x14ac:dyDescent="0.2">
      <c r="M28724" s="79"/>
    </row>
    <row r="28725" spans="13:13" x14ac:dyDescent="0.2">
      <c r="M28725" s="79"/>
    </row>
    <row r="28726" spans="13:13" x14ac:dyDescent="0.2">
      <c r="M28726" s="79"/>
    </row>
    <row r="28727" spans="13:13" x14ac:dyDescent="0.2">
      <c r="M28727" s="79"/>
    </row>
    <row r="28728" spans="13:13" x14ac:dyDescent="0.2">
      <c r="M28728" s="79"/>
    </row>
    <row r="28729" spans="13:13" x14ac:dyDescent="0.2">
      <c r="M28729" s="79"/>
    </row>
    <row r="28730" spans="13:13" x14ac:dyDescent="0.2">
      <c r="M28730" s="79"/>
    </row>
    <row r="28731" spans="13:13" x14ac:dyDescent="0.2">
      <c r="M28731" s="79"/>
    </row>
    <row r="28732" spans="13:13" x14ac:dyDescent="0.2">
      <c r="M28732" s="79"/>
    </row>
    <row r="28733" spans="13:13" x14ac:dyDescent="0.2">
      <c r="M28733" s="79"/>
    </row>
    <row r="28734" spans="13:13" x14ac:dyDescent="0.2">
      <c r="M28734" s="79"/>
    </row>
    <row r="28735" spans="13:13" x14ac:dyDescent="0.2">
      <c r="M28735" s="79"/>
    </row>
    <row r="28736" spans="13:13" x14ac:dyDescent="0.2">
      <c r="M28736" s="79"/>
    </row>
    <row r="28737" spans="13:13" x14ac:dyDescent="0.2">
      <c r="M28737" s="79"/>
    </row>
    <row r="28738" spans="13:13" x14ac:dyDescent="0.2">
      <c r="M28738" s="79"/>
    </row>
    <row r="28739" spans="13:13" x14ac:dyDescent="0.2">
      <c r="M28739" s="79"/>
    </row>
    <row r="28740" spans="13:13" x14ac:dyDescent="0.2">
      <c r="M28740" s="79"/>
    </row>
    <row r="28741" spans="13:13" x14ac:dyDescent="0.2">
      <c r="M28741" s="79"/>
    </row>
    <row r="28742" spans="13:13" x14ac:dyDescent="0.2">
      <c r="M28742" s="79"/>
    </row>
    <row r="28743" spans="13:13" x14ac:dyDescent="0.2">
      <c r="M28743" s="79"/>
    </row>
    <row r="28744" spans="13:13" x14ac:dyDescent="0.2">
      <c r="M28744" s="79"/>
    </row>
    <row r="28745" spans="13:13" x14ac:dyDescent="0.2">
      <c r="M28745" s="79"/>
    </row>
    <row r="28746" spans="13:13" x14ac:dyDescent="0.2">
      <c r="M28746" s="79"/>
    </row>
    <row r="28747" spans="13:13" x14ac:dyDescent="0.2">
      <c r="M28747" s="79"/>
    </row>
    <row r="28748" spans="13:13" x14ac:dyDescent="0.2">
      <c r="M28748" s="79"/>
    </row>
    <row r="28749" spans="13:13" x14ac:dyDescent="0.2">
      <c r="M28749" s="79"/>
    </row>
    <row r="28750" spans="13:13" x14ac:dyDescent="0.2">
      <c r="M28750" s="79"/>
    </row>
    <row r="28751" spans="13:13" x14ac:dyDescent="0.2">
      <c r="M28751" s="79"/>
    </row>
    <row r="28752" spans="13:13" x14ac:dyDescent="0.2">
      <c r="M28752" s="79"/>
    </row>
    <row r="28753" spans="13:13" x14ac:dyDescent="0.2">
      <c r="M28753" s="79"/>
    </row>
    <row r="28754" spans="13:13" x14ac:dyDescent="0.2">
      <c r="M28754" s="79"/>
    </row>
    <row r="28755" spans="13:13" x14ac:dyDescent="0.2">
      <c r="M28755" s="79"/>
    </row>
    <row r="28756" spans="13:13" x14ac:dyDescent="0.2">
      <c r="M28756" s="79"/>
    </row>
    <row r="28757" spans="13:13" x14ac:dyDescent="0.2">
      <c r="M28757" s="79"/>
    </row>
    <row r="28758" spans="13:13" x14ac:dyDescent="0.2">
      <c r="M28758" s="79"/>
    </row>
    <row r="28759" spans="13:13" x14ac:dyDescent="0.2">
      <c r="M28759" s="79"/>
    </row>
    <row r="28760" spans="13:13" x14ac:dyDescent="0.2">
      <c r="M28760" s="79"/>
    </row>
    <row r="28761" spans="13:13" x14ac:dyDescent="0.2">
      <c r="M28761" s="79"/>
    </row>
    <row r="28762" spans="13:13" x14ac:dyDescent="0.2">
      <c r="M28762" s="79"/>
    </row>
    <row r="28763" spans="13:13" x14ac:dyDescent="0.2">
      <c r="M28763" s="79"/>
    </row>
    <row r="28764" spans="13:13" x14ac:dyDescent="0.2">
      <c r="M28764" s="79"/>
    </row>
    <row r="28765" spans="13:13" x14ac:dyDescent="0.2">
      <c r="M28765" s="79"/>
    </row>
    <row r="28766" spans="13:13" x14ac:dyDescent="0.2">
      <c r="M28766" s="79"/>
    </row>
    <row r="28767" spans="13:13" x14ac:dyDescent="0.2">
      <c r="M28767" s="79"/>
    </row>
    <row r="28768" spans="13:13" x14ac:dyDescent="0.2">
      <c r="M28768" s="79"/>
    </row>
    <row r="28769" spans="13:13" x14ac:dyDescent="0.2">
      <c r="M28769" s="79"/>
    </row>
    <row r="28770" spans="13:13" x14ac:dyDescent="0.2">
      <c r="M28770" s="79"/>
    </row>
    <row r="28771" spans="13:13" x14ac:dyDescent="0.2">
      <c r="M28771" s="79"/>
    </row>
    <row r="28772" spans="13:13" x14ac:dyDescent="0.2">
      <c r="M28772" s="79"/>
    </row>
    <row r="28773" spans="13:13" x14ac:dyDescent="0.2">
      <c r="M28773" s="79"/>
    </row>
    <row r="28774" spans="13:13" x14ac:dyDescent="0.2">
      <c r="M28774" s="79"/>
    </row>
    <row r="28775" spans="13:13" x14ac:dyDescent="0.2">
      <c r="M28775" s="79"/>
    </row>
    <row r="28776" spans="13:13" x14ac:dyDescent="0.2">
      <c r="M28776" s="79"/>
    </row>
    <row r="28777" spans="13:13" x14ac:dyDescent="0.2">
      <c r="M28777" s="79"/>
    </row>
    <row r="28778" spans="13:13" x14ac:dyDescent="0.2">
      <c r="M28778" s="79"/>
    </row>
    <row r="28779" spans="13:13" x14ac:dyDescent="0.2">
      <c r="M28779" s="79"/>
    </row>
    <row r="28780" spans="13:13" x14ac:dyDescent="0.2">
      <c r="M28780" s="79"/>
    </row>
    <row r="28781" spans="13:13" x14ac:dyDescent="0.2">
      <c r="M28781" s="79"/>
    </row>
    <row r="28782" spans="13:13" x14ac:dyDescent="0.2">
      <c r="M28782" s="79"/>
    </row>
    <row r="28783" spans="13:13" x14ac:dyDescent="0.2">
      <c r="M28783" s="79"/>
    </row>
    <row r="28784" spans="13:13" x14ac:dyDescent="0.2">
      <c r="M28784" s="79"/>
    </row>
    <row r="28785" spans="13:13" x14ac:dyDescent="0.2">
      <c r="M28785" s="79"/>
    </row>
    <row r="28786" spans="13:13" x14ac:dyDescent="0.2">
      <c r="M28786" s="79"/>
    </row>
    <row r="28787" spans="13:13" x14ac:dyDescent="0.2">
      <c r="M28787" s="79"/>
    </row>
    <row r="28788" spans="13:13" x14ac:dyDescent="0.2">
      <c r="M28788" s="79"/>
    </row>
    <row r="28789" spans="13:13" x14ac:dyDescent="0.2">
      <c r="M28789" s="79"/>
    </row>
    <row r="28790" spans="13:13" x14ac:dyDescent="0.2">
      <c r="M28790" s="79"/>
    </row>
    <row r="28791" spans="13:13" x14ac:dyDescent="0.2">
      <c r="M28791" s="79"/>
    </row>
    <row r="28792" spans="13:13" x14ac:dyDescent="0.2">
      <c r="M28792" s="79"/>
    </row>
    <row r="28793" spans="13:13" x14ac:dyDescent="0.2">
      <c r="M28793" s="79"/>
    </row>
    <row r="28794" spans="13:13" x14ac:dyDescent="0.2">
      <c r="M28794" s="79"/>
    </row>
    <row r="28795" spans="13:13" x14ac:dyDescent="0.2">
      <c r="M28795" s="79"/>
    </row>
    <row r="28796" spans="13:13" x14ac:dyDescent="0.2">
      <c r="M28796" s="79"/>
    </row>
    <row r="28797" spans="13:13" x14ac:dyDescent="0.2">
      <c r="M28797" s="79"/>
    </row>
    <row r="28798" spans="13:13" x14ac:dyDescent="0.2">
      <c r="M28798" s="79"/>
    </row>
    <row r="28799" spans="13:13" x14ac:dyDescent="0.2">
      <c r="M28799" s="79"/>
    </row>
    <row r="28800" spans="13:13" x14ac:dyDescent="0.2">
      <c r="M28800" s="79"/>
    </row>
    <row r="28801" spans="13:13" x14ac:dyDescent="0.2">
      <c r="M28801" s="79"/>
    </row>
    <row r="28802" spans="13:13" x14ac:dyDescent="0.2">
      <c r="M28802" s="79"/>
    </row>
    <row r="28803" spans="13:13" x14ac:dyDescent="0.2">
      <c r="M28803" s="79"/>
    </row>
    <row r="28804" spans="13:13" x14ac:dyDescent="0.2">
      <c r="M28804" s="79"/>
    </row>
    <row r="28805" spans="13:13" x14ac:dyDescent="0.2">
      <c r="M28805" s="79"/>
    </row>
    <row r="28806" spans="13:13" x14ac:dyDescent="0.2">
      <c r="M28806" s="79"/>
    </row>
    <row r="28807" spans="13:13" x14ac:dyDescent="0.2">
      <c r="M28807" s="79"/>
    </row>
    <row r="28808" spans="13:13" x14ac:dyDescent="0.2">
      <c r="M28808" s="79"/>
    </row>
    <row r="28809" spans="13:13" x14ac:dyDescent="0.2">
      <c r="M28809" s="79"/>
    </row>
    <row r="28810" spans="13:13" x14ac:dyDescent="0.2">
      <c r="M28810" s="79"/>
    </row>
    <row r="28811" spans="13:13" x14ac:dyDescent="0.2">
      <c r="M28811" s="79"/>
    </row>
    <row r="28812" spans="13:13" x14ac:dyDescent="0.2">
      <c r="M28812" s="79"/>
    </row>
    <row r="28813" spans="13:13" x14ac:dyDescent="0.2">
      <c r="M28813" s="79"/>
    </row>
    <row r="28814" spans="13:13" x14ac:dyDescent="0.2">
      <c r="M28814" s="79"/>
    </row>
    <row r="28815" spans="13:13" x14ac:dyDescent="0.2">
      <c r="M28815" s="79"/>
    </row>
    <row r="28816" spans="13:13" x14ac:dyDescent="0.2">
      <c r="M28816" s="79"/>
    </row>
    <row r="28817" spans="13:13" x14ac:dyDescent="0.2">
      <c r="M28817" s="79"/>
    </row>
    <row r="28818" spans="13:13" x14ac:dyDescent="0.2">
      <c r="M28818" s="79"/>
    </row>
    <row r="28819" spans="13:13" x14ac:dyDescent="0.2">
      <c r="M28819" s="79"/>
    </row>
    <row r="28820" spans="13:13" x14ac:dyDescent="0.2">
      <c r="M28820" s="79"/>
    </row>
    <row r="28821" spans="13:13" x14ac:dyDescent="0.2">
      <c r="M28821" s="79"/>
    </row>
    <row r="28822" spans="13:13" x14ac:dyDescent="0.2">
      <c r="M28822" s="79"/>
    </row>
    <row r="28823" spans="13:13" x14ac:dyDescent="0.2">
      <c r="M28823" s="79"/>
    </row>
    <row r="28824" spans="13:13" x14ac:dyDescent="0.2">
      <c r="M28824" s="79"/>
    </row>
    <row r="28825" spans="13:13" x14ac:dyDescent="0.2">
      <c r="M28825" s="79"/>
    </row>
    <row r="28826" spans="13:13" x14ac:dyDescent="0.2">
      <c r="M28826" s="79"/>
    </row>
    <row r="28827" spans="13:13" x14ac:dyDescent="0.2">
      <c r="M28827" s="79"/>
    </row>
    <row r="28828" spans="13:13" x14ac:dyDescent="0.2">
      <c r="M28828" s="79"/>
    </row>
    <row r="28829" spans="13:13" x14ac:dyDescent="0.2">
      <c r="M28829" s="79"/>
    </row>
    <row r="28830" spans="13:13" x14ac:dyDescent="0.2">
      <c r="M28830" s="79"/>
    </row>
    <row r="28831" spans="13:13" x14ac:dyDescent="0.2">
      <c r="M28831" s="79"/>
    </row>
    <row r="28832" spans="13:13" x14ac:dyDescent="0.2">
      <c r="M28832" s="79"/>
    </row>
    <row r="28833" spans="13:13" x14ac:dyDescent="0.2">
      <c r="M28833" s="79"/>
    </row>
    <row r="28834" spans="13:13" x14ac:dyDescent="0.2">
      <c r="M28834" s="79"/>
    </row>
    <row r="28835" spans="13:13" x14ac:dyDescent="0.2">
      <c r="M28835" s="79"/>
    </row>
    <row r="28836" spans="13:13" x14ac:dyDescent="0.2">
      <c r="M28836" s="79"/>
    </row>
    <row r="28837" spans="13:13" x14ac:dyDescent="0.2">
      <c r="M28837" s="79"/>
    </row>
    <row r="28838" spans="13:13" x14ac:dyDescent="0.2">
      <c r="M28838" s="79"/>
    </row>
    <row r="28839" spans="13:13" x14ac:dyDescent="0.2">
      <c r="M28839" s="79"/>
    </row>
    <row r="28840" spans="13:13" x14ac:dyDescent="0.2">
      <c r="M28840" s="79"/>
    </row>
    <row r="28841" spans="13:13" x14ac:dyDescent="0.2">
      <c r="M28841" s="79"/>
    </row>
    <row r="28842" spans="13:13" x14ac:dyDescent="0.2">
      <c r="M28842" s="79"/>
    </row>
    <row r="28843" spans="13:13" x14ac:dyDescent="0.2">
      <c r="M28843" s="79"/>
    </row>
    <row r="28844" spans="13:13" x14ac:dyDescent="0.2">
      <c r="M28844" s="79"/>
    </row>
    <row r="28845" spans="13:13" x14ac:dyDescent="0.2">
      <c r="M28845" s="79"/>
    </row>
    <row r="28846" spans="13:13" x14ac:dyDescent="0.2">
      <c r="M28846" s="79"/>
    </row>
    <row r="28847" spans="13:13" x14ac:dyDescent="0.2">
      <c r="M28847" s="79"/>
    </row>
    <row r="28848" spans="13:13" x14ac:dyDescent="0.2">
      <c r="M28848" s="79"/>
    </row>
    <row r="28849" spans="13:13" x14ac:dyDescent="0.2">
      <c r="M28849" s="79"/>
    </row>
    <row r="28850" spans="13:13" x14ac:dyDescent="0.2">
      <c r="M28850" s="79"/>
    </row>
    <row r="28851" spans="13:13" x14ac:dyDescent="0.2">
      <c r="M28851" s="79"/>
    </row>
    <row r="28852" spans="13:13" x14ac:dyDescent="0.2">
      <c r="M28852" s="79"/>
    </row>
    <row r="28853" spans="13:13" x14ac:dyDescent="0.2">
      <c r="M28853" s="79"/>
    </row>
    <row r="28854" spans="13:13" x14ac:dyDescent="0.2">
      <c r="M28854" s="79"/>
    </row>
    <row r="28855" spans="13:13" x14ac:dyDescent="0.2">
      <c r="M28855" s="79"/>
    </row>
    <row r="28856" spans="13:13" x14ac:dyDescent="0.2">
      <c r="M28856" s="79"/>
    </row>
    <row r="28857" spans="13:13" x14ac:dyDescent="0.2">
      <c r="M28857" s="79"/>
    </row>
    <row r="28858" spans="13:13" x14ac:dyDescent="0.2">
      <c r="M28858" s="79"/>
    </row>
    <row r="28859" spans="13:13" x14ac:dyDescent="0.2">
      <c r="M28859" s="79"/>
    </row>
    <row r="28860" spans="13:13" x14ac:dyDescent="0.2">
      <c r="M28860" s="79"/>
    </row>
    <row r="28861" spans="13:13" x14ac:dyDescent="0.2">
      <c r="M28861" s="79"/>
    </row>
    <row r="28862" spans="13:13" x14ac:dyDescent="0.2">
      <c r="M28862" s="79"/>
    </row>
    <row r="28863" spans="13:13" x14ac:dyDescent="0.2">
      <c r="M28863" s="79"/>
    </row>
    <row r="28864" spans="13:13" x14ac:dyDescent="0.2">
      <c r="M28864" s="79"/>
    </row>
    <row r="28865" spans="13:13" x14ac:dyDescent="0.2">
      <c r="M28865" s="79"/>
    </row>
    <row r="28866" spans="13:13" x14ac:dyDescent="0.2">
      <c r="M28866" s="79"/>
    </row>
    <row r="28867" spans="13:13" x14ac:dyDescent="0.2">
      <c r="M28867" s="79"/>
    </row>
    <row r="28868" spans="13:13" x14ac:dyDescent="0.2">
      <c r="M28868" s="79"/>
    </row>
    <row r="28869" spans="13:13" x14ac:dyDescent="0.2">
      <c r="M28869" s="79"/>
    </row>
    <row r="28870" spans="13:13" x14ac:dyDescent="0.2">
      <c r="M28870" s="79"/>
    </row>
    <row r="28871" spans="13:13" x14ac:dyDescent="0.2">
      <c r="M28871" s="79"/>
    </row>
    <row r="28872" spans="13:13" x14ac:dyDescent="0.2">
      <c r="M28872" s="79"/>
    </row>
    <row r="28873" spans="13:13" x14ac:dyDescent="0.2">
      <c r="M28873" s="79"/>
    </row>
    <row r="28874" spans="13:13" x14ac:dyDescent="0.2">
      <c r="M28874" s="79"/>
    </row>
    <row r="28875" spans="13:13" x14ac:dyDescent="0.2">
      <c r="M28875" s="79"/>
    </row>
    <row r="28876" spans="13:13" x14ac:dyDescent="0.2">
      <c r="M28876" s="79"/>
    </row>
    <row r="28877" spans="13:13" x14ac:dyDescent="0.2">
      <c r="M28877" s="79"/>
    </row>
    <row r="28878" spans="13:13" x14ac:dyDescent="0.2">
      <c r="M28878" s="79"/>
    </row>
    <row r="28879" spans="13:13" x14ac:dyDescent="0.2">
      <c r="M28879" s="79"/>
    </row>
    <row r="28880" spans="13:13" x14ac:dyDescent="0.2">
      <c r="M28880" s="79"/>
    </row>
    <row r="28881" spans="13:13" x14ac:dyDescent="0.2">
      <c r="M28881" s="79"/>
    </row>
    <row r="28882" spans="13:13" x14ac:dyDescent="0.2">
      <c r="M28882" s="79"/>
    </row>
    <row r="28883" spans="13:13" x14ac:dyDescent="0.2">
      <c r="M28883" s="79"/>
    </row>
    <row r="28884" spans="13:13" x14ac:dyDescent="0.2">
      <c r="M28884" s="79"/>
    </row>
    <row r="28885" spans="13:13" x14ac:dyDescent="0.2">
      <c r="M28885" s="79"/>
    </row>
    <row r="28886" spans="13:13" x14ac:dyDescent="0.2">
      <c r="M28886" s="79"/>
    </row>
    <row r="28887" spans="13:13" x14ac:dyDescent="0.2">
      <c r="M28887" s="79"/>
    </row>
    <row r="28888" spans="13:13" x14ac:dyDescent="0.2">
      <c r="M28888" s="79"/>
    </row>
    <row r="28889" spans="13:13" x14ac:dyDescent="0.2">
      <c r="M28889" s="79"/>
    </row>
    <row r="28890" spans="13:13" x14ac:dyDescent="0.2">
      <c r="M28890" s="79"/>
    </row>
    <row r="28891" spans="13:13" x14ac:dyDescent="0.2">
      <c r="M28891" s="79"/>
    </row>
    <row r="28892" spans="13:13" x14ac:dyDescent="0.2">
      <c r="M28892" s="79"/>
    </row>
    <row r="28893" spans="13:13" x14ac:dyDescent="0.2">
      <c r="M28893" s="79"/>
    </row>
    <row r="28894" spans="13:13" x14ac:dyDescent="0.2">
      <c r="M28894" s="79"/>
    </row>
    <row r="28895" spans="13:13" x14ac:dyDescent="0.2">
      <c r="M28895" s="79"/>
    </row>
    <row r="28896" spans="13:13" x14ac:dyDescent="0.2">
      <c r="M28896" s="79"/>
    </row>
    <row r="28897" spans="13:13" x14ac:dyDescent="0.2">
      <c r="M28897" s="79"/>
    </row>
    <row r="28898" spans="13:13" x14ac:dyDescent="0.2">
      <c r="M28898" s="79"/>
    </row>
    <row r="28899" spans="13:13" x14ac:dyDescent="0.2">
      <c r="M28899" s="79"/>
    </row>
    <row r="28900" spans="13:13" x14ac:dyDescent="0.2">
      <c r="M28900" s="79"/>
    </row>
    <row r="28901" spans="13:13" x14ac:dyDescent="0.2">
      <c r="M28901" s="79"/>
    </row>
    <row r="28902" spans="13:13" x14ac:dyDescent="0.2">
      <c r="M28902" s="79"/>
    </row>
    <row r="28903" spans="13:13" x14ac:dyDescent="0.2">
      <c r="M28903" s="79"/>
    </row>
    <row r="28904" spans="13:13" x14ac:dyDescent="0.2">
      <c r="M28904" s="79"/>
    </row>
    <row r="28905" spans="13:13" x14ac:dyDescent="0.2">
      <c r="M28905" s="79"/>
    </row>
    <row r="28906" spans="13:13" x14ac:dyDescent="0.2">
      <c r="M28906" s="79"/>
    </row>
    <row r="28907" spans="13:13" x14ac:dyDescent="0.2">
      <c r="M28907" s="79"/>
    </row>
    <row r="28908" spans="13:13" x14ac:dyDescent="0.2">
      <c r="M28908" s="79"/>
    </row>
    <row r="28909" spans="13:13" x14ac:dyDescent="0.2">
      <c r="M28909" s="79"/>
    </row>
    <row r="28910" spans="13:13" x14ac:dyDescent="0.2">
      <c r="M28910" s="79"/>
    </row>
    <row r="28911" spans="13:13" x14ac:dyDescent="0.2">
      <c r="M28911" s="79"/>
    </row>
    <row r="28912" spans="13:13" x14ac:dyDescent="0.2">
      <c r="M28912" s="79"/>
    </row>
    <row r="28913" spans="13:13" x14ac:dyDescent="0.2">
      <c r="M28913" s="79"/>
    </row>
    <row r="28914" spans="13:13" x14ac:dyDescent="0.2">
      <c r="M28914" s="79"/>
    </row>
    <row r="28915" spans="13:13" x14ac:dyDescent="0.2">
      <c r="M28915" s="79"/>
    </row>
    <row r="28916" spans="13:13" x14ac:dyDescent="0.2">
      <c r="M28916" s="79"/>
    </row>
    <row r="28917" spans="13:13" x14ac:dyDescent="0.2">
      <c r="M28917" s="79"/>
    </row>
    <row r="28918" spans="13:13" x14ac:dyDescent="0.2">
      <c r="M28918" s="79"/>
    </row>
    <row r="28919" spans="13:13" x14ac:dyDescent="0.2">
      <c r="M28919" s="79"/>
    </row>
    <row r="28920" spans="13:13" x14ac:dyDescent="0.2">
      <c r="M28920" s="79"/>
    </row>
    <row r="28921" spans="13:13" x14ac:dyDescent="0.2">
      <c r="M28921" s="79"/>
    </row>
    <row r="28922" spans="13:13" x14ac:dyDescent="0.2">
      <c r="M28922" s="79"/>
    </row>
    <row r="28923" spans="13:13" x14ac:dyDescent="0.2">
      <c r="M28923" s="79"/>
    </row>
    <row r="28924" spans="13:13" x14ac:dyDescent="0.2">
      <c r="M28924" s="79"/>
    </row>
    <row r="28925" spans="13:13" x14ac:dyDescent="0.2">
      <c r="M28925" s="79"/>
    </row>
    <row r="28926" spans="13:13" x14ac:dyDescent="0.2">
      <c r="M28926" s="79"/>
    </row>
    <row r="28927" spans="13:13" x14ac:dyDescent="0.2">
      <c r="M28927" s="79"/>
    </row>
    <row r="28928" spans="13:13" x14ac:dyDescent="0.2">
      <c r="M28928" s="79"/>
    </row>
    <row r="28929" spans="13:13" x14ac:dyDescent="0.2">
      <c r="M28929" s="79"/>
    </row>
    <row r="28930" spans="13:13" x14ac:dyDescent="0.2">
      <c r="M28930" s="79"/>
    </row>
    <row r="28931" spans="13:13" x14ac:dyDescent="0.2">
      <c r="M28931" s="79"/>
    </row>
    <row r="28932" spans="13:13" x14ac:dyDescent="0.2">
      <c r="M28932" s="79"/>
    </row>
    <row r="28933" spans="13:13" x14ac:dyDescent="0.2">
      <c r="M28933" s="79"/>
    </row>
    <row r="28934" spans="13:13" x14ac:dyDescent="0.2">
      <c r="M28934" s="79"/>
    </row>
    <row r="28935" spans="13:13" x14ac:dyDescent="0.2">
      <c r="M28935" s="79"/>
    </row>
    <row r="28936" spans="13:13" x14ac:dyDescent="0.2">
      <c r="M28936" s="79"/>
    </row>
    <row r="28937" spans="13:13" x14ac:dyDescent="0.2">
      <c r="M28937" s="79"/>
    </row>
    <row r="28938" spans="13:13" x14ac:dyDescent="0.2">
      <c r="M28938" s="79"/>
    </row>
    <row r="28939" spans="13:13" x14ac:dyDescent="0.2">
      <c r="M28939" s="79"/>
    </row>
    <row r="28940" spans="13:13" x14ac:dyDescent="0.2">
      <c r="M28940" s="79"/>
    </row>
    <row r="28941" spans="13:13" x14ac:dyDescent="0.2">
      <c r="M28941" s="79"/>
    </row>
    <row r="28942" spans="13:13" x14ac:dyDescent="0.2">
      <c r="M28942" s="79"/>
    </row>
    <row r="28943" spans="13:13" x14ac:dyDescent="0.2">
      <c r="M28943" s="79"/>
    </row>
    <row r="28944" spans="13:13" x14ac:dyDescent="0.2">
      <c r="M28944" s="79"/>
    </row>
    <row r="28945" spans="13:13" x14ac:dyDescent="0.2">
      <c r="M28945" s="79"/>
    </row>
    <row r="28946" spans="13:13" x14ac:dyDescent="0.2">
      <c r="M28946" s="79"/>
    </row>
    <row r="28947" spans="13:13" x14ac:dyDescent="0.2">
      <c r="M28947" s="79"/>
    </row>
    <row r="28948" spans="13:13" x14ac:dyDescent="0.2">
      <c r="M28948" s="79"/>
    </row>
    <row r="28949" spans="13:13" x14ac:dyDescent="0.2">
      <c r="M28949" s="79"/>
    </row>
    <row r="28950" spans="13:13" x14ac:dyDescent="0.2">
      <c r="M28950" s="79"/>
    </row>
    <row r="28951" spans="13:13" x14ac:dyDescent="0.2">
      <c r="M28951" s="79"/>
    </row>
    <row r="28952" spans="13:13" x14ac:dyDescent="0.2">
      <c r="M28952" s="79"/>
    </row>
    <row r="28953" spans="13:13" x14ac:dyDescent="0.2">
      <c r="M28953" s="79"/>
    </row>
    <row r="28954" spans="13:13" x14ac:dyDescent="0.2">
      <c r="M28954" s="79"/>
    </row>
    <row r="28955" spans="13:13" x14ac:dyDescent="0.2">
      <c r="M28955" s="79"/>
    </row>
    <row r="28956" spans="13:13" x14ac:dyDescent="0.2">
      <c r="M28956" s="79"/>
    </row>
    <row r="28957" spans="13:13" x14ac:dyDescent="0.2">
      <c r="M28957" s="79"/>
    </row>
    <row r="28958" spans="13:13" x14ac:dyDescent="0.2">
      <c r="M28958" s="79"/>
    </row>
    <row r="28959" spans="13:13" x14ac:dyDescent="0.2">
      <c r="M28959" s="79"/>
    </row>
    <row r="28960" spans="13:13" x14ac:dyDescent="0.2">
      <c r="M28960" s="79"/>
    </row>
    <row r="28961" spans="13:13" x14ac:dyDescent="0.2">
      <c r="M28961" s="79"/>
    </row>
    <row r="28962" spans="13:13" x14ac:dyDescent="0.2">
      <c r="M28962" s="79"/>
    </row>
    <row r="28963" spans="13:13" x14ac:dyDescent="0.2">
      <c r="M28963" s="79"/>
    </row>
    <row r="28964" spans="13:13" x14ac:dyDescent="0.2">
      <c r="M28964" s="79"/>
    </row>
    <row r="28965" spans="13:13" x14ac:dyDescent="0.2">
      <c r="M28965" s="79"/>
    </row>
    <row r="28966" spans="13:13" x14ac:dyDescent="0.2">
      <c r="M28966" s="79"/>
    </row>
    <row r="28967" spans="13:13" x14ac:dyDescent="0.2">
      <c r="M28967" s="79"/>
    </row>
    <row r="28968" spans="13:13" x14ac:dyDescent="0.2">
      <c r="M28968" s="79"/>
    </row>
    <row r="28969" spans="13:13" x14ac:dyDescent="0.2">
      <c r="M28969" s="79"/>
    </row>
    <row r="28970" spans="13:13" x14ac:dyDescent="0.2">
      <c r="M28970" s="79"/>
    </row>
    <row r="28971" spans="13:13" x14ac:dyDescent="0.2">
      <c r="M28971" s="79"/>
    </row>
    <row r="28972" spans="13:13" x14ac:dyDescent="0.2">
      <c r="M28972" s="79"/>
    </row>
    <row r="28973" spans="13:13" x14ac:dyDescent="0.2">
      <c r="M28973" s="79"/>
    </row>
    <row r="28974" spans="13:13" x14ac:dyDescent="0.2">
      <c r="M28974" s="79"/>
    </row>
    <row r="28975" spans="13:13" x14ac:dyDescent="0.2">
      <c r="M28975" s="79"/>
    </row>
    <row r="28976" spans="13:13" x14ac:dyDescent="0.2">
      <c r="M28976" s="79"/>
    </row>
    <row r="28977" spans="13:13" x14ac:dyDescent="0.2">
      <c r="M28977" s="79"/>
    </row>
    <row r="28978" spans="13:13" x14ac:dyDescent="0.2">
      <c r="M28978" s="79"/>
    </row>
    <row r="28979" spans="13:13" x14ac:dyDescent="0.2">
      <c r="M28979" s="79"/>
    </row>
    <row r="28980" spans="13:13" x14ac:dyDescent="0.2">
      <c r="M28980" s="79"/>
    </row>
    <row r="28981" spans="13:13" x14ac:dyDescent="0.2">
      <c r="M28981" s="79"/>
    </row>
    <row r="28982" spans="13:13" x14ac:dyDescent="0.2">
      <c r="M28982" s="79"/>
    </row>
    <row r="28983" spans="13:13" x14ac:dyDescent="0.2">
      <c r="M28983" s="79"/>
    </row>
    <row r="28984" spans="13:13" x14ac:dyDescent="0.2">
      <c r="M28984" s="79"/>
    </row>
    <row r="28985" spans="13:13" x14ac:dyDescent="0.2">
      <c r="M28985" s="79"/>
    </row>
    <row r="28986" spans="13:13" x14ac:dyDescent="0.2">
      <c r="M28986" s="79"/>
    </row>
    <row r="28987" spans="13:13" x14ac:dyDescent="0.2">
      <c r="M28987" s="79"/>
    </row>
    <row r="28988" spans="13:13" x14ac:dyDescent="0.2">
      <c r="M28988" s="79"/>
    </row>
    <row r="28989" spans="13:13" x14ac:dyDescent="0.2">
      <c r="M28989" s="79"/>
    </row>
    <row r="28990" spans="13:13" x14ac:dyDescent="0.2">
      <c r="M28990" s="79"/>
    </row>
    <row r="28991" spans="13:13" x14ac:dyDescent="0.2">
      <c r="M28991" s="79"/>
    </row>
    <row r="28992" spans="13:13" x14ac:dyDescent="0.2">
      <c r="M28992" s="79"/>
    </row>
    <row r="28993" spans="13:13" x14ac:dyDescent="0.2">
      <c r="M28993" s="79"/>
    </row>
    <row r="28994" spans="13:13" x14ac:dyDescent="0.2">
      <c r="M28994" s="79"/>
    </row>
    <row r="28995" spans="13:13" x14ac:dyDescent="0.2">
      <c r="M28995" s="79"/>
    </row>
    <row r="28996" spans="13:13" x14ac:dyDescent="0.2">
      <c r="M28996" s="79"/>
    </row>
    <row r="28997" spans="13:13" x14ac:dyDescent="0.2">
      <c r="M28997" s="79"/>
    </row>
    <row r="28998" spans="13:13" x14ac:dyDescent="0.2">
      <c r="M28998" s="79"/>
    </row>
    <row r="28999" spans="13:13" x14ac:dyDescent="0.2">
      <c r="M28999" s="79"/>
    </row>
    <row r="29000" spans="13:13" x14ac:dyDescent="0.2">
      <c r="M29000" s="79"/>
    </row>
    <row r="29001" spans="13:13" x14ac:dyDescent="0.2">
      <c r="M29001" s="79"/>
    </row>
    <row r="29002" spans="13:13" x14ac:dyDescent="0.2">
      <c r="M29002" s="79"/>
    </row>
    <row r="29003" spans="13:13" x14ac:dyDescent="0.2">
      <c r="M29003" s="79"/>
    </row>
    <row r="29004" spans="13:13" x14ac:dyDescent="0.2">
      <c r="M29004" s="79"/>
    </row>
    <row r="29005" spans="13:13" x14ac:dyDescent="0.2">
      <c r="M29005" s="79"/>
    </row>
    <row r="29006" spans="13:13" x14ac:dyDescent="0.2">
      <c r="M29006" s="79"/>
    </row>
    <row r="29007" spans="13:13" x14ac:dyDescent="0.2">
      <c r="M29007" s="79"/>
    </row>
    <row r="29008" spans="13:13" x14ac:dyDescent="0.2">
      <c r="M29008" s="79"/>
    </row>
    <row r="29009" spans="13:13" x14ac:dyDescent="0.2">
      <c r="M29009" s="79"/>
    </row>
    <row r="29010" spans="13:13" x14ac:dyDescent="0.2">
      <c r="M29010" s="79"/>
    </row>
    <row r="29011" spans="13:13" x14ac:dyDescent="0.2">
      <c r="M29011" s="79"/>
    </row>
    <row r="29012" spans="13:13" x14ac:dyDescent="0.2">
      <c r="M29012" s="79"/>
    </row>
    <row r="29013" spans="13:13" x14ac:dyDescent="0.2">
      <c r="M29013" s="79"/>
    </row>
    <row r="29014" spans="13:13" x14ac:dyDescent="0.2">
      <c r="M29014" s="79"/>
    </row>
    <row r="29015" spans="13:13" x14ac:dyDescent="0.2">
      <c r="M29015" s="79"/>
    </row>
    <row r="29016" spans="13:13" x14ac:dyDescent="0.2">
      <c r="M29016" s="79"/>
    </row>
    <row r="29017" spans="13:13" x14ac:dyDescent="0.2">
      <c r="M29017" s="79"/>
    </row>
    <row r="29018" spans="13:13" x14ac:dyDescent="0.2">
      <c r="M29018" s="79"/>
    </row>
    <row r="29019" spans="13:13" x14ac:dyDescent="0.2">
      <c r="M29019" s="79"/>
    </row>
    <row r="29020" spans="13:13" x14ac:dyDescent="0.2">
      <c r="M29020" s="79"/>
    </row>
    <row r="29021" spans="13:13" x14ac:dyDescent="0.2">
      <c r="M29021" s="79"/>
    </row>
    <row r="29022" spans="13:13" x14ac:dyDescent="0.2">
      <c r="M29022" s="79"/>
    </row>
    <row r="29023" spans="13:13" x14ac:dyDescent="0.2">
      <c r="M29023" s="79"/>
    </row>
    <row r="29024" spans="13:13" x14ac:dyDescent="0.2">
      <c r="M29024" s="79"/>
    </row>
    <row r="29025" spans="13:13" x14ac:dyDescent="0.2">
      <c r="M29025" s="79"/>
    </row>
    <row r="29026" spans="13:13" x14ac:dyDescent="0.2">
      <c r="M29026" s="79"/>
    </row>
    <row r="29027" spans="13:13" x14ac:dyDescent="0.2">
      <c r="M29027" s="79"/>
    </row>
    <row r="29028" spans="13:13" x14ac:dyDescent="0.2">
      <c r="M29028" s="79"/>
    </row>
    <row r="29029" spans="13:13" x14ac:dyDescent="0.2">
      <c r="M29029" s="79"/>
    </row>
    <row r="29030" spans="13:13" x14ac:dyDescent="0.2">
      <c r="M29030" s="79"/>
    </row>
    <row r="29031" spans="13:13" x14ac:dyDescent="0.2">
      <c r="M29031" s="79"/>
    </row>
    <row r="29032" spans="13:13" x14ac:dyDescent="0.2">
      <c r="M29032" s="79"/>
    </row>
    <row r="29033" spans="13:13" x14ac:dyDescent="0.2">
      <c r="M29033" s="79"/>
    </row>
    <row r="29034" spans="13:13" x14ac:dyDescent="0.2">
      <c r="M29034" s="79"/>
    </row>
    <row r="29035" spans="13:13" x14ac:dyDescent="0.2">
      <c r="M29035" s="79"/>
    </row>
    <row r="29036" spans="13:13" x14ac:dyDescent="0.2">
      <c r="M29036" s="79"/>
    </row>
    <row r="29037" spans="13:13" x14ac:dyDescent="0.2">
      <c r="M29037" s="79"/>
    </row>
    <row r="29038" spans="13:13" x14ac:dyDescent="0.2">
      <c r="M29038" s="79"/>
    </row>
    <row r="29039" spans="13:13" x14ac:dyDescent="0.2">
      <c r="M29039" s="79"/>
    </row>
    <row r="29040" spans="13:13" x14ac:dyDescent="0.2">
      <c r="M29040" s="79"/>
    </row>
    <row r="29041" spans="13:13" x14ac:dyDescent="0.2">
      <c r="M29041" s="79"/>
    </row>
    <row r="29042" spans="13:13" x14ac:dyDescent="0.2">
      <c r="M29042" s="79"/>
    </row>
    <row r="29043" spans="13:13" x14ac:dyDescent="0.2">
      <c r="M29043" s="79"/>
    </row>
    <row r="29044" spans="13:13" x14ac:dyDescent="0.2">
      <c r="M29044" s="79"/>
    </row>
    <row r="29045" spans="13:13" x14ac:dyDescent="0.2">
      <c r="M29045" s="79"/>
    </row>
    <row r="29046" spans="13:13" x14ac:dyDescent="0.2">
      <c r="M29046" s="79"/>
    </row>
    <row r="29047" spans="13:13" x14ac:dyDescent="0.2">
      <c r="M29047" s="79"/>
    </row>
    <row r="29048" spans="13:13" x14ac:dyDescent="0.2">
      <c r="M29048" s="79"/>
    </row>
    <row r="29049" spans="13:13" x14ac:dyDescent="0.2">
      <c r="M29049" s="79"/>
    </row>
    <row r="29050" spans="13:13" x14ac:dyDescent="0.2">
      <c r="M29050" s="79"/>
    </row>
    <row r="29051" spans="13:13" x14ac:dyDescent="0.2">
      <c r="M29051" s="79"/>
    </row>
    <row r="29052" spans="13:13" x14ac:dyDescent="0.2">
      <c r="M29052" s="79"/>
    </row>
    <row r="29053" spans="13:13" x14ac:dyDescent="0.2">
      <c r="M29053" s="79"/>
    </row>
    <row r="29054" spans="13:13" x14ac:dyDescent="0.2">
      <c r="M29054" s="79"/>
    </row>
    <row r="29055" spans="13:13" x14ac:dyDescent="0.2">
      <c r="M29055" s="79"/>
    </row>
    <row r="29056" spans="13:13" x14ac:dyDescent="0.2">
      <c r="M29056" s="79"/>
    </row>
    <row r="29057" spans="13:13" x14ac:dyDescent="0.2">
      <c r="M29057" s="79"/>
    </row>
    <row r="29058" spans="13:13" x14ac:dyDescent="0.2">
      <c r="M29058" s="79"/>
    </row>
    <row r="29059" spans="13:13" x14ac:dyDescent="0.2">
      <c r="M29059" s="79"/>
    </row>
    <row r="29060" spans="13:13" x14ac:dyDescent="0.2">
      <c r="M29060" s="79"/>
    </row>
    <row r="29061" spans="13:13" x14ac:dyDescent="0.2">
      <c r="M29061" s="79"/>
    </row>
    <row r="29062" spans="13:13" x14ac:dyDescent="0.2">
      <c r="M29062" s="79"/>
    </row>
    <row r="29063" spans="13:13" x14ac:dyDescent="0.2">
      <c r="M29063" s="79"/>
    </row>
    <row r="29064" spans="13:13" x14ac:dyDescent="0.2">
      <c r="M29064" s="79"/>
    </row>
    <row r="29065" spans="13:13" x14ac:dyDescent="0.2">
      <c r="M29065" s="79"/>
    </row>
    <row r="29066" spans="13:13" x14ac:dyDescent="0.2">
      <c r="M29066" s="79"/>
    </row>
    <row r="29067" spans="13:13" x14ac:dyDescent="0.2">
      <c r="M29067" s="79"/>
    </row>
    <row r="29068" spans="13:13" x14ac:dyDescent="0.2">
      <c r="M29068" s="79"/>
    </row>
    <row r="29069" spans="13:13" x14ac:dyDescent="0.2">
      <c r="M29069" s="79"/>
    </row>
    <row r="29070" spans="13:13" x14ac:dyDescent="0.2">
      <c r="M29070" s="79"/>
    </row>
    <row r="29071" spans="13:13" x14ac:dyDescent="0.2">
      <c r="M29071" s="79"/>
    </row>
    <row r="29072" spans="13:13" x14ac:dyDescent="0.2">
      <c r="M29072" s="79"/>
    </row>
    <row r="29073" spans="13:13" x14ac:dyDescent="0.2">
      <c r="M29073" s="79"/>
    </row>
    <row r="29074" spans="13:13" x14ac:dyDescent="0.2">
      <c r="M29074" s="79"/>
    </row>
    <row r="29075" spans="13:13" x14ac:dyDescent="0.2">
      <c r="M29075" s="79"/>
    </row>
    <row r="29076" spans="13:13" x14ac:dyDescent="0.2">
      <c r="M29076" s="79"/>
    </row>
    <row r="29077" spans="13:13" x14ac:dyDescent="0.2">
      <c r="M29077" s="79"/>
    </row>
    <row r="29078" spans="13:13" x14ac:dyDescent="0.2">
      <c r="M29078" s="79"/>
    </row>
    <row r="29079" spans="13:13" x14ac:dyDescent="0.2">
      <c r="M29079" s="79"/>
    </row>
    <row r="29080" spans="13:13" x14ac:dyDescent="0.2">
      <c r="M29080" s="79"/>
    </row>
    <row r="29081" spans="13:13" x14ac:dyDescent="0.2">
      <c r="M29081" s="79"/>
    </row>
    <row r="29082" spans="13:13" x14ac:dyDescent="0.2">
      <c r="M29082" s="79"/>
    </row>
    <row r="29083" spans="13:13" x14ac:dyDescent="0.2">
      <c r="M29083" s="79"/>
    </row>
    <row r="29084" spans="13:13" x14ac:dyDescent="0.2">
      <c r="M29084" s="79"/>
    </row>
    <row r="29085" spans="13:13" x14ac:dyDescent="0.2">
      <c r="M29085" s="79"/>
    </row>
    <row r="29086" spans="13:13" x14ac:dyDescent="0.2">
      <c r="M29086" s="79"/>
    </row>
    <row r="29087" spans="13:13" x14ac:dyDescent="0.2">
      <c r="M29087" s="79"/>
    </row>
    <row r="29088" spans="13:13" x14ac:dyDescent="0.2">
      <c r="M29088" s="79"/>
    </row>
    <row r="29089" spans="13:13" x14ac:dyDescent="0.2">
      <c r="M29089" s="79"/>
    </row>
    <row r="29090" spans="13:13" x14ac:dyDescent="0.2">
      <c r="M29090" s="79"/>
    </row>
    <row r="29091" spans="13:13" x14ac:dyDescent="0.2">
      <c r="M29091" s="79"/>
    </row>
    <row r="29092" spans="13:13" x14ac:dyDescent="0.2">
      <c r="M29092" s="79"/>
    </row>
    <row r="29093" spans="13:13" x14ac:dyDescent="0.2">
      <c r="M29093" s="79"/>
    </row>
    <row r="29094" spans="13:13" x14ac:dyDescent="0.2">
      <c r="M29094" s="79"/>
    </row>
    <row r="29095" spans="13:13" x14ac:dyDescent="0.2">
      <c r="M29095" s="79"/>
    </row>
    <row r="29096" spans="13:13" x14ac:dyDescent="0.2">
      <c r="M29096" s="79"/>
    </row>
    <row r="29097" spans="13:13" x14ac:dyDescent="0.2">
      <c r="M29097" s="79"/>
    </row>
    <row r="29098" spans="13:13" x14ac:dyDescent="0.2">
      <c r="M29098" s="79"/>
    </row>
    <row r="29099" spans="13:13" x14ac:dyDescent="0.2">
      <c r="M29099" s="79"/>
    </row>
    <row r="29100" spans="13:13" x14ac:dyDescent="0.2">
      <c r="M29100" s="79"/>
    </row>
    <row r="29101" spans="13:13" x14ac:dyDescent="0.2">
      <c r="M29101" s="79"/>
    </row>
    <row r="29102" spans="13:13" x14ac:dyDescent="0.2">
      <c r="M29102" s="79"/>
    </row>
    <row r="29103" spans="13:13" x14ac:dyDescent="0.2">
      <c r="M29103" s="79"/>
    </row>
    <row r="29104" spans="13:13" x14ac:dyDescent="0.2">
      <c r="M29104" s="79"/>
    </row>
    <row r="29105" spans="13:13" x14ac:dyDescent="0.2">
      <c r="M29105" s="79"/>
    </row>
    <row r="29106" spans="13:13" x14ac:dyDescent="0.2">
      <c r="M29106" s="79"/>
    </row>
    <row r="29107" spans="13:13" x14ac:dyDescent="0.2">
      <c r="M29107" s="79"/>
    </row>
    <row r="29108" spans="13:13" x14ac:dyDescent="0.2">
      <c r="M29108" s="79"/>
    </row>
    <row r="29109" spans="13:13" x14ac:dyDescent="0.2">
      <c r="M29109" s="79"/>
    </row>
    <row r="29110" spans="13:13" x14ac:dyDescent="0.2">
      <c r="M29110" s="79"/>
    </row>
    <row r="29111" spans="13:13" x14ac:dyDescent="0.2">
      <c r="M29111" s="79"/>
    </row>
    <row r="29112" spans="13:13" x14ac:dyDescent="0.2">
      <c r="M29112" s="79"/>
    </row>
    <row r="29113" spans="13:13" x14ac:dyDescent="0.2">
      <c r="M29113" s="79"/>
    </row>
    <row r="29114" spans="13:13" x14ac:dyDescent="0.2">
      <c r="M29114" s="79"/>
    </row>
    <row r="29115" spans="13:13" x14ac:dyDescent="0.2">
      <c r="M29115" s="79"/>
    </row>
    <row r="29116" spans="13:13" x14ac:dyDescent="0.2">
      <c r="M29116" s="79"/>
    </row>
    <row r="29117" spans="13:13" x14ac:dyDescent="0.2">
      <c r="M29117" s="79"/>
    </row>
    <row r="29118" spans="13:13" x14ac:dyDescent="0.2">
      <c r="M29118" s="79"/>
    </row>
    <row r="29119" spans="13:13" x14ac:dyDescent="0.2">
      <c r="M29119" s="79"/>
    </row>
    <row r="29120" spans="13:13" x14ac:dyDescent="0.2">
      <c r="M29120" s="79"/>
    </row>
    <row r="29121" spans="13:13" x14ac:dyDescent="0.2">
      <c r="M29121" s="79"/>
    </row>
    <row r="29122" spans="13:13" x14ac:dyDescent="0.2">
      <c r="M29122" s="79"/>
    </row>
    <row r="29123" spans="13:13" x14ac:dyDescent="0.2">
      <c r="M29123" s="79"/>
    </row>
    <row r="29124" spans="13:13" x14ac:dyDescent="0.2">
      <c r="M29124" s="79"/>
    </row>
    <row r="29125" spans="13:13" x14ac:dyDescent="0.2">
      <c r="M29125" s="79"/>
    </row>
    <row r="29126" spans="13:13" x14ac:dyDescent="0.2">
      <c r="M29126" s="79"/>
    </row>
    <row r="29127" spans="13:13" x14ac:dyDescent="0.2">
      <c r="M29127" s="79"/>
    </row>
    <row r="29128" spans="13:13" x14ac:dyDescent="0.2">
      <c r="M29128" s="79"/>
    </row>
    <row r="29129" spans="13:13" x14ac:dyDescent="0.2">
      <c r="M29129" s="79"/>
    </row>
    <row r="29130" spans="13:13" x14ac:dyDescent="0.2">
      <c r="M29130" s="79"/>
    </row>
    <row r="29131" spans="13:13" x14ac:dyDescent="0.2">
      <c r="M29131" s="79"/>
    </row>
    <row r="29132" spans="13:13" x14ac:dyDescent="0.2">
      <c r="M29132" s="79"/>
    </row>
    <row r="29133" spans="13:13" x14ac:dyDescent="0.2">
      <c r="M29133" s="79"/>
    </row>
    <row r="29134" spans="13:13" x14ac:dyDescent="0.2">
      <c r="M29134" s="79"/>
    </row>
    <row r="29135" spans="13:13" x14ac:dyDescent="0.2">
      <c r="M29135" s="79"/>
    </row>
    <row r="29136" spans="13:13" x14ac:dyDescent="0.2">
      <c r="M29136" s="79"/>
    </row>
    <row r="29137" spans="13:13" x14ac:dyDescent="0.2">
      <c r="M29137" s="79"/>
    </row>
    <row r="29138" spans="13:13" x14ac:dyDescent="0.2">
      <c r="M29138" s="79"/>
    </row>
    <row r="29139" spans="13:13" x14ac:dyDescent="0.2">
      <c r="M29139" s="79"/>
    </row>
    <row r="29140" spans="13:13" x14ac:dyDescent="0.2">
      <c r="M29140" s="79"/>
    </row>
    <row r="29141" spans="13:13" x14ac:dyDescent="0.2">
      <c r="M29141" s="79"/>
    </row>
    <row r="29142" spans="13:13" x14ac:dyDescent="0.2">
      <c r="M29142" s="79"/>
    </row>
    <row r="29143" spans="13:13" x14ac:dyDescent="0.2">
      <c r="M29143" s="79"/>
    </row>
    <row r="29144" spans="13:13" x14ac:dyDescent="0.2">
      <c r="M29144" s="79"/>
    </row>
    <row r="29145" spans="13:13" x14ac:dyDescent="0.2">
      <c r="M29145" s="79"/>
    </row>
    <row r="29146" spans="13:13" x14ac:dyDescent="0.2">
      <c r="M29146" s="79"/>
    </row>
    <row r="29147" spans="13:13" x14ac:dyDescent="0.2">
      <c r="M29147" s="79"/>
    </row>
    <row r="29148" spans="13:13" x14ac:dyDescent="0.2">
      <c r="M29148" s="79"/>
    </row>
    <row r="29149" spans="13:13" x14ac:dyDescent="0.2">
      <c r="M29149" s="79"/>
    </row>
    <row r="29150" spans="13:13" x14ac:dyDescent="0.2">
      <c r="M29150" s="79"/>
    </row>
    <row r="29151" spans="13:13" x14ac:dyDescent="0.2">
      <c r="M29151" s="79"/>
    </row>
    <row r="29152" spans="13:13" x14ac:dyDescent="0.2">
      <c r="M29152" s="79"/>
    </row>
    <row r="29153" spans="13:13" x14ac:dyDescent="0.2">
      <c r="M29153" s="79"/>
    </row>
    <row r="29154" spans="13:13" x14ac:dyDescent="0.2">
      <c r="M29154" s="79"/>
    </row>
    <row r="29155" spans="13:13" x14ac:dyDescent="0.2">
      <c r="M29155" s="79"/>
    </row>
    <row r="29156" spans="13:13" x14ac:dyDescent="0.2">
      <c r="M29156" s="79"/>
    </row>
    <row r="29157" spans="13:13" x14ac:dyDescent="0.2">
      <c r="M29157" s="79"/>
    </row>
    <row r="29158" spans="13:13" x14ac:dyDescent="0.2">
      <c r="M29158" s="79"/>
    </row>
    <row r="29159" spans="13:13" x14ac:dyDescent="0.2">
      <c r="M29159" s="79"/>
    </row>
    <row r="29160" spans="13:13" x14ac:dyDescent="0.2">
      <c r="M29160" s="79"/>
    </row>
    <row r="29161" spans="13:13" x14ac:dyDescent="0.2">
      <c r="M29161" s="79"/>
    </row>
    <row r="29162" spans="13:13" x14ac:dyDescent="0.2">
      <c r="M29162" s="79"/>
    </row>
    <row r="29163" spans="13:13" x14ac:dyDescent="0.2">
      <c r="M29163" s="79"/>
    </row>
    <row r="29164" spans="13:13" x14ac:dyDescent="0.2">
      <c r="M29164" s="79"/>
    </row>
    <row r="29165" spans="13:13" x14ac:dyDescent="0.2">
      <c r="M29165" s="79"/>
    </row>
    <row r="29166" spans="13:13" x14ac:dyDescent="0.2">
      <c r="M29166" s="79"/>
    </row>
    <row r="29167" spans="13:13" x14ac:dyDescent="0.2">
      <c r="M29167" s="79"/>
    </row>
    <row r="29168" spans="13:13" x14ac:dyDescent="0.2">
      <c r="M29168" s="79"/>
    </row>
    <row r="29169" spans="13:13" x14ac:dyDescent="0.2">
      <c r="M29169" s="79"/>
    </row>
    <row r="29170" spans="13:13" x14ac:dyDescent="0.2">
      <c r="M29170" s="79"/>
    </row>
    <row r="29171" spans="13:13" x14ac:dyDescent="0.2">
      <c r="M29171" s="79"/>
    </row>
    <row r="29172" spans="13:13" x14ac:dyDescent="0.2">
      <c r="M29172" s="79"/>
    </row>
    <row r="29173" spans="13:13" x14ac:dyDescent="0.2">
      <c r="M29173" s="79"/>
    </row>
    <row r="29174" spans="13:13" x14ac:dyDescent="0.2">
      <c r="M29174" s="79"/>
    </row>
    <row r="29175" spans="13:13" x14ac:dyDescent="0.2">
      <c r="M29175" s="79"/>
    </row>
    <row r="29176" spans="13:13" x14ac:dyDescent="0.2">
      <c r="M29176" s="79"/>
    </row>
    <row r="29177" spans="13:13" x14ac:dyDescent="0.2">
      <c r="M29177" s="79"/>
    </row>
    <row r="29178" spans="13:13" x14ac:dyDescent="0.2">
      <c r="M29178" s="79"/>
    </row>
    <row r="29179" spans="13:13" x14ac:dyDescent="0.2">
      <c r="M29179" s="79"/>
    </row>
    <row r="29180" spans="13:13" x14ac:dyDescent="0.2">
      <c r="M29180" s="79"/>
    </row>
    <row r="29181" spans="13:13" x14ac:dyDescent="0.2">
      <c r="M29181" s="79"/>
    </row>
    <row r="29182" spans="13:13" x14ac:dyDescent="0.2">
      <c r="M29182" s="79"/>
    </row>
    <row r="29183" spans="13:13" x14ac:dyDescent="0.2">
      <c r="M29183" s="79"/>
    </row>
    <row r="29184" spans="13:13" x14ac:dyDescent="0.2">
      <c r="M29184" s="79"/>
    </row>
    <row r="29185" spans="13:13" x14ac:dyDescent="0.2">
      <c r="M29185" s="79"/>
    </row>
    <row r="29186" spans="13:13" x14ac:dyDescent="0.2">
      <c r="M29186" s="79"/>
    </row>
    <row r="29187" spans="13:13" x14ac:dyDescent="0.2">
      <c r="M29187" s="79"/>
    </row>
    <row r="29188" spans="13:13" x14ac:dyDescent="0.2">
      <c r="M29188" s="79"/>
    </row>
    <row r="29189" spans="13:13" x14ac:dyDescent="0.2">
      <c r="M29189" s="79"/>
    </row>
    <row r="29190" spans="13:13" x14ac:dyDescent="0.2">
      <c r="M29190" s="79"/>
    </row>
    <row r="29191" spans="13:13" x14ac:dyDescent="0.2">
      <c r="M29191" s="79"/>
    </row>
    <row r="29192" spans="13:13" x14ac:dyDescent="0.2">
      <c r="M29192" s="79"/>
    </row>
    <row r="29193" spans="13:13" x14ac:dyDescent="0.2">
      <c r="M29193" s="79"/>
    </row>
    <row r="29194" spans="13:13" x14ac:dyDescent="0.2">
      <c r="M29194" s="79"/>
    </row>
    <row r="29195" spans="13:13" x14ac:dyDescent="0.2">
      <c r="M29195" s="79"/>
    </row>
    <row r="29196" spans="13:13" x14ac:dyDescent="0.2">
      <c r="M29196" s="79"/>
    </row>
    <row r="29197" spans="13:13" x14ac:dyDescent="0.2">
      <c r="M29197" s="79"/>
    </row>
    <row r="29198" spans="13:13" x14ac:dyDescent="0.2">
      <c r="M29198" s="79"/>
    </row>
    <row r="29199" spans="13:13" x14ac:dyDescent="0.2">
      <c r="M29199" s="79"/>
    </row>
    <row r="29200" spans="13:13" x14ac:dyDescent="0.2">
      <c r="M29200" s="79"/>
    </row>
    <row r="29201" spans="13:13" x14ac:dyDescent="0.2">
      <c r="M29201" s="79"/>
    </row>
    <row r="29202" spans="13:13" x14ac:dyDescent="0.2">
      <c r="M29202" s="79"/>
    </row>
    <row r="29203" spans="13:13" x14ac:dyDescent="0.2">
      <c r="M29203" s="79"/>
    </row>
    <row r="29204" spans="13:13" x14ac:dyDescent="0.2">
      <c r="M29204" s="79"/>
    </row>
    <row r="29205" spans="13:13" x14ac:dyDescent="0.2">
      <c r="M29205" s="79"/>
    </row>
    <row r="29206" spans="13:13" x14ac:dyDescent="0.2">
      <c r="M29206" s="79"/>
    </row>
    <row r="29207" spans="13:13" x14ac:dyDescent="0.2">
      <c r="M29207" s="79"/>
    </row>
    <row r="29208" spans="13:13" x14ac:dyDescent="0.2">
      <c r="M29208" s="79"/>
    </row>
    <row r="29209" spans="13:13" x14ac:dyDescent="0.2">
      <c r="M29209" s="79"/>
    </row>
    <row r="29210" spans="13:13" x14ac:dyDescent="0.2">
      <c r="M29210" s="79"/>
    </row>
    <row r="29211" spans="13:13" x14ac:dyDescent="0.2">
      <c r="M29211" s="79"/>
    </row>
    <row r="29212" spans="13:13" x14ac:dyDescent="0.2">
      <c r="M29212" s="79"/>
    </row>
    <row r="29213" spans="13:13" x14ac:dyDescent="0.2">
      <c r="M29213" s="79"/>
    </row>
    <row r="29214" spans="13:13" x14ac:dyDescent="0.2">
      <c r="M29214" s="79"/>
    </row>
    <row r="29215" spans="13:13" x14ac:dyDescent="0.2">
      <c r="M29215" s="79"/>
    </row>
    <row r="29216" spans="13:13" x14ac:dyDescent="0.2">
      <c r="M29216" s="79"/>
    </row>
    <row r="29217" spans="13:13" x14ac:dyDescent="0.2">
      <c r="M29217" s="79"/>
    </row>
    <row r="29218" spans="13:13" x14ac:dyDescent="0.2">
      <c r="M29218" s="79"/>
    </row>
    <row r="29219" spans="13:13" x14ac:dyDescent="0.2">
      <c r="M29219" s="79"/>
    </row>
    <row r="29220" spans="13:13" x14ac:dyDescent="0.2">
      <c r="M29220" s="79"/>
    </row>
    <row r="29221" spans="13:13" x14ac:dyDescent="0.2">
      <c r="M29221" s="79"/>
    </row>
    <row r="29222" spans="13:13" x14ac:dyDescent="0.2">
      <c r="M29222" s="79"/>
    </row>
    <row r="29223" spans="13:13" x14ac:dyDescent="0.2">
      <c r="M29223" s="79"/>
    </row>
    <row r="29224" spans="13:13" x14ac:dyDescent="0.2">
      <c r="M29224" s="79"/>
    </row>
    <row r="29225" spans="13:13" x14ac:dyDescent="0.2">
      <c r="M29225" s="79"/>
    </row>
    <row r="29226" spans="13:13" x14ac:dyDescent="0.2">
      <c r="M29226" s="79"/>
    </row>
    <row r="29227" spans="13:13" x14ac:dyDescent="0.2">
      <c r="M29227" s="79"/>
    </row>
    <row r="29228" spans="13:13" x14ac:dyDescent="0.2">
      <c r="M29228" s="79"/>
    </row>
    <row r="29229" spans="13:13" x14ac:dyDescent="0.2">
      <c r="M29229" s="79"/>
    </row>
    <row r="29230" spans="13:13" x14ac:dyDescent="0.2">
      <c r="M29230" s="79"/>
    </row>
    <row r="29231" spans="13:13" x14ac:dyDescent="0.2">
      <c r="M29231" s="79"/>
    </row>
    <row r="29232" spans="13:13" x14ac:dyDescent="0.2">
      <c r="M29232" s="79"/>
    </row>
    <row r="29233" spans="13:13" x14ac:dyDescent="0.2">
      <c r="M29233" s="79"/>
    </row>
    <row r="29234" spans="13:13" x14ac:dyDescent="0.2">
      <c r="M29234" s="79"/>
    </row>
    <row r="29235" spans="13:13" x14ac:dyDescent="0.2">
      <c r="M29235" s="79"/>
    </row>
    <row r="29236" spans="13:13" x14ac:dyDescent="0.2">
      <c r="M29236" s="79"/>
    </row>
    <row r="29237" spans="13:13" x14ac:dyDescent="0.2">
      <c r="M29237" s="79"/>
    </row>
    <row r="29238" spans="13:13" x14ac:dyDescent="0.2">
      <c r="M29238" s="79"/>
    </row>
    <row r="29239" spans="13:13" x14ac:dyDescent="0.2">
      <c r="M29239" s="79"/>
    </row>
    <row r="29240" spans="13:13" x14ac:dyDescent="0.2">
      <c r="M29240" s="79"/>
    </row>
    <row r="29241" spans="13:13" x14ac:dyDescent="0.2">
      <c r="M29241" s="79"/>
    </row>
    <row r="29242" spans="13:13" x14ac:dyDescent="0.2">
      <c r="M29242" s="79"/>
    </row>
    <row r="29243" spans="13:13" x14ac:dyDescent="0.2">
      <c r="M29243" s="79"/>
    </row>
    <row r="29244" spans="13:13" x14ac:dyDescent="0.2">
      <c r="M29244" s="79"/>
    </row>
    <row r="29245" spans="13:13" x14ac:dyDescent="0.2">
      <c r="M29245" s="79"/>
    </row>
    <row r="29246" spans="13:13" x14ac:dyDescent="0.2">
      <c r="M29246" s="79"/>
    </row>
    <row r="29247" spans="13:13" x14ac:dyDescent="0.2">
      <c r="M29247" s="79"/>
    </row>
    <row r="29248" spans="13:13" x14ac:dyDescent="0.2">
      <c r="M29248" s="79"/>
    </row>
    <row r="29249" spans="13:13" x14ac:dyDescent="0.2">
      <c r="M29249" s="79"/>
    </row>
    <row r="29250" spans="13:13" x14ac:dyDescent="0.2">
      <c r="M29250" s="79"/>
    </row>
    <row r="29251" spans="13:13" x14ac:dyDescent="0.2">
      <c r="M29251" s="79"/>
    </row>
    <row r="29252" spans="13:13" x14ac:dyDescent="0.2">
      <c r="M29252" s="79"/>
    </row>
    <row r="29253" spans="13:13" x14ac:dyDescent="0.2">
      <c r="M29253" s="79"/>
    </row>
    <row r="29254" spans="13:13" x14ac:dyDescent="0.2">
      <c r="M29254" s="79"/>
    </row>
    <row r="29255" spans="13:13" x14ac:dyDescent="0.2">
      <c r="M29255" s="79"/>
    </row>
    <row r="29256" spans="13:13" x14ac:dyDescent="0.2">
      <c r="M29256" s="79"/>
    </row>
    <row r="29257" spans="13:13" x14ac:dyDescent="0.2">
      <c r="M29257" s="79"/>
    </row>
    <row r="29258" spans="13:13" x14ac:dyDescent="0.2">
      <c r="M29258" s="79"/>
    </row>
    <row r="29259" spans="13:13" x14ac:dyDescent="0.2">
      <c r="M29259" s="79"/>
    </row>
    <row r="29260" spans="13:13" x14ac:dyDescent="0.2">
      <c r="M29260" s="79"/>
    </row>
    <row r="29261" spans="13:13" x14ac:dyDescent="0.2">
      <c r="M29261" s="79"/>
    </row>
    <row r="29262" spans="13:13" x14ac:dyDescent="0.2">
      <c r="M29262" s="79"/>
    </row>
    <row r="29263" spans="13:13" x14ac:dyDescent="0.2">
      <c r="M29263" s="79"/>
    </row>
    <row r="29264" spans="13:13" x14ac:dyDescent="0.2">
      <c r="M29264" s="79"/>
    </row>
    <row r="29265" spans="13:13" x14ac:dyDescent="0.2">
      <c r="M29265" s="79"/>
    </row>
    <row r="29266" spans="13:13" x14ac:dyDescent="0.2">
      <c r="M29266" s="79"/>
    </row>
    <row r="29267" spans="13:13" x14ac:dyDescent="0.2">
      <c r="M29267" s="79"/>
    </row>
    <row r="29268" spans="13:13" x14ac:dyDescent="0.2">
      <c r="M29268" s="79"/>
    </row>
    <row r="29269" spans="13:13" x14ac:dyDescent="0.2">
      <c r="M29269" s="79"/>
    </row>
    <row r="29270" spans="13:13" x14ac:dyDescent="0.2">
      <c r="M29270" s="79"/>
    </row>
    <row r="29271" spans="13:13" x14ac:dyDescent="0.2">
      <c r="M29271" s="79"/>
    </row>
    <row r="29272" spans="13:13" x14ac:dyDescent="0.2">
      <c r="M29272" s="79"/>
    </row>
    <row r="29273" spans="13:13" x14ac:dyDescent="0.2">
      <c r="M29273" s="79"/>
    </row>
    <row r="29274" spans="13:13" x14ac:dyDescent="0.2">
      <c r="M29274" s="79"/>
    </row>
    <row r="29275" spans="13:13" x14ac:dyDescent="0.2">
      <c r="M29275" s="79"/>
    </row>
    <row r="29276" spans="13:13" x14ac:dyDescent="0.2">
      <c r="M29276" s="79"/>
    </row>
    <row r="29277" spans="13:13" x14ac:dyDescent="0.2">
      <c r="M29277" s="79"/>
    </row>
    <row r="29278" spans="13:13" x14ac:dyDescent="0.2">
      <c r="M29278" s="79"/>
    </row>
    <row r="29279" spans="13:13" x14ac:dyDescent="0.2">
      <c r="M29279" s="79"/>
    </row>
    <row r="29280" spans="13:13" x14ac:dyDescent="0.2">
      <c r="M29280" s="79"/>
    </row>
    <row r="29281" spans="13:13" x14ac:dyDescent="0.2">
      <c r="M29281" s="79"/>
    </row>
    <row r="29282" spans="13:13" x14ac:dyDescent="0.2">
      <c r="M29282" s="79"/>
    </row>
    <row r="29283" spans="13:13" x14ac:dyDescent="0.2">
      <c r="M29283" s="79"/>
    </row>
    <row r="29284" spans="13:13" x14ac:dyDescent="0.2">
      <c r="M29284" s="79"/>
    </row>
    <row r="29285" spans="13:13" x14ac:dyDescent="0.2">
      <c r="M29285" s="79"/>
    </row>
    <row r="29286" spans="13:13" x14ac:dyDescent="0.2">
      <c r="M29286" s="79"/>
    </row>
    <row r="29287" spans="13:13" x14ac:dyDescent="0.2">
      <c r="M29287" s="79"/>
    </row>
    <row r="29288" spans="13:13" x14ac:dyDescent="0.2">
      <c r="M29288" s="79"/>
    </row>
    <row r="29289" spans="13:13" x14ac:dyDescent="0.2">
      <c r="M29289" s="79"/>
    </row>
    <row r="29290" spans="13:13" x14ac:dyDescent="0.2">
      <c r="M29290" s="79"/>
    </row>
    <row r="29291" spans="13:13" x14ac:dyDescent="0.2">
      <c r="M29291" s="79"/>
    </row>
    <row r="29292" spans="13:13" x14ac:dyDescent="0.2">
      <c r="M29292" s="79"/>
    </row>
    <row r="29293" spans="13:13" x14ac:dyDescent="0.2">
      <c r="M29293" s="79"/>
    </row>
    <row r="29294" spans="13:13" x14ac:dyDescent="0.2">
      <c r="M29294" s="79"/>
    </row>
    <row r="29295" spans="13:13" x14ac:dyDescent="0.2">
      <c r="M29295" s="79"/>
    </row>
    <row r="29296" spans="13:13" x14ac:dyDescent="0.2">
      <c r="M29296" s="79"/>
    </row>
    <row r="29297" spans="13:13" x14ac:dyDescent="0.2">
      <c r="M29297" s="79"/>
    </row>
    <row r="29298" spans="13:13" x14ac:dyDescent="0.2">
      <c r="M29298" s="79"/>
    </row>
    <row r="29299" spans="13:13" x14ac:dyDescent="0.2">
      <c r="M29299" s="79"/>
    </row>
    <row r="29300" spans="13:13" x14ac:dyDescent="0.2">
      <c r="M29300" s="79"/>
    </row>
    <row r="29301" spans="13:13" x14ac:dyDescent="0.2">
      <c r="M29301" s="79"/>
    </row>
    <row r="29302" spans="13:13" x14ac:dyDescent="0.2">
      <c r="M29302" s="79"/>
    </row>
    <row r="29303" spans="13:13" x14ac:dyDescent="0.2">
      <c r="M29303" s="79"/>
    </row>
    <row r="29304" spans="13:13" x14ac:dyDescent="0.2">
      <c r="M29304" s="79"/>
    </row>
    <row r="29305" spans="13:13" x14ac:dyDescent="0.2">
      <c r="M29305" s="79"/>
    </row>
    <row r="29306" spans="13:13" x14ac:dyDescent="0.2">
      <c r="M29306" s="79"/>
    </row>
    <row r="29307" spans="13:13" x14ac:dyDescent="0.2">
      <c r="M29307" s="79"/>
    </row>
    <row r="29308" spans="13:13" x14ac:dyDescent="0.2">
      <c r="M29308" s="79"/>
    </row>
    <row r="29309" spans="13:13" x14ac:dyDescent="0.2">
      <c r="M29309" s="79"/>
    </row>
    <row r="29310" spans="13:13" x14ac:dyDescent="0.2">
      <c r="M29310" s="79"/>
    </row>
    <row r="29311" spans="13:13" x14ac:dyDescent="0.2">
      <c r="M29311" s="79"/>
    </row>
    <row r="29312" spans="13:13" x14ac:dyDescent="0.2">
      <c r="M29312" s="79"/>
    </row>
    <row r="29313" spans="13:13" x14ac:dyDescent="0.2">
      <c r="M29313" s="79"/>
    </row>
    <row r="29314" spans="13:13" x14ac:dyDescent="0.2">
      <c r="M29314" s="79"/>
    </row>
    <row r="29315" spans="13:13" x14ac:dyDescent="0.2">
      <c r="M29315" s="79"/>
    </row>
    <row r="29316" spans="13:13" x14ac:dyDescent="0.2">
      <c r="M29316" s="79"/>
    </row>
    <row r="29317" spans="13:13" x14ac:dyDescent="0.2">
      <c r="M29317" s="79"/>
    </row>
    <row r="29318" spans="13:13" x14ac:dyDescent="0.2">
      <c r="M29318" s="79"/>
    </row>
    <row r="29319" spans="13:13" x14ac:dyDescent="0.2">
      <c r="M29319" s="79"/>
    </row>
    <row r="29320" spans="13:13" x14ac:dyDescent="0.2">
      <c r="M29320" s="79"/>
    </row>
    <row r="29321" spans="13:13" x14ac:dyDescent="0.2">
      <c r="M29321" s="79"/>
    </row>
    <row r="29322" spans="13:13" x14ac:dyDescent="0.2">
      <c r="M29322" s="79"/>
    </row>
    <row r="29323" spans="13:13" x14ac:dyDescent="0.2">
      <c r="M29323" s="79"/>
    </row>
    <row r="29324" spans="13:13" x14ac:dyDescent="0.2">
      <c r="M29324" s="79"/>
    </row>
    <row r="29325" spans="13:13" x14ac:dyDescent="0.2">
      <c r="M29325" s="79"/>
    </row>
    <row r="29326" spans="13:13" x14ac:dyDescent="0.2">
      <c r="M29326" s="79"/>
    </row>
    <row r="29327" spans="13:13" x14ac:dyDescent="0.2">
      <c r="M29327" s="79"/>
    </row>
    <row r="29328" spans="13:13" x14ac:dyDescent="0.2">
      <c r="M29328" s="79"/>
    </row>
    <row r="29329" spans="13:13" x14ac:dyDescent="0.2">
      <c r="M29329" s="79"/>
    </row>
    <row r="29330" spans="13:13" x14ac:dyDescent="0.2">
      <c r="M29330" s="79"/>
    </row>
    <row r="29331" spans="13:13" x14ac:dyDescent="0.2">
      <c r="M29331" s="79"/>
    </row>
    <row r="29332" spans="13:13" x14ac:dyDescent="0.2">
      <c r="M29332" s="79"/>
    </row>
    <row r="29333" spans="13:13" x14ac:dyDescent="0.2">
      <c r="M29333" s="79"/>
    </row>
    <row r="29334" spans="13:13" x14ac:dyDescent="0.2">
      <c r="M29334" s="79"/>
    </row>
    <row r="29335" spans="13:13" x14ac:dyDescent="0.2">
      <c r="M29335" s="79"/>
    </row>
    <row r="29336" spans="13:13" x14ac:dyDescent="0.2">
      <c r="M29336" s="79"/>
    </row>
    <row r="29337" spans="13:13" x14ac:dyDescent="0.2">
      <c r="M29337" s="79"/>
    </row>
    <row r="29338" spans="13:13" x14ac:dyDescent="0.2">
      <c r="M29338" s="79"/>
    </row>
    <row r="29339" spans="13:13" x14ac:dyDescent="0.2">
      <c r="M29339" s="79"/>
    </row>
    <row r="29340" spans="13:13" x14ac:dyDescent="0.2">
      <c r="M29340" s="79"/>
    </row>
    <row r="29341" spans="13:13" x14ac:dyDescent="0.2">
      <c r="M29341" s="79"/>
    </row>
    <row r="29342" spans="13:13" x14ac:dyDescent="0.2">
      <c r="M29342" s="79"/>
    </row>
    <row r="29343" spans="13:13" x14ac:dyDescent="0.2">
      <c r="M29343" s="79"/>
    </row>
    <row r="29344" spans="13:13" x14ac:dyDescent="0.2">
      <c r="M29344" s="79"/>
    </row>
    <row r="29345" spans="13:13" x14ac:dyDescent="0.2">
      <c r="M29345" s="79"/>
    </row>
    <row r="29346" spans="13:13" x14ac:dyDescent="0.2">
      <c r="M29346" s="79"/>
    </row>
    <row r="29347" spans="13:13" x14ac:dyDescent="0.2">
      <c r="M29347" s="79"/>
    </row>
    <row r="29348" spans="13:13" x14ac:dyDescent="0.2">
      <c r="M29348" s="79"/>
    </row>
    <row r="29349" spans="13:13" x14ac:dyDescent="0.2">
      <c r="M29349" s="79"/>
    </row>
    <row r="29350" spans="13:13" x14ac:dyDescent="0.2">
      <c r="M29350" s="79"/>
    </row>
    <row r="29351" spans="13:13" x14ac:dyDescent="0.2">
      <c r="M29351" s="79"/>
    </row>
    <row r="29352" spans="13:13" x14ac:dyDescent="0.2">
      <c r="M29352" s="79"/>
    </row>
    <row r="29353" spans="13:13" x14ac:dyDescent="0.2">
      <c r="M29353" s="79"/>
    </row>
    <row r="29354" spans="13:13" x14ac:dyDescent="0.2">
      <c r="M29354" s="79"/>
    </row>
    <row r="29355" spans="13:13" x14ac:dyDescent="0.2">
      <c r="M29355" s="79"/>
    </row>
    <row r="29356" spans="13:13" x14ac:dyDescent="0.2">
      <c r="M29356" s="79"/>
    </row>
    <row r="29357" spans="13:13" x14ac:dyDescent="0.2">
      <c r="M29357" s="79"/>
    </row>
    <row r="29358" spans="13:13" x14ac:dyDescent="0.2">
      <c r="M29358" s="79"/>
    </row>
    <row r="29359" spans="13:13" x14ac:dyDescent="0.2">
      <c r="M29359" s="79"/>
    </row>
    <row r="29360" spans="13:13" x14ac:dyDescent="0.2">
      <c r="M29360" s="79"/>
    </row>
    <row r="29361" spans="13:13" x14ac:dyDescent="0.2">
      <c r="M29361" s="79"/>
    </row>
    <row r="29362" spans="13:13" x14ac:dyDescent="0.2">
      <c r="M29362" s="79"/>
    </row>
    <row r="29363" spans="13:13" x14ac:dyDescent="0.2">
      <c r="M29363" s="79"/>
    </row>
    <row r="29364" spans="13:13" x14ac:dyDescent="0.2">
      <c r="M29364" s="79"/>
    </row>
    <row r="29365" spans="13:13" x14ac:dyDescent="0.2">
      <c r="M29365" s="79"/>
    </row>
    <row r="29366" spans="13:13" x14ac:dyDescent="0.2">
      <c r="M29366" s="79"/>
    </row>
    <row r="29367" spans="13:13" x14ac:dyDescent="0.2">
      <c r="M29367" s="79"/>
    </row>
    <row r="29368" spans="13:13" x14ac:dyDescent="0.2">
      <c r="M29368" s="79"/>
    </row>
    <row r="29369" spans="13:13" x14ac:dyDescent="0.2">
      <c r="M29369" s="79"/>
    </row>
    <row r="29370" spans="13:13" x14ac:dyDescent="0.2">
      <c r="M29370" s="79"/>
    </row>
    <row r="29371" spans="13:13" x14ac:dyDescent="0.2">
      <c r="M29371" s="79"/>
    </row>
    <row r="29372" spans="13:13" x14ac:dyDescent="0.2">
      <c r="M29372" s="79"/>
    </row>
    <row r="29373" spans="13:13" x14ac:dyDescent="0.2">
      <c r="M29373" s="79"/>
    </row>
    <row r="29374" spans="13:13" x14ac:dyDescent="0.2">
      <c r="M29374" s="79"/>
    </row>
    <row r="29375" spans="13:13" x14ac:dyDescent="0.2">
      <c r="M29375" s="79"/>
    </row>
    <row r="29376" spans="13:13" x14ac:dyDescent="0.2">
      <c r="M29376" s="79"/>
    </row>
    <row r="29377" spans="13:13" x14ac:dyDescent="0.2">
      <c r="M29377" s="79"/>
    </row>
    <row r="29378" spans="13:13" x14ac:dyDescent="0.2">
      <c r="M29378" s="79"/>
    </row>
    <row r="29379" spans="13:13" x14ac:dyDescent="0.2">
      <c r="M29379" s="79"/>
    </row>
    <row r="29380" spans="13:13" x14ac:dyDescent="0.2">
      <c r="M29380" s="79"/>
    </row>
    <row r="29381" spans="13:13" x14ac:dyDescent="0.2">
      <c r="M29381" s="79"/>
    </row>
    <row r="29382" spans="13:13" x14ac:dyDescent="0.2">
      <c r="M29382" s="79"/>
    </row>
    <row r="29383" spans="13:13" x14ac:dyDescent="0.2">
      <c r="M29383" s="79"/>
    </row>
    <row r="29384" spans="13:13" x14ac:dyDescent="0.2">
      <c r="M29384" s="79"/>
    </row>
    <row r="29385" spans="13:13" x14ac:dyDescent="0.2">
      <c r="M29385" s="79"/>
    </row>
    <row r="29386" spans="13:13" x14ac:dyDescent="0.2">
      <c r="M29386" s="79"/>
    </row>
    <row r="29387" spans="13:13" x14ac:dyDescent="0.2">
      <c r="M29387" s="79"/>
    </row>
    <row r="29388" spans="13:13" x14ac:dyDescent="0.2">
      <c r="M29388" s="79"/>
    </row>
    <row r="29389" spans="13:13" x14ac:dyDescent="0.2">
      <c r="M29389" s="79"/>
    </row>
    <row r="29390" spans="13:13" x14ac:dyDescent="0.2">
      <c r="M29390" s="79"/>
    </row>
    <row r="29391" spans="13:13" x14ac:dyDescent="0.2">
      <c r="M29391" s="79"/>
    </row>
    <row r="29392" spans="13:13" x14ac:dyDescent="0.2">
      <c r="M29392" s="79"/>
    </row>
    <row r="29393" spans="13:13" x14ac:dyDescent="0.2">
      <c r="M29393" s="79"/>
    </row>
    <row r="29394" spans="13:13" x14ac:dyDescent="0.2">
      <c r="M29394" s="79"/>
    </row>
    <row r="29395" spans="13:13" x14ac:dyDescent="0.2">
      <c r="M29395" s="79"/>
    </row>
    <row r="29396" spans="13:13" x14ac:dyDescent="0.2">
      <c r="M29396" s="79"/>
    </row>
    <row r="29397" spans="13:13" x14ac:dyDescent="0.2">
      <c r="M29397" s="79"/>
    </row>
    <row r="29398" spans="13:13" x14ac:dyDescent="0.2">
      <c r="M29398" s="79"/>
    </row>
    <row r="29399" spans="13:13" x14ac:dyDescent="0.2">
      <c r="M29399" s="79"/>
    </row>
    <row r="29400" spans="13:13" x14ac:dyDescent="0.2">
      <c r="M29400" s="79"/>
    </row>
    <row r="29401" spans="13:13" x14ac:dyDescent="0.2">
      <c r="M29401" s="79"/>
    </row>
    <row r="29402" spans="13:13" x14ac:dyDescent="0.2">
      <c r="M29402" s="79"/>
    </row>
    <row r="29403" spans="13:13" x14ac:dyDescent="0.2">
      <c r="M29403" s="79"/>
    </row>
    <row r="29404" spans="13:13" x14ac:dyDescent="0.2">
      <c r="M29404" s="79"/>
    </row>
    <row r="29405" spans="13:13" x14ac:dyDescent="0.2">
      <c r="M29405" s="79"/>
    </row>
    <row r="29406" spans="13:13" x14ac:dyDescent="0.2">
      <c r="M29406" s="79"/>
    </row>
    <row r="29407" spans="13:13" x14ac:dyDescent="0.2">
      <c r="M29407" s="79"/>
    </row>
    <row r="29408" spans="13:13" x14ac:dyDescent="0.2">
      <c r="M29408" s="79"/>
    </row>
    <row r="29409" spans="13:13" x14ac:dyDescent="0.2">
      <c r="M29409" s="79"/>
    </row>
    <row r="29410" spans="13:13" x14ac:dyDescent="0.2">
      <c r="M29410" s="79"/>
    </row>
    <row r="29411" spans="13:13" x14ac:dyDescent="0.2">
      <c r="M29411" s="79"/>
    </row>
    <row r="29412" spans="13:13" x14ac:dyDescent="0.2">
      <c r="M29412" s="79"/>
    </row>
    <row r="29413" spans="13:13" x14ac:dyDescent="0.2">
      <c r="M29413" s="79"/>
    </row>
    <row r="29414" spans="13:13" x14ac:dyDescent="0.2">
      <c r="M29414" s="79"/>
    </row>
    <row r="29415" spans="13:13" x14ac:dyDescent="0.2">
      <c r="M29415" s="79"/>
    </row>
    <row r="29416" spans="13:13" x14ac:dyDescent="0.2">
      <c r="M29416" s="79"/>
    </row>
    <row r="29417" spans="13:13" x14ac:dyDescent="0.2">
      <c r="M29417" s="79"/>
    </row>
    <row r="29418" spans="13:13" x14ac:dyDescent="0.2">
      <c r="M29418" s="79"/>
    </row>
    <row r="29419" spans="13:13" x14ac:dyDescent="0.2">
      <c r="M29419" s="79"/>
    </row>
    <row r="29420" spans="13:13" x14ac:dyDescent="0.2">
      <c r="M29420" s="79"/>
    </row>
    <row r="29421" spans="13:13" x14ac:dyDescent="0.2">
      <c r="M29421" s="79"/>
    </row>
    <row r="29422" spans="13:13" x14ac:dyDescent="0.2">
      <c r="M29422" s="79"/>
    </row>
    <row r="29423" spans="13:13" x14ac:dyDescent="0.2">
      <c r="M29423" s="79"/>
    </row>
    <row r="29424" spans="13:13" x14ac:dyDescent="0.2">
      <c r="M29424" s="79"/>
    </row>
    <row r="29425" spans="13:13" x14ac:dyDescent="0.2">
      <c r="M29425" s="79"/>
    </row>
    <row r="29426" spans="13:13" x14ac:dyDescent="0.2">
      <c r="M29426" s="79"/>
    </row>
    <row r="29427" spans="13:13" x14ac:dyDescent="0.2">
      <c r="M29427" s="79"/>
    </row>
    <row r="29428" spans="13:13" x14ac:dyDescent="0.2">
      <c r="M29428" s="79"/>
    </row>
    <row r="29429" spans="13:13" x14ac:dyDescent="0.2">
      <c r="M29429" s="79"/>
    </row>
    <row r="29430" spans="13:13" x14ac:dyDescent="0.2">
      <c r="M29430" s="79"/>
    </row>
    <row r="29431" spans="13:13" x14ac:dyDescent="0.2">
      <c r="M29431" s="79"/>
    </row>
    <row r="29432" spans="13:13" x14ac:dyDescent="0.2">
      <c r="M29432" s="79"/>
    </row>
    <row r="29433" spans="13:13" x14ac:dyDescent="0.2">
      <c r="M29433" s="79"/>
    </row>
    <row r="29434" spans="13:13" x14ac:dyDescent="0.2">
      <c r="M29434" s="79"/>
    </row>
    <row r="29435" spans="13:13" x14ac:dyDescent="0.2">
      <c r="M29435" s="79"/>
    </row>
    <row r="29436" spans="13:13" x14ac:dyDescent="0.2">
      <c r="M29436" s="79"/>
    </row>
    <row r="29437" spans="13:13" x14ac:dyDescent="0.2">
      <c r="M29437" s="79"/>
    </row>
    <row r="29438" spans="13:13" x14ac:dyDescent="0.2">
      <c r="M29438" s="79"/>
    </row>
    <row r="29439" spans="13:13" x14ac:dyDescent="0.2">
      <c r="M29439" s="79"/>
    </row>
    <row r="29440" spans="13:13" x14ac:dyDescent="0.2">
      <c r="M29440" s="79"/>
    </row>
    <row r="29441" spans="13:13" x14ac:dyDescent="0.2">
      <c r="M29441" s="79"/>
    </row>
    <row r="29442" spans="13:13" x14ac:dyDescent="0.2">
      <c r="M29442" s="79"/>
    </row>
    <row r="29443" spans="13:13" x14ac:dyDescent="0.2">
      <c r="M29443" s="79"/>
    </row>
    <row r="29444" spans="13:13" x14ac:dyDescent="0.2">
      <c r="M29444" s="79"/>
    </row>
    <row r="29445" spans="13:13" x14ac:dyDescent="0.2">
      <c r="M29445" s="79"/>
    </row>
    <row r="29446" spans="13:13" x14ac:dyDescent="0.2">
      <c r="M29446" s="79"/>
    </row>
    <row r="29447" spans="13:13" x14ac:dyDescent="0.2">
      <c r="M29447" s="79"/>
    </row>
    <row r="29448" spans="13:13" x14ac:dyDescent="0.2">
      <c r="M29448" s="79"/>
    </row>
    <row r="29449" spans="13:13" x14ac:dyDescent="0.2">
      <c r="M29449" s="79"/>
    </row>
    <row r="29450" spans="13:13" x14ac:dyDescent="0.2">
      <c r="M29450" s="79"/>
    </row>
    <row r="29451" spans="13:13" x14ac:dyDescent="0.2">
      <c r="M29451" s="79"/>
    </row>
    <row r="29452" spans="13:13" x14ac:dyDescent="0.2">
      <c r="M29452" s="79"/>
    </row>
    <row r="29453" spans="13:13" x14ac:dyDescent="0.2">
      <c r="M29453" s="79"/>
    </row>
    <row r="29454" spans="13:13" x14ac:dyDescent="0.2">
      <c r="M29454" s="79"/>
    </row>
    <row r="29455" spans="13:13" x14ac:dyDescent="0.2">
      <c r="M29455" s="79"/>
    </row>
    <row r="29456" spans="13:13" x14ac:dyDescent="0.2">
      <c r="M29456" s="79"/>
    </row>
    <row r="29457" spans="13:13" x14ac:dyDescent="0.2">
      <c r="M29457" s="79"/>
    </row>
    <row r="29458" spans="13:13" x14ac:dyDescent="0.2">
      <c r="M29458" s="79"/>
    </row>
    <row r="29459" spans="13:13" x14ac:dyDescent="0.2">
      <c r="M29459" s="79"/>
    </row>
    <row r="29460" spans="13:13" x14ac:dyDescent="0.2">
      <c r="M29460" s="79"/>
    </row>
    <row r="29461" spans="13:13" x14ac:dyDescent="0.2">
      <c r="M29461" s="79"/>
    </row>
    <row r="29462" spans="13:13" x14ac:dyDescent="0.2">
      <c r="M29462" s="79"/>
    </row>
    <row r="29463" spans="13:13" x14ac:dyDescent="0.2">
      <c r="M29463" s="79"/>
    </row>
    <row r="29464" spans="13:13" x14ac:dyDescent="0.2">
      <c r="M29464" s="79"/>
    </row>
    <row r="29465" spans="13:13" x14ac:dyDescent="0.2">
      <c r="M29465" s="79"/>
    </row>
    <row r="29466" spans="13:13" x14ac:dyDescent="0.2">
      <c r="M29466" s="79"/>
    </row>
    <row r="29467" spans="13:13" x14ac:dyDescent="0.2">
      <c r="M29467" s="79"/>
    </row>
    <row r="29468" spans="13:13" x14ac:dyDescent="0.2">
      <c r="M29468" s="79"/>
    </row>
    <row r="29469" spans="13:13" x14ac:dyDescent="0.2">
      <c r="M29469" s="79"/>
    </row>
    <row r="29470" spans="13:13" x14ac:dyDescent="0.2">
      <c r="M29470" s="79"/>
    </row>
    <row r="29471" spans="13:13" x14ac:dyDescent="0.2">
      <c r="M29471" s="79"/>
    </row>
    <row r="29472" spans="13:13" x14ac:dyDescent="0.2">
      <c r="M29472" s="79"/>
    </row>
    <row r="29473" spans="13:13" x14ac:dyDescent="0.2">
      <c r="M29473" s="79"/>
    </row>
    <row r="29474" spans="13:13" x14ac:dyDescent="0.2">
      <c r="M29474" s="79"/>
    </row>
    <row r="29475" spans="13:13" x14ac:dyDescent="0.2">
      <c r="M29475" s="79"/>
    </row>
    <row r="29476" spans="13:13" x14ac:dyDescent="0.2">
      <c r="M29476" s="79"/>
    </row>
    <row r="29477" spans="13:13" x14ac:dyDescent="0.2">
      <c r="M29477" s="79"/>
    </row>
    <row r="29478" spans="13:13" x14ac:dyDescent="0.2">
      <c r="M29478" s="79"/>
    </row>
    <row r="29479" spans="13:13" x14ac:dyDescent="0.2">
      <c r="M29479" s="79"/>
    </row>
    <row r="29480" spans="13:13" x14ac:dyDescent="0.2">
      <c r="M29480" s="79"/>
    </row>
    <row r="29481" spans="13:13" x14ac:dyDescent="0.2">
      <c r="M29481" s="79"/>
    </row>
    <row r="29482" spans="13:13" x14ac:dyDescent="0.2">
      <c r="M29482" s="79"/>
    </row>
    <row r="29483" spans="13:13" x14ac:dyDescent="0.2">
      <c r="M29483" s="79"/>
    </row>
    <row r="29484" spans="13:13" x14ac:dyDescent="0.2">
      <c r="M29484" s="79"/>
    </row>
    <row r="29485" spans="13:13" x14ac:dyDescent="0.2">
      <c r="M29485" s="79"/>
    </row>
    <row r="29486" spans="13:13" x14ac:dyDescent="0.2">
      <c r="M29486" s="79"/>
    </row>
    <row r="29487" spans="13:13" x14ac:dyDescent="0.2">
      <c r="M29487" s="79"/>
    </row>
    <row r="29488" spans="13:13" x14ac:dyDescent="0.2">
      <c r="M29488" s="79"/>
    </row>
    <row r="29489" spans="13:13" x14ac:dyDescent="0.2">
      <c r="M29489" s="79"/>
    </row>
    <row r="29490" spans="13:13" x14ac:dyDescent="0.2">
      <c r="M29490" s="79"/>
    </row>
    <row r="29491" spans="13:13" x14ac:dyDescent="0.2">
      <c r="M29491" s="79"/>
    </row>
    <row r="29492" spans="13:13" x14ac:dyDescent="0.2">
      <c r="M29492" s="79"/>
    </row>
    <row r="29493" spans="13:13" x14ac:dyDescent="0.2">
      <c r="M29493" s="79"/>
    </row>
    <row r="29494" spans="13:13" x14ac:dyDescent="0.2">
      <c r="M29494" s="79"/>
    </row>
    <row r="29495" spans="13:13" x14ac:dyDescent="0.2">
      <c r="M29495" s="79"/>
    </row>
    <row r="29496" spans="13:13" x14ac:dyDescent="0.2">
      <c r="M29496" s="79"/>
    </row>
    <row r="29497" spans="13:13" x14ac:dyDescent="0.2">
      <c r="M29497" s="79"/>
    </row>
    <row r="29498" spans="13:13" x14ac:dyDescent="0.2">
      <c r="M29498" s="79"/>
    </row>
    <row r="29499" spans="13:13" x14ac:dyDescent="0.2">
      <c r="M29499" s="79"/>
    </row>
    <row r="29500" spans="13:13" x14ac:dyDescent="0.2">
      <c r="M29500" s="79"/>
    </row>
    <row r="29501" spans="13:13" x14ac:dyDescent="0.2">
      <c r="M29501" s="79"/>
    </row>
    <row r="29502" spans="13:13" x14ac:dyDescent="0.2">
      <c r="M29502" s="79"/>
    </row>
    <row r="29503" spans="13:13" x14ac:dyDescent="0.2">
      <c r="M29503" s="79"/>
    </row>
    <row r="29504" spans="13:13" x14ac:dyDescent="0.2">
      <c r="M29504" s="79"/>
    </row>
    <row r="29505" spans="13:13" x14ac:dyDescent="0.2">
      <c r="M29505" s="79"/>
    </row>
    <row r="29506" spans="13:13" x14ac:dyDescent="0.2">
      <c r="M29506" s="79"/>
    </row>
    <row r="29507" spans="13:13" x14ac:dyDescent="0.2">
      <c r="M29507" s="79"/>
    </row>
    <row r="29508" spans="13:13" x14ac:dyDescent="0.2">
      <c r="M29508" s="79"/>
    </row>
    <row r="29509" spans="13:13" x14ac:dyDescent="0.2">
      <c r="M29509" s="79"/>
    </row>
    <row r="29510" spans="13:13" x14ac:dyDescent="0.2">
      <c r="M29510" s="79"/>
    </row>
    <row r="29511" spans="13:13" x14ac:dyDescent="0.2">
      <c r="M29511" s="79"/>
    </row>
    <row r="29512" spans="13:13" x14ac:dyDescent="0.2">
      <c r="M29512" s="79"/>
    </row>
    <row r="29513" spans="13:13" x14ac:dyDescent="0.2">
      <c r="M29513" s="79"/>
    </row>
    <row r="29514" spans="13:13" x14ac:dyDescent="0.2">
      <c r="M29514" s="79"/>
    </row>
    <row r="29515" spans="13:13" x14ac:dyDescent="0.2">
      <c r="M29515" s="79"/>
    </row>
    <row r="29516" spans="13:13" x14ac:dyDescent="0.2">
      <c r="M29516" s="79"/>
    </row>
    <row r="29517" spans="13:13" x14ac:dyDescent="0.2">
      <c r="M29517" s="79"/>
    </row>
    <row r="29518" spans="13:13" x14ac:dyDescent="0.2">
      <c r="M29518" s="79"/>
    </row>
    <row r="29519" spans="13:13" x14ac:dyDescent="0.2">
      <c r="M29519" s="79"/>
    </row>
    <row r="29520" spans="13:13" x14ac:dyDescent="0.2">
      <c r="M29520" s="79"/>
    </row>
    <row r="29521" spans="13:13" x14ac:dyDescent="0.2">
      <c r="M29521" s="79"/>
    </row>
    <row r="29522" spans="13:13" x14ac:dyDescent="0.2">
      <c r="M29522" s="79"/>
    </row>
    <row r="29523" spans="13:13" x14ac:dyDescent="0.2">
      <c r="M29523" s="79"/>
    </row>
    <row r="29524" spans="13:13" x14ac:dyDescent="0.2">
      <c r="M29524" s="79"/>
    </row>
    <row r="29525" spans="13:13" x14ac:dyDescent="0.2">
      <c r="M29525" s="79"/>
    </row>
    <row r="29526" spans="13:13" x14ac:dyDescent="0.2">
      <c r="M29526" s="79"/>
    </row>
    <row r="29527" spans="13:13" x14ac:dyDescent="0.2">
      <c r="M29527" s="79"/>
    </row>
    <row r="29528" spans="13:13" x14ac:dyDescent="0.2">
      <c r="M29528" s="79"/>
    </row>
    <row r="29529" spans="13:13" x14ac:dyDescent="0.2">
      <c r="M29529" s="79"/>
    </row>
    <row r="29530" spans="13:13" x14ac:dyDescent="0.2">
      <c r="M29530" s="79"/>
    </row>
    <row r="29531" spans="13:13" x14ac:dyDescent="0.2">
      <c r="M29531" s="79"/>
    </row>
    <row r="29532" spans="13:13" x14ac:dyDescent="0.2">
      <c r="M29532" s="79"/>
    </row>
    <row r="29533" spans="13:13" x14ac:dyDescent="0.2">
      <c r="M29533" s="79"/>
    </row>
    <row r="29534" spans="13:13" x14ac:dyDescent="0.2">
      <c r="M29534" s="79"/>
    </row>
    <row r="29535" spans="13:13" x14ac:dyDescent="0.2">
      <c r="M29535" s="79"/>
    </row>
    <row r="29536" spans="13:13" x14ac:dyDescent="0.2">
      <c r="M29536" s="79"/>
    </row>
    <row r="29537" spans="13:13" x14ac:dyDescent="0.2">
      <c r="M29537" s="79"/>
    </row>
    <row r="29538" spans="13:13" x14ac:dyDescent="0.2">
      <c r="M29538" s="79"/>
    </row>
    <row r="29539" spans="13:13" x14ac:dyDescent="0.2">
      <c r="M29539" s="79"/>
    </row>
    <row r="29540" spans="13:13" x14ac:dyDescent="0.2">
      <c r="M29540" s="79"/>
    </row>
    <row r="29541" spans="13:13" x14ac:dyDescent="0.2">
      <c r="M29541" s="79"/>
    </row>
    <row r="29542" spans="13:13" x14ac:dyDescent="0.2">
      <c r="M29542" s="79"/>
    </row>
    <row r="29543" spans="13:13" x14ac:dyDescent="0.2">
      <c r="M29543" s="79"/>
    </row>
    <row r="29544" spans="13:13" x14ac:dyDescent="0.2">
      <c r="M29544" s="79"/>
    </row>
    <row r="29545" spans="13:13" x14ac:dyDescent="0.2">
      <c r="M29545" s="79"/>
    </row>
    <row r="29546" spans="13:13" x14ac:dyDescent="0.2">
      <c r="M29546" s="79"/>
    </row>
    <row r="29547" spans="13:13" x14ac:dyDescent="0.2">
      <c r="M29547" s="79"/>
    </row>
    <row r="29548" spans="13:13" x14ac:dyDescent="0.2">
      <c r="M29548" s="79"/>
    </row>
    <row r="29549" spans="13:13" x14ac:dyDescent="0.2">
      <c r="M29549" s="79"/>
    </row>
    <row r="29550" spans="13:13" x14ac:dyDescent="0.2">
      <c r="M29550" s="79"/>
    </row>
    <row r="29551" spans="13:13" x14ac:dyDescent="0.2">
      <c r="M29551" s="79"/>
    </row>
    <row r="29552" spans="13:13" x14ac:dyDescent="0.2">
      <c r="M29552" s="79"/>
    </row>
    <row r="29553" spans="13:13" x14ac:dyDescent="0.2">
      <c r="M29553" s="79"/>
    </row>
    <row r="29554" spans="13:13" x14ac:dyDescent="0.2">
      <c r="M29554" s="79"/>
    </row>
    <row r="29555" spans="13:13" x14ac:dyDescent="0.2">
      <c r="M29555" s="79"/>
    </row>
    <row r="29556" spans="13:13" x14ac:dyDescent="0.2">
      <c r="M29556" s="79"/>
    </row>
    <row r="29557" spans="13:13" x14ac:dyDescent="0.2">
      <c r="M29557" s="79"/>
    </row>
    <row r="29558" spans="13:13" x14ac:dyDescent="0.2">
      <c r="M29558" s="79"/>
    </row>
    <row r="29559" spans="13:13" x14ac:dyDescent="0.2">
      <c r="M29559" s="79"/>
    </row>
    <row r="29560" spans="13:13" x14ac:dyDescent="0.2">
      <c r="M29560" s="79"/>
    </row>
    <row r="29561" spans="13:13" x14ac:dyDescent="0.2">
      <c r="M29561" s="79"/>
    </row>
    <row r="29562" spans="13:13" x14ac:dyDescent="0.2">
      <c r="M29562" s="79"/>
    </row>
    <row r="29563" spans="13:13" x14ac:dyDescent="0.2">
      <c r="M29563" s="79"/>
    </row>
    <row r="29564" spans="13:13" x14ac:dyDescent="0.2">
      <c r="M29564" s="79"/>
    </row>
    <row r="29565" spans="13:13" x14ac:dyDescent="0.2">
      <c r="M29565" s="79"/>
    </row>
    <row r="29566" spans="13:13" x14ac:dyDescent="0.2">
      <c r="M29566" s="79"/>
    </row>
    <row r="29567" spans="13:13" x14ac:dyDescent="0.2">
      <c r="M29567" s="79"/>
    </row>
    <row r="29568" spans="13:13" x14ac:dyDescent="0.2">
      <c r="M29568" s="79"/>
    </row>
    <row r="29569" spans="13:13" x14ac:dyDescent="0.2">
      <c r="M29569" s="79"/>
    </row>
    <row r="29570" spans="13:13" x14ac:dyDescent="0.2">
      <c r="M29570" s="79"/>
    </row>
    <row r="29571" spans="13:13" x14ac:dyDescent="0.2">
      <c r="M29571" s="79"/>
    </row>
    <row r="29572" spans="13:13" x14ac:dyDescent="0.2">
      <c r="M29572" s="79"/>
    </row>
    <row r="29573" spans="13:13" x14ac:dyDescent="0.2">
      <c r="M29573" s="79"/>
    </row>
    <row r="29574" spans="13:13" x14ac:dyDescent="0.2">
      <c r="M29574" s="79"/>
    </row>
    <row r="29575" spans="13:13" x14ac:dyDescent="0.2">
      <c r="M29575" s="79"/>
    </row>
    <row r="29576" spans="13:13" x14ac:dyDescent="0.2">
      <c r="M29576" s="79"/>
    </row>
    <row r="29577" spans="13:13" x14ac:dyDescent="0.2">
      <c r="M29577" s="79"/>
    </row>
    <row r="29578" spans="13:13" x14ac:dyDescent="0.2">
      <c r="M29578" s="79"/>
    </row>
    <row r="29579" spans="13:13" x14ac:dyDescent="0.2">
      <c r="M29579" s="79"/>
    </row>
    <row r="29580" spans="13:13" x14ac:dyDescent="0.2">
      <c r="M29580" s="79"/>
    </row>
    <row r="29581" spans="13:13" x14ac:dyDescent="0.2">
      <c r="M29581" s="79"/>
    </row>
    <row r="29582" spans="13:13" x14ac:dyDescent="0.2">
      <c r="M29582" s="79"/>
    </row>
    <row r="29583" spans="13:13" x14ac:dyDescent="0.2">
      <c r="M29583" s="79"/>
    </row>
    <row r="29584" spans="13:13" x14ac:dyDescent="0.2">
      <c r="M29584" s="79"/>
    </row>
    <row r="29585" spans="13:13" x14ac:dyDescent="0.2">
      <c r="M29585" s="79"/>
    </row>
    <row r="29586" spans="13:13" x14ac:dyDescent="0.2">
      <c r="M29586" s="79"/>
    </row>
    <row r="29587" spans="13:13" x14ac:dyDescent="0.2">
      <c r="M29587" s="79"/>
    </row>
    <row r="29588" spans="13:13" x14ac:dyDescent="0.2">
      <c r="M29588" s="79"/>
    </row>
    <row r="29589" spans="13:13" x14ac:dyDescent="0.2">
      <c r="M29589" s="79"/>
    </row>
    <row r="29590" spans="13:13" x14ac:dyDescent="0.2">
      <c r="M29590" s="79"/>
    </row>
    <row r="29591" spans="13:13" x14ac:dyDescent="0.2">
      <c r="M29591" s="79"/>
    </row>
    <row r="29592" spans="13:13" x14ac:dyDescent="0.2">
      <c r="M29592" s="79"/>
    </row>
    <row r="29593" spans="13:13" x14ac:dyDescent="0.2">
      <c r="M29593" s="79"/>
    </row>
    <row r="29594" spans="13:13" x14ac:dyDescent="0.2">
      <c r="M29594" s="79"/>
    </row>
    <row r="29595" spans="13:13" x14ac:dyDescent="0.2">
      <c r="M29595" s="79"/>
    </row>
    <row r="29596" spans="13:13" x14ac:dyDescent="0.2">
      <c r="M29596" s="79"/>
    </row>
    <row r="29597" spans="13:13" x14ac:dyDescent="0.2">
      <c r="M29597" s="79"/>
    </row>
    <row r="29598" spans="13:13" x14ac:dyDescent="0.2">
      <c r="M29598" s="79"/>
    </row>
    <row r="29599" spans="13:13" x14ac:dyDescent="0.2">
      <c r="M29599" s="79"/>
    </row>
    <row r="29600" spans="13:13" x14ac:dyDescent="0.2">
      <c r="M29600" s="79"/>
    </row>
    <row r="29601" spans="13:13" x14ac:dyDescent="0.2">
      <c r="M29601" s="79"/>
    </row>
    <row r="29602" spans="13:13" x14ac:dyDescent="0.2">
      <c r="M29602" s="79"/>
    </row>
    <row r="29603" spans="13:13" x14ac:dyDescent="0.2">
      <c r="M29603" s="79"/>
    </row>
    <row r="29604" spans="13:13" x14ac:dyDescent="0.2">
      <c r="M29604" s="79"/>
    </row>
    <row r="29605" spans="13:13" x14ac:dyDescent="0.2">
      <c r="M29605" s="79"/>
    </row>
    <row r="29606" spans="13:13" x14ac:dyDescent="0.2">
      <c r="M29606" s="79"/>
    </row>
    <row r="29607" spans="13:13" x14ac:dyDescent="0.2">
      <c r="M29607" s="79"/>
    </row>
    <row r="29608" spans="13:13" x14ac:dyDescent="0.2">
      <c r="M29608" s="79"/>
    </row>
    <row r="29609" spans="13:13" x14ac:dyDescent="0.2">
      <c r="M29609" s="79"/>
    </row>
    <row r="29610" spans="13:13" x14ac:dyDescent="0.2">
      <c r="M29610" s="79"/>
    </row>
    <row r="29611" spans="13:13" x14ac:dyDescent="0.2">
      <c r="M29611" s="79"/>
    </row>
    <row r="29612" spans="13:13" x14ac:dyDescent="0.2">
      <c r="M29612" s="79"/>
    </row>
    <row r="29613" spans="13:13" x14ac:dyDescent="0.2">
      <c r="M29613" s="79"/>
    </row>
    <row r="29614" spans="13:13" x14ac:dyDescent="0.2">
      <c r="M29614" s="79"/>
    </row>
    <row r="29615" spans="13:13" x14ac:dyDescent="0.2">
      <c r="M29615" s="79"/>
    </row>
    <row r="29616" spans="13:13" x14ac:dyDescent="0.2">
      <c r="M29616" s="79"/>
    </row>
    <row r="29617" spans="13:13" x14ac:dyDescent="0.2">
      <c r="M29617" s="79"/>
    </row>
    <row r="29618" spans="13:13" x14ac:dyDescent="0.2">
      <c r="M29618" s="79"/>
    </row>
    <row r="29619" spans="13:13" x14ac:dyDescent="0.2">
      <c r="M29619" s="79"/>
    </row>
    <row r="29620" spans="13:13" x14ac:dyDescent="0.2">
      <c r="M29620" s="79"/>
    </row>
    <row r="29621" spans="13:13" x14ac:dyDescent="0.2">
      <c r="M29621" s="79"/>
    </row>
    <row r="29622" spans="13:13" x14ac:dyDescent="0.2">
      <c r="M29622" s="79"/>
    </row>
    <row r="29623" spans="13:13" x14ac:dyDescent="0.2">
      <c r="M29623" s="79"/>
    </row>
    <row r="29624" spans="13:13" x14ac:dyDescent="0.2">
      <c r="M29624" s="79"/>
    </row>
    <row r="29625" spans="13:13" x14ac:dyDescent="0.2">
      <c r="M29625" s="79"/>
    </row>
    <row r="29626" spans="13:13" x14ac:dyDescent="0.2">
      <c r="M29626" s="79"/>
    </row>
    <row r="29627" spans="13:13" x14ac:dyDescent="0.2">
      <c r="M29627" s="79"/>
    </row>
    <row r="29628" spans="13:13" x14ac:dyDescent="0.2">
      <c r="M29628" s="79"/>
    </row>
    <row r="29629" spans="13:13" x14ac:dyDescent="0.2">
      <c r="M29629" s="79"/>
    </row>
    <row r="29630" spans="13:13" x14ac:dyDescent="0.2">
      <c r="M29630" s="79"/>
    </row>
    <row r="29631" spans="13:13" x14ac:dyDescent="0.2">
      <c r="M29631" s="79"/>
    </row>
    <row r="29632" spans="13:13" x14ac:dyDescent="0.2">
      <c r="M29632" s="79"/>
    </row>
    <row r="29633" spans="13:13" x14ac:dyDescent="0.2">
      <c r="M29633" s="79"/>
    </row>
    <row r="29634" spans="13:13" x14ac:dyDescent="0.2">
      <c r="M29634" s="79"/>
    </row>
    <row r="29635" spans="13:13" x14ac:dyDescent="0.2">
      <c r="M29635" s="79"/>
    </row>
    <row r="29636" spans="13:13" x14ac:dyDescent="0.2">
      <c r="M29636" s="79"/>
    </row>
    <row r="29637" spans="13:13" x14ac:dyDescent="0.2">
      <c r="M29637" s="79"/>
    </row>
    <row r="29638" spans="13:13" x14ac:dyDescent="0.2">
      <c r="M29638" s="79"/>
    </row>
    <row r="29639" spans="13:13" x14ac:dyDescent="0.2">
      <c r="M29639" s="79"/>
    </row>
    <row r="29640" spans="13:13" x14ac:dyDescent="0.2">
      <c r="M29640" s="79"/>
    </row>
    <row r="29641" spans="13:13" x14ac:dyDescent="0.2">
      <c r="M29641" s="79"/>
    </row>
    <row r="29642" spans="13:13" x14ac:dyDescent="0.2">
      <c r="M29642" s="79"/>
    </row>
    <row r="29643" spans="13:13" x14ac:dyDescent="0.2">
      <c r="M29643" s="79"/>
    </row>
    <row r="29644" spans="13:13" x14ac:dyDescent="0.2">
      <c r="M29644" s="79"/>
    </row>
    <row r="29645" spans="13:13" x14ac:dyDescent="0.2">
      <c r="M29645" s="79"/>
    </row>
    <row r="29646" spans="13:13" x14ac:dyDescent="0.2">
      <c r="M29646" s="79"/>
    </row>
    <row r="29647" spans="13:13" x14ac:dyDescent="0.2">
      <c r="M29647" s="79"/>
    </row>
    <row r="29648" spans="13:13" x14ac:dyDescent="0.2">
      <c r="M29648" s="79"/>
    </row>
    <row r="29649" spans="13:13" x14ac:dyDescent="0.2">
      <c r="M29649" s="79"/>
    </row>
    <row r="29650" spans="13:13" x14ac:dyDescent="0.2">
      <c r="M29650" s="79"/>
    </row>
    <row r="29651" spans="13:13" x14ac:dyDescent="0.2">
      <c r="M29651" s="79"/>
    </row>
    <row r="29652" spans="13:13" x14ac:dyDescent="0.2">
      <c r="M29652" s="79"/>
    </row>
    <row r="29653" spans="13:13" x14ac:dyDescent="0.2">
      <c r="M29653" s="79"/>
    </row>
    <row r="29654" spans="13:13" x14ac:dyDescent="0.2">
      <c r="M29654" s="79"/>
    </row>
    <row r="29655" spans="13:13" x14ac:dyDescent="0.2">
      <c r="M29655" s="79"/>
    </row>
    <row r="29656" spans="13:13" x14ac:dyDescent="0.2">
      <c r="M29656" s="79"/>
    </row>
    <row r="29657" spans="13:13" x14ac:dyDescent="0.2">
      <c r="M29657" s="79"/>
    </row>
    <row r="29658" spans="13:13" x14ac:dyDescent="0.2">
      <c r="M29658" s="79"/>
    </row>
    <row r="29659" spans="13:13" x14ac:dyDescent="0.2">
      <c r="M29659" s="79"/>
    </row>
    <row r="29660" spans="13:13" x14ac:dyDescent="0.2">
      <c r="M29660" s="79"/>
    </row>
    <row r="29661" spans="13:13" x14ac:dyDescent="0.2">
      <c r="M29661" s="79"/>
    </row>
    <row r="29662" spans="13:13" x14ac:dyDescent="0.2">
      <c r="M29662" s="79"/>
    </row>
    <row r="29663" spans="13:13" x14ac:dyDescent="0.2">
      <c r="M29663" s="79"/>
    </row>
    <row r="29664" spans="13:13" x14ac:dyDescent="0.2">
      <c r="M29664" s="79"/>
    </row>
    <row r="29665" spans="13:13" x14ac:dyDescent="0.2">
      <c r="M29665" s="79"/>
    </row>
    <row r="29666" spans="13:13" x14ac:dyDescent="0.2">
      <c r="M29666" s="79"/>
    </row>
    <row r="29667" spans="13:13" x14ac:dyDescent="0.2">
      <c r="M29667" s="79"/>
    </row>
    <row r="29668" spans="13:13" x14ac:dyDescent="0.2">
      <c r="M29668" s="79"/>
    </row>
    <row r="29669" spans="13:13" x14ac:dyDescent="0.2">
      <c r="M29669" s="79"/>
    </row>
    <row r="29670" spans="13:13" x14ac:dyDescent="0.2">
      <c r="M29670" s="79"/>
    </row>
    <row r="29671" spans="13:13" x14ac:dyDescent="0.2">
      <c r="M29671" s="79"/>
    </row>
    <row r="29672" spans="13:13" x14ac:dyDescent="0.2">
      <c r="M29672" s="79"/>
    </row>
    <row r="29673" spans="13:13" x14ac:dyDescent="0.2">
      <c r="M29673" s="79"/>
    </row>
    <row r="29674" spans="13:13" x14ac:dyDescent="0.2">
      <c r="M29674" s="79"/>
    </row>
    <row r="29675" spans="13:13" x14ac:dyDescent="0.2">
      <c r="M29675" s="79"/>
    </row>
    <row r="29676" spans="13:13" x14ac:dyDescent="0.2">
      <c r="M29676" s="79"/>
    </row>
    <row r="29677" spans="13:13" x14ac:dyDescent="0.2">
      <c r="M29677" s="79"/>
    </row>
    <row r="29678" spans="13:13" x14ac:dyDescent="0.2">
      <c r="M29678" s="79"/>
    </row>
    <row r="29679" spans="13:13" x14ac:dyDescent="0.2">
      <c r="M29679" s="79"/>
    </row>
    <row r="29680" spans="13:13" x14ac:dyDescent="0.2">
      <c r="M29680" s="79"/>
    </row>
    <row r="29681" spans="13:13" x14ac:dyDescent="0.2">
      <c r="M29681" s="79"/>
    </row>
    <row r="29682" spans="13:13" x14ac:dyDescent="0.2">
      <c r="M29682" s="79"/>
    </row>
    <row r="29683" spans="13:13" x14ac:dyDescent="0.2">
      <c r="M29683" s="79"/>
    </row>
    <row r="29684" spans="13:13" x14ac:dyDescent="0.2">
      <c r="M29684" s="79"/>
    </row>
    <row r="29685" spans="13:13" x14ac:dyDescent="0.2">
      <c r="M29685" s="79"/>
    </row>
    <row r="29686" spans="13:13" x14ac:dyDescent="0.2">
      <c r="M29686" s="79"/>
    </row>
    <row r="29687" spans="13:13" x14ac:dyDescent="0.2">
      <c r="M29687" s="79"/>
    </row>
    <row r="29688" spans="13:13" x14ac:dyDescent="0.2">
      <c r="M29688" s="79"/>
    </row>
    <row r="29689" spans="13:13" x14ac:dyDescent="0.2">
      <c r="M29689" s="79"/>
    </row>
    <row r="29690" spans="13:13" x14ac:dyDescent="0.2">
      <c r="M29690" s="79"/>
    </row>
    <row r="29691" spans="13:13" x14ac:dyDescent="0.2">
      <c r="M29691" s="79"/>
    </row>
    <row r="29692" spans="13:13" x14ac:dyDescent="0.2">
      <c r="M29692" s="79"/>
    </row>
    <row r="29693" spans="13:13" x14ac:dyDescent="0.2">
      <c r="M29693" s="79"/>
    </row>
    <row r="29694" spans="13:13" x14ac:dyDescent="0.2">
      <c r="M29694" s="79"/>
    </row>
    <row r="29695" spans="13:13" x14ac:dyDescent="0.2">
      <c r="M29695" s="79"/>
    </row>
    <row r="29696" spans="13:13" x14ac:dyDescent="0.2">
      <c r="M29696" s="79"/>
    </row>
    <row r="29697" spans="13:13" x14ac:dyDescent="0.2">
      <c r="M29697" s="79"/>
    </row>
    <row r="29698" spans="13:13" x14ac:dyDescent="0.2">
      <c r="M29698" s="79"/>
    </row>
    <row r="29699" spans="13:13" x14ac:dyDescent="0.2">
      <c r="M29699" s="79"/>
    </row>
    <row r="29700" spans="13:13" x14ac:dyDescent="0.2">
      <c r="M29700" s="79"/>
    </row>
    <row r="29701" spans="13:13" x14ac:dyDescent="0.2">
      <c r="M29701" s="79"/>
    </row>
    <row r="29702" spans="13:13" x14ac:dyDescent="0.2">
      <c r="M29702" s="79"/>
    </row>
    <row r="29703" spans="13:13" x14ac:dyDescent="0.2">
      <c r="M29703" s="79"/>
    </row>
    <row r="29704" spans="13:13" x14ac:dyDescent="0.2">
      <c r="M29704" s="79"/>
    </row>
    <row r="29705" spans="13:13" x14ac:dyDescent="0.2">
      <c r="M29705" s="79"/>
    </row>
    <row r="29706" spans="13:13" x14ac:dyDescent="0.2">
      <c r="M29706" s="79"/>
    </row>
    <row r="29707" spans="13:13" x14ac:dyDescent="0.2">
      <c r="M29707" s="79"/>
    </row>
    <row r="29708" spans="13:13" x14ac:dyDescent="0.2">
      <c r="M29708" s="79"/>
    </row>
    <row r="29709" spans="13:13" x14ac:dyDescent="0.2">
      <c r="M29709" s="79"/>
    </row>
    <row r="29710" spans="13:13" x14ac:dyDescent="0.2">
      <c r="M29710" s="79"/>
    </row>
    <row r="29711" spans="13:13" x14ac:dyDescent="0.2">
      <c r="M29711" s="79"/>
    </row>
    <row r="29712" spans="13:13" x14ac:dyDescent="0.2">
      <c r="M29712" s="79"/>
    </row>
    <row r="29713" spans="13:13" x14ac:dyDescent="0.2">
      <c r="M29713" s="79"/>
    </row>
    <row r="29714" spans="13:13" x14ac:dyDescent="0.2">
      <c r="M29714" s="79"/>
    </row>
    <row r="29715" spans="13:13" x14ac:dyDescent="0.2">
      <c r="M29715" s="79"/>
    </row>
    <row r="29716" spans="13:13" x14ac:dyDescent="0.2">
      <c r="M29716" s="79"/>
    </row>
    <row r="29717" spans="13:13" x14ac:dyDescent="0.2">
      <c r="M29717" s="79"/>
    </row>
    <row r="29718" spans="13:13" x14ac:dyDescent="0.2">
      <c r="M29718" s="79"/>
    </row>
    <row r="29719" spans="13:13" x14ac:dyDescent="0.2">
      <c r="M29719" s="79"/>
    </row>
    <row r="29720" spans="13:13" x14ac:dyDescent="0.2">
      <c r="M29720" s="79"/>
    </row>
    <row r="29721" spans="13:13" x14ac:dyDescent="0.2">
      <c r="M29721" s="79"/>
    </row>
    <row r="29722" spans="13:13" x14ac:dyDescent="0.2">
      <c r="M29722" s="79"/>
    </row>
    <row r="29723" spans="13:13" x14ac:dyDescent="0.2">
      <c r="M29723" s="79"/>
    </row>
    <row r="29724" spans="13:13" x14ac:dyDescent="0.2">
      <c r="M29724" s="79"/>
    </row>
    <row r="29725" spans="13:13" x14ac:dyDescent="0.2">
      <c r="M29725" s="79"/>
    </row>
    <row r="29726" spans="13:13" x14ac:dyDescent="0.2">
      <c r="M29726" s="79"/>
    </row>
    <row r="29727" spans="13:13" x14ac:dyDescent="0.2">
      <c r="M29727" s="79"/>
    </row>
    <row r="29728" spans="13:13" x14ac:dyDescent="0.2">
      <c r="M29728" s="79"/>
    </row>
    <row r="29729" spans="13:13" x14ac:dyDescent="0.2">
      <c r="M29729" s="79"/>
    </row>
    <row r="29730" spans="13:13" x14ac:dyDescent="0.2">
      <c r="M29730" s="79"/>
    </row>
    <row r="29731" spans="13:13" x14ac:dyDescent="0.2">
      <c r="M29731" s="79"/>
    </row>
    <row r="29732" spans="13:13" x14ac:dyDescent="0.2">
      <c r="M29732" s="79"/>
    </row>
    <row r="29733" spans="13:13" x14ac:dyDescent="0.2">
      <c r="M29733" s="79"/>
    </row>
    <row r="29734" spans="13:13" x14ac:dyDescent="0.2">
      <c r="M29734" s="79"/>
    </row>
    <row r="29735" spans="13:13" x14ac:dyDescent="0.2">
      <c r="M29735" s="79"/>
    </row>
    <row r="29736" spans="13:13" x14ac:dyDescent="0.2">
      <c r="M29736" s="79"/>
    </row>
    <row r="29737" spans="13:13" x14ac:dyDescent="0.2">
      <c r="M29737" s="79"/>
    </row>
    <row r="29738" spans="13:13" x14ac:dyDescent="0.2">
      <c r="M29738" s="79"/>
    </row>
    <row r="29739" spans="13:13" x14ac:dyDescent="0.2">
      <c r="M29739" s="79"/>
    </row>
    <row r="29740" spans="13:13" x14ac:dyDescent="0.2">
      <c r="M29740" s="79"/>
    </row>
    <row r="29741" spans="13:13" x14ac:dyDescent="0.2">
      <c r="M29741" s="79"/>
    </row>
    <row r="29742" spans="13:13" x14ac:dyDescent="0.2">
      <c r="M29742" s="79"/>
    </row>
    <row r="29743" spans="13:13" x14ac:dyDescent="0.2">
      <c r="M29743" s="79"/>
    </row>
    <row r="29744" spans="13:13" x14ac:dyDescent="0.2">
      <c r="M29744" s="79"/>
    </row>
    <row r="29745" spans="13:13" x14ac:dyDescent="0.2">
      <c r="M29745" s="79"/>
    </row>
    <row r="29746" spans="13:13" x14ac:dyDescent="0.2">
      <c r="M29746" s="79"/>
    </row>
    <row r="29747" spans="13:13" x14ac:dyDescent="0.2">
      <c r="M29747" s="79"/>
    </row>
    <row r="29748" spans="13:13" x14ac:dyDescent="0.2">
      <c r="M29748" s="79"/>
    </row>
    <row r="29749" spans="13:13" x14ac:dyDescent="0.2">
      <c r="M29749" s="79"/>
    </row>
    <row r="29750" spans="13:13" x14ac:dyDescent="0.2">
      <c r="M29750" s="79"/>
    </row>
    <row r="29751" spans="13:13" x14ac:dyDescent="0.2">
      <c r="M29751" s="79"/>
    </row>
    <row r="29752" spans="13:13" x14ac:dyDescent="0.2">
      <c r="M29752" s="79"/>
    </row>
    <row r="29753" spans="13:13" x14ac:dyDescent="0.2">
      <c r="M29753" s="79"/>
    </row>
    <row r="29754" spans="13:13" x14ac:dyDescent="0.2">
      <c r="M29754" s="79"/>
    </row>
    <row r="29755" spans="13:13" x14ac:dyDescent="0.2">
      <c r="M29755" s="79"/>
    </row>
    <row r="29756" spans="13:13" x14ac:dyDescent="0.2">
      <c r="M29756" s="79"/>
    </row>
    <row r="29757" spans="13:13" x14ac:dyDescent="0.2">
      <c r="M29757" s="79"/>
    </row>
    <row r="29758" spans="13:13" x14ac:dyDescent="0.2">
      <c r="M29758" s="79"/>
    </row>
    <row r="29759" spans="13:13" x14ac:dyDescent="0.2">
      <c r="M29759" s="79"/>
    </row>
    <row r="29760" spans="13:13" x14ac:dyDescent="0.2">
      <c r="M29760" s="79"/>
    </row>
    <row r="29761" spans="13:13" x14ac:dyDescent="0.2">
      <c r="M29761" s="79"/>
    </row>
    <row r="29762" spans="13:13" x14ac:dyDescent="0.2">
      <c r="M29762" s="79"/>
    </row>
    <row r="29763" spans="13:13" x14ac:dyDescent="0.2">
      <c r="M29763" s="79"/>
    </row>
    <row r="29764" spans="13:13" x14ac:dyDescent="0.2">
      <c r="M29764" s="79"/>
    </row>
    <row r="29765" spans="13:13" x14ac:dyDescent="0.2">
      <c r="M29765" s="79"/>
    </row>
    <row r="29766" spans="13:13" x14ac:dyDescent="0.2">
      <c r="M29766" s="79"/>
    </row>
    <row r="29767" spans="13:13" x14ac:dyDescent="0.2">
      <c r="M29767" s="79"/>
    </row>
    <row r="29768" spans="13:13" x14ac:dyDescent="0.2">
      <c r="M29768" s="79"/>
    </row>
    <row r="29769" spans="13:13" x14ac:dyDescent="0.2">
      <c r="M29769" s="79"/>
    </row>
    <row r="29770" spans="13:13" x14ac:dyDescent="0.2">
      <c r="M29770" s="79"/>
    </row>
    <row r="29771" spans="13:13" x14ac:dyDescent="0.2">
      <c r="M29771" s="79"/>
    </row>
    <row r="29772" spans="13:13" x14ac:dyDescent="0.2">
      <c r="M29772" s="79"/>
    </row>
    <row r="29773" spans="13:13" x14ac:dyDescent="0.2">
      <c r="M29773" s="79"/>
    </row>
    <row r="29774" spans="13:13" x14ac:dyDescent="0.2">
      <c r="M29774" s="79"/>
    </row>
    <row r="29775" spans="13:13" x14ac:dyDescent="0.2">
      <c r="M29775" s="79"/>
    </row>
    <row r="29776" spans="13:13" x14ac:dyDescent="0.2">
      <c r="M29776" s="79"/>
    </row>
    <row r="29777" spans="13:13" x14ac:dyDescent="0.2">
      <c r="M29777" s="79"/>
    </row>
    <row r="29778" spans="13:13" x14ac:dyDescent="0.2">
      <c r="M29778" s="79"/>
    </row>
    <row r="29779" spans="13:13" x14ac:dyDescent="0.2">
      <c r="M29779" s="79"/>
    </row>
    <row r="29780" spans="13:13" x14ac:dyDescent="0.2">
      <c r="M29780" s="79"/>
    </row>
    <row r="29781" spans="13:13" x14ac:dyDescent="0.2">
      <c r="M29781" s="79"/>
    </row>
    <row r="29782" spans="13:13" x14ac:dyDescent="0.2">
      <c r="M29782" s="79"/>
    </row>
    <row r="29783" spans="13:13" x14ac:dyDescent="0.2">
      <c r="M29783" s="79"/>
    </row>
    <row r="29784" spans="13:13" x14ac:dyDescent="0.2">
      <c r="M29784" s="79"/>
    </row>
    <row r="29785" spans="13:13" x14ac:dyDescent="0.2">
      <c r="M29785" s="79"/>
    </row>
    <row r="29786" spans="13:13" x14ac:dyDescent="0.2">
      <c r="M29786" s="79"/>
    </row>
    <row r="29787" spans="13:13" x14ac:dyDescent="0.2">
      <c r="M29787" s="79"/>
    </row>
    <row r="29788" spans="13:13" x14ac:dyDescent="0.2">
      <c r="M29788" s="79"/>
    </row>
    <row r="29789" spans="13:13" x14ac:dyDescent="0.2">
      <c r="M29789" s="79"/>
    </row>
    <row r="29790" spans="13:13" x14ac:dyDescent="0.2">
      <c r="M29790" s="79"/>
    </row>
    <row r="29791" spans="13:13" x14ac:dyDescent="0.2">
      <c r="M29791" s="79"/>
    </row>
    <row r="29792" spans="13:13" x14ac:dyDescent="0.2">
      <c r="M29792" s="79"/>
    </row>
    <row r="29793" spans="13:13" x14ac:dyDescent="0.2">
      <c r="M29793" s="79"/>
    </row>
    <row r="29794" spans="13:13" x14ac:dyDescent="0.2">
      <c r="M29794" s="79"/>
    </row>
    <row r="29795" spans="13:13" x14ac:dyDescent="0.2">
      <c r="M29795" s="79"/>
    </row>
    <row r="29796" spans="13:13" x14ac:dyDescent="0.2">
      <c r="M29796" s="79"/>
    </row>
    <row r="29797" spans="13:13" x14ac:dyDescent="0.2">
      <c r="M29797" s="79"/>
    </row>
    <row r="29798" spans="13:13" x14ac:dyDescent="0.2">
      <c r="M29798" s="79"/>
    </row>
    <row r="29799" spans="13:13" x14ac:dyDescent="0.2">
      <c r="M29799" s="79"/>
    </row>
    <row r="29800" spans="13:13" x14ac:dyDescent="0.2">
      <c r="M29800" s="79"/>
    </row>
    <row r="29801" spans="13:13" x14ac:dyDescent="0.2">
      <c r="M29801" s="79"/>
    </row>
    <row r="29802" spans="13:13" x14ac:dyDescent="0.2">
      <c r="M29802" s="79"/>
    </row>
    <row r="29803" spans="13:13" x14ac:dyDescent="0.2">
      <c r="M29803" s="79"/>
    </row>
    <row r="29804" spans="13:13" x14ac:dyDescent="0.2">
      <c r="M29804" s="79"/>
    </row>
    <row r="29805" spans="13:13" x14ac:dyDescent="0.2">
      <c r="M29805" s="79"/>
    </row>
    <row r="29806" spans="13:13" x14ac:dyDescent="0.2">
      <c r="M29806" s="79"/>
    </row>
    <row r="29807" spans="13:13" x14ac:dyDescent="0.2">
      <c r="M29807" s="79"/>
    </row>
    <row r="29808" spans="13:13" x14ac:dyDescent="0.2">
      <c r="M29808" s="79"/>
    </row>
    <row r="29809" spans="13:13" x14ac:dyDescent="0.2">
      <c r="M29809" s="79"/>
    </row>
    <row r="29810" spans="13:13" x14ac:dyDescent="0.2">
      <c r="M29810" s="79"/>
    </row>
    <row r="29811" spans="13:13" x14ac:dyDescent="0.2">
      <c r="M29811" s="79"/>
    </row>
    <row r="29812" spans="13:13" x14ac:dyDescent="0.2">
      <c r="M29812" s="79"/>
    </row>
    <row r="29813" spans="13:13" x14ac:dyDescent="0.2">
      <c r="M29813" s="79"/>
    </row>
    <row r="29814" spans="13:13" x14ac:dyDescent="0.2">
      <c r="M29814" s="79"/>
    </row>
    <row r="29815" spans="13:13" x14ac:dyDescent="0.2">
      <c r="M29815" s="79"/>
    </row>
    <row r="29816" spans="13:13" x14ac:dyDescent="0.2">
      <c r="M29816" s="79"/>
    </row>
    <row r="29817" spans="13:13" x14ac:dyDescent="0.2">
      <c r="M29817" s="79"/>
    </row>
    <row r="29818" spans="13:13" x14ac:dyDescent="0.2">
      <c r="M29818" s="79"/>
    </row>
    <row r="29819" spans="13:13" x14ac:dyDescent="0.2">
      <c r="M29819" s="79"/>
    </row>
    <row r="29820" spans="13:13" x14ac:dyDescent="0.2">
      <c r="M29820" s="79"/>
    </row>
    <row r="29821" spans="13:13" x14ac:dyDescent="0.2">
      <c r="M29821" s="79"/>
    </row>
    <row r="29822" spans="13:13" x14ac:dyDescent="0.2">
      <c r="M29822" s="79"/>
    </row>
    <row r="29823" spans="13:13" x14ac:dyDescent="0.2">
      <c r="M29823" s="79"/>
    </row>
    <row r="29824" spans="13:13" x14ac:dyDescent="0.2">
      <c r="M29824" s="79"/>
    </row>
    <row r="29825" spans="13:13" x14ac:dyDescent="0.2">
      <c r="M29825" s="79"/>
    </row>
    <row r="29826" spans="13:13" x14ac:dyDescent="0.2">
      <c r="M29826" s="79"/>
    </row>
    <row r="29827" spans="13:13" x14ac:dyDescent="0.2">
      <c r="M29827" s="79"/>
    </row>
    <row r="29828" spans="13:13" x14ac:dyDescent="0.2">
      <c r="M29828" s="79"/>
    </row>
    <row r="29829" spans="13:13" x14ac:dyDescent="0.2">
      <c r="M29829" s="79"/>
    </row>
    <row r="29830" spans="13:13" x14ac:dyDescent="0.2">
      <c r="M29830" s="79"/>
    </row>
    <row r="29831" spans="13:13" x14ac:dyDescent="0.2">
      <c r="M29831" s="79"/>
    </row>
    <row r="29832" spans="13:13" x14ac:dyDescent="0.2">
      <c r="M29832" s="79"/>
    </row>
    <row r="29833" spans="13:13" x14ac:dyDescent="0.2">
      <c r="M29833" s="79"/>
    </row>
    <row r="29834" spans="13:13" x14ac:dyDescent="0.2">
      <c r="M29834" s="79"/>
    </row>
    <row r="29835" spans="13:13" x14ac:dyDescent="0.2">
      <c r="M29835" s="79"/>
    </row>
    <row r="29836" spans="13:13" x14ac:dyDescent="0.2">
      <c r="M29836" s="79"/>
    </row>
    <row r="29837" spans="13:13" x14ac:dyDescent="0.2">
      <c r="M29837" s="79"/>
    </row>
    <row r="29838" spans="13:13" x14ac:dyDescent="0.2">
      <c r="M29838" s="79"/>
    </row>
    <row r="29839" spans="13:13" x14ac:dyDescent="0.2">
      <c r="M29839" s="79"/>
    </row>
    <row r="29840" spans="13:13" x14ac:dyDescent="0.2">
      <c r="M29840" s="79"/>
    </row>
    <row r="29841" spans="13:13" x14ac:dyDescent="0.2">
      <c r="M29841" s="79"/>
    </row>
    <row r="29842" spans="13:13" x14ac:dyDescent="0.2">
      <c r="M29842" s="79"/>
    </row>
    <row r="29843" spans="13:13" x14ac:dyDescent="0.2">
      <c r="M29843" s="79"/>
    </row>
    <row r="29844" spans="13:13" x14ac:dyDescent="0.2">
      <c r="M29844" s="79"/>
    </row>
    <row r="29845" spans="13:13" x14ac:dyDescent="0.2">
      <c r="M29845" s="79"/>
    </row>
    <row r="29846" spans="13:13" x14ac:dyDescent="0.2">
      <c r="M29846" s="79"/>
    </row>
    <row r="29847" spans="13:13" x14ac:dyDescent="0.2">
      <c r="M29847" s="79"/>
    </row>
    <row r="29848" spans="13:13" x14ac:dyDescent="0.2">
      <c r="M29848" s="79"/>
    </row>
    <row r="29849" spans="13:13" x14ac:dyDescent="0.2">
      <c r="M29849" s="79"/>
    </row>
    <row r="29850" spans="13:13" x14ac:dyDescent="0.2">
      <c r="M29850" s="79"/>
    </row>
    <row r="29851" spans="13:13" x14ac:dyDescent="0.2">
      <c r="M29851" s="79"/>
    </row>
    <row r="29852" spans="13:13" x14ac:dyDescent="0.2">
      <c r="M29852" s="79"/>
    </row>
    <row r="29853" spans="13:13" x14ac:dyDescent="0.2">
      <c r="M29853" s="79"/>
    </row>
    <row r="29854" spans="13:13" x14ac:dyDescent="0.2">
      <c r="M29854" s="79"/>
    </row>
    <row r="29855" spans="13:13" x14ac:dyDescent="0.2">
      <c r="M29855" s="79"/>
    </row>
    <row r="29856" spans="13:13" x14ac:dyDescent="0.2">
      <c r="M29856" s="79"/>
    </row>
    <row r="29857" spans="13:13" x14ac:dyDescent="0.2">
      <c r="M29857" s="79"/>
    </row>
    <row r="29858" spans="13:13" x14ac:dyDescent="0.2">
      <c r="M29858" s="79"/>
    </row>
    <row r="29859" spans="13:13" x14ac:dyDescent="0.2">
      <c r="M29859" s="79"/>
    </row>
    <row r="29860" spans="13:13" x14ac:dyDescent="0.2">
      <c r="M29860" s="79"/>
    </row>
    <row r="29861" spans="13:13" x14ac:dyDescent="0.2">
      <c r="M29861" s="79"/>
    </row>
    <row r="29862" spans="13:13" x14ac:dyDescent="0.2">
      <c r="M29862" s="79"/>
    </row>
    <row r="29863" spans="13:13" x14ac:dyDescent="0.2">
      <c r="M29863" s="79"/>
    </row>
    <row r="29864" spans="13:13" x14ac:dyDescent="0.2">
      <c r="M29864" s="79"/>
    </row>
    <row r="29865" spans="13:13" x14ac:dyDescent="0.2">
      <c r="M29865" s="79"/>
    </row>
    <row r="29866" spans="13:13" x14ac:dyDescent="0.2">
      <c r="M29866" s="79"/>
    </row>
    <row r="29867" spans="13:13" x14ac:dyDescent="0.2">
      <c r="M29867" s="79"/>
    </row>
    <row r="29868" spans="13:13" x14ac:dyDescent="0.2">
      <c r="M29868" s="79"/>
    </row>
    <row r="29869" spans="13:13" x14ac:dyDescent="0.2">
      <c r="M29869" s="79"/>
    </row>
    <row r="29870" spans="13:13" x14ac:dyDescent="0.2">
      <c r="M29870" s="79"/>
    </row>
    <row r="29871" spans="13:13" x14ac:dyDescent="0.2">
      <c r="M29871" s="79"/>
    </row>
    <row r="29872" spans="13:13" x14ac:dyDescent="0.2">
      <c r="M29872" s="79"/>
    </row>
    <row r="29873" spans="13:13" x14ac:dyDescent="0.2">
      <c r="M29873" s="79"/>
    </row>
    <row r="29874" spans="13:13" x14ac:dyDescent="0.2">
      <c r="M29874" s="79"/>
    </row>
    <row r="29875" spans="13:13" x14ac:dyDescent="0.2">
      <c r="M29875" s="79"/>
    </row>
    <row r="29876" spans="13:13" x14ac:dyDescent="0.2">
      <c r="M29876" s="79"/>
    </row>
    <row r="29877" spans="13:13" x14ac:dyDescent="0.2">
      <c r="M29877" s="79"/>
    </row>
    <row r="29878" spans="13:13" x14ac:dyDescent="0.2">
      <c r="M29878" s="79"/>
    </row>
    <row r="29879" spans="13:13" x14ac:dyDescent="0.2">
      <c r="M29879" s="79"/>
    </row>
    <row r="29880" spans="13:13" x14ac:dyDescent="0.2">
      <c r="M29880" s="79"/>
    </row>
    <row r="29881" spans="13:13" x14ac:dyDescent="0.2">
      <c r="M29881" s="79"/>
    </row>
    <row r="29882" spans="13:13" x14ac:dyDescent="0.2">
      <c r="M29882" s="79"/>
    </row>
    <row r="29883" spans="13:13" x14ac:dyDescent="0.2">
      <c r="M29883" s="79"/>
    </row>
    <row r="29884" spans="13:13" x14ac:dyDescent="0.2">
      <c r="M29884" s="79"/>
    </row>
    <row r="29885" spans="13:13" x14ac:dyDescent="0.2">
      <c r="M29885" s="79"/>
    </row>
    <row r="29886" spans="13:13" x14ac:dyDescent="0.2">
      <c r="M29886" s="79"/>
    </row>
    <row r="29887" spans="13:13" x14ac:dyDescent="0.2">
      <c r="M29887" s="79"/>
    </row>
    <row r="29888" spans="13:13" x14ac:dyDescent="0.2">
      <c r="M29888" s="79"/>
    </row>
    <row r="29889" spans="13:13" x14ac:dyDescent="0.2">
      <c r="M29889" s="79"/>
    </row>
    <row r="29890" spans="13:13" x14ac:dyDescent="0.2">
      <c r="M29890" s="79"/>
    </row>
    <row r="29891" spans="13:13" x14ac:dyDescent="0.2">
      <c r="M29891" s="79"/>
    </row>
    <row r="29892" spans="13:13" x14ac:dyDescent="0.2">
      <c r="M29892" s="79"/>
    </row>
    <row r="29893" spans="13:13" x14ac:dyDescent="0.2">
      <c r="M29893" s="79"/>
    </row>
    <row r="29894" spans="13:13" x14ac:dyDescent="0.2">
      <c r="M29894" s="79"/>
    </row>
    <row r="29895" spans="13:13" x14ac:dyDescent="0.2">
      <c r="M29895" s="79"/>
    </row>
    <row r="29896" spans="13:13" x14ac:dyDescent="0.2">
      <c r="M29896" s="79"/>
    </row>
    <row r="29897" spans="13:13" x14ac:dyDescent="0.2">
      <c r="M29897" s="79"/>
    </row>
    <row r="29898" spans="13:13" x14ac:dyDescent="0.2">
      <c r="M29898" s="79"/>
    </row>
    <row r="29899" spans="13:13" x14ac:dyDescent="0.2">
      <c r="M29899" s="79"/>
    </row>
    <row r="29900" spans="13:13" x14ac:dyDescent="0.2">
      <c r="M29900" s="79"/>
    </row>
    <row r="29901" spans="13:13" x14ac:dyDescent="0.2">
      <c r="M29901" s="79"/>
    </row>
    <row r="29902" spans="13:13" x14ac:dyDescent="0.2">
      <c r="M29902" s="79"/>
    </row>
    <row r="29903" spans="13:13" x14ac:dyDescent="0.2">
      <c r="M29903" s="79"/>
    </row>
    <row r="29904" spans="13:13" x14ac:dyDescent="0.2">
      <c r="M29904" s="79"/>
    </row>
    <row r="29905" spans="13:13" x14ac:dyDescent="0.2">
      <c r="M29905" s="79"/>
    </row>
    <row r="29906" spans="13:13" x14ac:dyDescent="0.2">
      <c r="M29906" s="79"/>
    </row>
    <row r="29907" spans="13:13" x14ac:dyDescent="0.2">
      <c r="M29907" s="79"/>
    </row>
    <row r="29908" spans="13:13" x14ac:dyDescent="0.2">
      <c r="M29908" s="79"/>
    </row>
    <row r="29909" spans="13:13" x14ac:dyDescent="0.2">
      <c r="M29909" s="79"/>
    </row>
    <row r="29910" spans="13:13" x14ac:dyDescent="0.2">
      <c r="M29910" s="79"/>
    </row>
    <row r="29911" spans="13:13" x14ac:dyDescent="0.2">
      <c r="M29911" s="79"/>
    </row>
    <row r="29912" spans="13:13" x14ac:dyDescent="0.2">
      <c r="M29912" s="79"/>
    </row>
    <row r="29913" spans="13:13" x14ac:dyDescent="0.2">
      <c r="M29913" s="79"/>
    </row>
    <row r="29914" spans="13:13" x14ac:dyDescent="0.2">
      <c r="M29914" s="79"/>
    </row>
    <row r="29915" spans="13:13" x14ac:dyDescent="0.2">
      <c r="M29915" s="79"/>
    </row>
    <row r="29916" spans="13:13" x14ac:dyDescent="0.2">
      <c r="M29916" s="79"/>
    </row>
    <row r="29917" spans="13:13" x14ac:dyDescent="0.2">
      <c r="M29917" s="79"/>
    </row>
    <row r="29918" spans="13:13" x14ac:dyDescent="0.2">
      <c r="M29918" s="79"/>
    </row>
    <row r="29919" spans="13:13" x14ac:dyDescent="0.2">
      <c r="M29919" s="79"/>
    </row>
    <row r="29920" spans="13:13" x14ac:dyDescent="0.2">
      <c r="M29920" s="79"/>
    </row>
    <row r="29921" spans="13:13" x14ac:dyDescent="0.2">
      <c r="M29921" s="79"/>
    </row>
    <row r="29922" spans="13:13" x14ac:dyDescent="0.2">
      <c r="M29922" s="79"/>
    </row>
    <row r="29923" spans="13:13" x14ac:dyDescent="0.2">
      <c r="M29923" s="79"/>
    </row>
    <row r="29924" spans="13:13" x14ac:dyDescent="0.2">
      <c r="M29924" s="79"/>
    </row>
    <row r="29925" spans="13:13" x14ac:dyDescent="0.2">
      <c r="M29925" s="79"/>
    </row>
    <row r="29926" spans="13:13" x14ac:dyDescent="0.2">
      <c r="M29926" s="79"/>
    </row>
    <row r="29927" spans="13:13" x14ac:dyDescent="0.2">
      <c r="M29927" s="79"/>
    </row>
    <row r="29928" spans="13:13" x14ac:dyDescent="0.2">
      <c r="M29928" s="79"/>
    </row>
    <row r="29929" spans="13:13" x14ac:dyDescent="0.2">
      <c r="M29929" s="79"/>
    </row>
    <row r="29930" spans="13:13" x14ac:dyDescent="0.2">
      <c r="M29930" s="79"/>
    </row>
    <row r="29931" spans="13:13" x14ac:dyDescent="0.2">
      <c r="M29931" s="79"/>
    </row>
    <row r="29932" spans="13:13" x14ac:dyDescent="0.2">
      <c r="M29932" s="79"/>
    </row>
    <row r="29933" spans="13:13" x14ac:dyDescent="0.2">
      <c r="M29933" s="79"/>
    </row>
    <row r="29934" spans="13:13" x14ac:dyDescent="0.2">
      <c r="M29934" s="79"/>
    </row>
    <row r="29935" spans="13:13" x14ac:dyDescent="0.2">
      <c r="M29935" s="79"/>
    </row>
    <row r="29936" spans="13:13" x14ac:dyDescent="0.2">
      <c r="M29936" s="79"/>
    </row>
    <row r="29937" spans="13:13" x14ac:dyDescent="0.2">
      <c r="M29937" s="79"/>
    </row>
    <row r="29938" spans="13:13" x14ac:dyDescent="0.2">
      <c r="M29938" s="79"/>
    </row>
    <row r="29939" spans="13:13" x14ac:dyDescent="0.2">
      <c r="M29939" s="79"/>
    </row>
    <row r="29940" spans="13:13" x14ac:dyDescent="0.2">
      <c r="M29940" s="79"/>
    </row>
    <row r="29941" spans="13:13" x14ac:dyDescent="0.2">
      <c r="M29941" s="79"/>
    </row>
    <row r="29942" spans="13:13" x14ac:dyDescent="0.2">
      <c r="M29942" s="79"/>
    </row>
    <row r="29943" spans="13:13" x14ac:dyDescent="0.2">
      <c r="M29943" s="79"/>
    </row>
    <row r="29944" spans="13:13" x14ac:dyDescent="0.2">
      <c r="M29944" s="79"/>
    </row>
    <row r="29945" spans="13:13" x14ac:dyDescent="0.2">
      <c r="M29945" s="79"/>
    </row>
    <row r="29946" spans="13:13" x14ac:dyDescent="0.2">
      <c r="M29946" s="79"/>
    </row>
    <row r="29947" spans="13:13" x14ac:dyDescent="0.2">
      <c r="M29947" s="79"/>
    </row>
    <row r="29948" spans="13:13" x14ac:dyDescent="0.2">
      <c r="M29948" s="79"/>
    </row>
    <row r="29949" spans="13:13" x14ac:dyDescent="0.2">
      <c r="M29949" s="79"/>
    </row>
    <row r="29950" spans="13:13" x14ac:dyDescent="0.2">
      <c r="M29950" s="79"/>
    </row>
    <row r="29951" spans="13:13" x14ac:dyDescent="0.2">
      <c r="M29951" s="79"/>
    </row>
    <row r="29952" spans="13:13" x14ac:dyDescent="0.2">
      <c r="M29952" s="79"/>
    </row>
    <row r="29953" spans="13:13" x14ac:dyDescent="0.2">
      <c r="M29953" s="79"/>
    </row>
    <row r="29954" spans="13:13" x14ac:dyDescent="0.2">
      <c r="M29954" s="79"/>
    </row>
    <row r="29955" spans="13:13" x14ac:dyDescent="0.2">
      <c r="M29955" s="79"/>
    </row>
    <row r="29956" spans="13:13" x14ac:dyDescent="0.2">
      <c r="M29956" s="79"/>
    </row>
    <row r="29957" spans="13:13" x14ac:dyDescent="0.2">
      <c r="M29957" s="79"/>
    </row>
    <row r="29958" spans="13:13" x14ac:dyDescent="0.2">
      <c r="M29958" s="79"/>
    </row>
    <row r="29959" spans="13:13" x14ac:dyDescent="0.2">
      <c r="M29959" s="79"/>
    </row>
    <row r="29960" spans="13:13" x14ac:dyDescent="0.2">
      <c r="M29960" s="79"/>
    </row>
    <row r="29961" spans="13:13" x14ac:dyDescent="0.2">
      <c r="M29961" s="79"/>
    </row>
    <row r="29962" spans="13:13" x14ac:dyDescent="0.2">
      <c r="M29962" s="79"/>
    </row>
    <row r="29963" spans="13:13" x14ac:dyDescent="0.2">
      <c r="M29963" s="79"/>
    </row>
    <row r="29964" spans="13:13" x14ac:dyDescent="0.2">
      <c r="M29964" s="79"/>
    </row>
    <row r="29965" spans="13:13" x14ac:dyDescent="0.2">
      <c r="M29965" s="79"/>
    </row>
    <row r="29966" spans="13:13" x14ac:dyDescent="0.2">
      <c r="M29966" s="79"/>
    </row>
    <row r="29967" spans="13:13" x14ac:dyDescent="0.2">
      <c r="M29967" s="79"/>
    </row>
    <row r="29968" spans="13:13" x14ac:dyDescent="0.2">
      <c r="M29968" s="79"/>
    </row>
    <row r="29969" spans="13:13" x14ac:dyDescent="0.2">
      <c r="M29969" s="79"/>
    </row>
    <row r="29970" spans="13:13" x14ac:dyDescent="0.2">
      <c r="M29970" s="79"/>
    </row>
    <row r="29971" spans="13:13" x14ac:dyDescent="0.2">
      <c r="M29971" s="79"/>
    </row>
    <row r="29972" spans="13:13" x14ac:dyDescent="0.2">
      <c r="M29972" s="79"/>
    </row>
    <row r="29973" spans="13:13" x14ac:dyDescent="0.2">
      <c r="M29973" s="79"/>
    </row>
    <row r="29974" spans="13:13" x14ac:dyDescent="0.2">
      <c r="M29974" s="79"/>
    </row>
    <row r="29975" spans="13:13" x14ac:dyDescent="0.2">
      <c r="M29975" s="79"/>
    </row>
    <row r="29976" spans="13:13" x14ac:dyDescent="0.2">
      <c r="M29976" s="79"/>
    </row>
    <row r="29977" spans="13:13" x14ac:dyDescent="0.2">
      <c r="M29977" s="79"/>
    </row>
    <row r="29978" spans="13:13" x14ac:dyDescent="0.2">
      <c r="M29978" s="79"/>
    </row>
    <row r="29979" spans="13:13" x14ac:dyDescent="0.2">
      <c r="M29979" s="79"/>
    </row>
    <row r="29980" spans="13:13" x14ac:dyDescent="0.2">
      <c r="M29980" s="79"/>
    </row>
    <row r="29981" spans="13:13" x14ac:dyDescent="0.2">
      <c r="M29981" s="79"/>
    </row>
    <row r="29982" spans="13:13" x14ac:dyDescent="0.2">
      <c r="M29982" s="79"/>
    </row>
    <row r="29983" spans="13:13" x14ac:dyDescent="0.2">
      <c r="M29983" s="79"/>
    </row>
    <row r="29984" spans="13:13" x14ac:dyDescent="0.2">
      <c r="M29984" s="79"/>
    </row>
    <row r="29985" spans="13:13" x14ac:dyDescent="0.2">
      <c r="M29985" s="79"/>
    </row>
    <row r="29986" spans="13:13" x14ac:dyDescent="0.2">
      <c r="M29986" s="79"/>
    </row>
    <row r="29987" spans="13:13" x14ac:dyDescent="0.2">
      <c r="M29987" s="79"/>
    </row>
    <row r="29988" spans="13:13" x14ac:dyDescent="0.2">
      <c r="M29988" s="79"/>
    </row>
    <row r="29989" spans="13:13" x14ac:dyDescent="0.2">
      <c r="M29989" s="79"/>
    </row>
    <row r="29990" spans="13:13" x14ac:dyDescent="0.2">
      <c r="M29990" s="79"/>
    </row>
    <row r="29991" spans="13:13" x14ac:dyDescent="0.2">
      <c r="M29991" s="79"/>
    </row>
    <row r="29992" spans="13:13" x14ac:dyDescent="0.2">
      <c r="M29992" s="79"/>
    </row>
    <row r="29993" spans="13:13" x14ac:dyDescent="0.2">
      <c r="M29993" s="79"/>
    </row>
    <row r="29994" spans="13:13" x14ac:dyDescent="0.2">
      <c r="M29994" s="79"/>
    </row>
    <row r="29995" spans="13:13" x14ac:dyDescent="0.2">
      <c r="M29995" s="79"/>
    </row>
    <row r="29996" spans="13:13" x14ac:dyDescent="0.2">
      <c r="M29996" s="79"/>
    </row>
    <row r="29997" spans="13:13" x14ac:dyDescent="0.2">
      <c r="M29997" s="79"/>
    </row>
    <row r="29998" spans="13:13" x14ac:dyDescent="0.2">
      <c r="M29998" s="79"/>
    </row>
    <row r="29999" spans="13:13" x14ac:dyDescent="0.2">
      <c r="M29999" s="79"/>
    </row>
    <row r="30000" spans="13:13" x14ac:dyDescent="0.2">
      <c r="M30000" s="79"/>
    </row>
    <row r="30001" spans="13:13" x14ac:dyDescent="0.2">
      <c r="M30001" s="79"/>
    </row>
    <row r="30002" spans="13:13" x14ac:dyDescent="0.2">
      <c r="M30002" s="79"/>
    </row>
    <row r="30003" spans="13:13" x14ac:dyDescent="0.2">
      <c r="M30003" s="79"/>
    </row>
    <row r="30004" spans="13:13" x14ac:dyDescent="0.2">
      <c r="M30004" s="79"/>
    </row>
    <row r="30005" spans="13:13" x14ac:dyDescent="0.2">
      <c r="M30005" s="79"/>
    </row>
    <row r="30006" spans="13:13" x14ac:dyDescent="0.2">
      <c r="M30006" s="79"/>
    </row>
    <row r="30007" spans="13:13" x14ac:dyDescent="0.2">
      <c r="M30007" s="79"/>
    </row>
    <row r="30008" spans="13:13" x14ac:dyDescent="0.2">
      <c r="M30008" s="79"/>
    </row>
    <row r="30009" spans="13:13" x14ac:dyDescent="0.2">
      <c r="M30009" s="79"/>
    </row>
    <row r="30010" spans="13:13" x14ac:dyDescent="0.2">
      <c r="M30010" s="79"/>
    </row>
    <row r="30011" spans="13:13" x14ac:dyDescent="0.2">
      <c r="M30011" s="79"/>
    </row>
    <row r="30012" spans="13:13" x14ac:dyDescent="0.2">
      <c r="M30012" s="79"/>
    </row>
    <row r="30013" spans="13:13" x14ac:dyDescent="0.2">
      <c r="M30013" s="79"/>
    </row>
    <row r="30014" spans="13:13" x14ac:dyDescent="0.2">
      <c r="M30014" s="79"/>
    </row>
    <row r="30015" spans="13:13" x14ac:dyDescent="0.2">
      <c r="M30015" s="79"/>
    </row>
    <row r="30016" spans="13:13" x14ac:dyDescent="0.2">
      <c r="M30016" s="79"/>
    </row>
    <row r="30017" spans="13:13" x14ac:dyDescent="0.2">
      <c r="M30017" s="79"/>
    </row>
    <row r="30018" spans="13:13" x14ac:dyDescent="0.2">
      <c r="M30018" s="79"/>
    </row>
    <row r="30019" spans="13:13" x14ac:dyDescent="0.2">
      <c r="M30019" s="79"/>
    </row>
    <row r="30020" spans="13:13" x14ac:dyDescent="0.2">
      <c r="M30020" s="79"/>
    </row>
    <row r="30021" spans="13:13" x14ac:dyDescent="0.2">
      <c r="M30021" s="79"/>
    </row>
    <row r="30022" spans="13:13" x14ac:dyDescent="0.2">
      <c r="M30022" s="79"/>
    </row>
    <row r="30023" spans="13:13" x14ac:dyDescent="0.2">
      <c r="M30023" s="79"/>
    </row>
    <row r="30024" spans="13:13" x14ac:dyDescent="0.2">
      <c r="M30024" s="79"/>
    </row>
    <row r="30025" spans="13:13" x14ac:dyDescent="0.2">
      <c r="M30025" s="79"/>
    </row>
    <row r="30026" spans="13:13" x14ac:dyDescent="0.2">
      <c r="M30026" s="79"/>
    </row>
    <row r="30027" spans="13:13" x14ac:dyDescent="0.2">
      <c r="M30027" s="79"/>
    </row>
    <row r="30028" spans="13:13" x14ac:dyDescent="0.2">
      <c r="M30028" s="79"/>
    </row>
    <row r="30029" spans="13:13" x14ac:dyDescent="0.2">
      <c r="M30029" s="79"/>
    </row>
    <row r="30030" spans="13:13" x14ac:dyDescent="0.2">
      <c r="M30030" s="79"/>
    </row>
    <row r="30031" spans="13:13" x14ac:dyDescent="0.2">
      <c r="M30031" s="79"/>
    </row>
    <row r="30032" spans="13:13" x14ac:dyDescent="0.2">
      <c r="M30032" s="79"/>
    </row>
    <row r="30033" spans="13:13" x14ac:dyDescent="0.2">
      <c r="M30033" s="79"/>
    </row>
    <row r="30034" spans="13:13" x14ac:dyDescent="0.2">
      <c r="M30034" s="79"/>
    </row>
    <row r="30035" spans="13:13" x14ac:dyDescent="0.2">
      <c r="M30035" s="79"/>
    </row>
    <row r="30036" spans="13:13" x14ac:dyDescent="0.2">
      <c r="M30036" s="79"/>
    </row>
    <row r="30037" spans="13:13" x14ac:dyDescent="0.2">
      <c r="M30037" s="79"/>
    </row>
    <row r="30038" spans="13:13" x14ac:dyDescent="0.2">
      <c r="M30038" s="79"/>
    </row>
    <row r="30039" spans="13:13" x14ac:dyDescent="0.2">
      <c r="M30039" s="79"/>
    </row>
    <row r="30040" spans="13:13" x14ac:dyDescent="0.2">
      <c r="M30040" s="79"/>
    </row>
    <row r="30041" spans="13:13" x14ac:dyDescent="0.2">
      <c r="M30041" s="79"/>
    </row>
    <row r="30042" spans="13:13" x14ac:dyDescent="0.2">
      <c r="M30042" s="79"/>
    </row>
    <row r="30043" spans="13:13" x14ac:dyDescent="0.2">
      <c r="M30043" s="79"/>
    </row>
    <row r="30044" spans="13:13" x14ac:dyDescent="0.2">
      <c r="M30044" s="79"/>
    </row>
    <row r="30045" spans="13:13" x14ac:dyDescent="0.2">
      <c r="M30045" s="79"/>
    </row>
    <row r="30046" spans="13:13" x14ac:dyDescent="0.2">
      <c r="M30046" s="79"/>
    </row>
    <row r="30047" spans="13:13" x14ac:dyDescent="0.2">
      <c r="M30047" s="79"/>
    </row>
    <row r="30048" spans="13:13" x14ac:dyDescent="0.2">
      <c r="M30048" s="79"/>
    </row>
    <row r="30049" spans="13:13" x14ac:dyDescent="0.2">
      <c r="M30049" s="79"/>
    </row>
    <row r="30050" spans="13:13" x14ac:dyDescent="0.2">
      <c r="M30050" s="79"/>
    </row>
    <row r="30051" spans="13:13" x14ac:dyDescent="0.2">
      <c r="M30051" s="79"/>
    </row>
    <row r="30052" spans="13:13" x14ac:dyDescent="0.2">
      <c r="M30052" s="79"/>
    </row>
    <row r="30053" spans="13:13" x14ac:dyDescent="0.2">
      <c r="M30053" s="79"/>
    </row>
    <row r="30054" spans="13:13" x14ac:dyDescent="0.2">
      <c r="M30054" s="79"/>
    </row>
    <row r="30055" spans="13:13" x14ac:dyDescent="0.2">
      <c r="M30055" s="79"/>
    </row>
    <row r="30056" spans="13:13" x14ac:dyDescent="0.2">
      <c r="M30056" s="79"/>
    </row>
    <row r="30057" spans="13:13" x14ac:dyDescent="0.2">
      <c r="M30057" s="79"/>
    </row>
    <row r="30058" spans="13:13" x14ac:dyDescent="0.2">
      <c r="M30058" s="79"/>
    </row>
    <row r="30059" spans="13:13" x14ac:dyDescent="0.2">
      <c r="M30059" s="79"/>
    </row>
    <row r="30060" spans="13:13" x14ac:dyDescent="0.2">
      <c r="M30060" s="79"/>
    </row>
    <row r="30061" spans="13:13" x14ac:dyDescent="0.2">
      <c r="M30061" s="79"/>
    </row>
    <row r="30062" spans="13:13" x14ac:dyDescent="0.2">
      <c r="M30062" s="79"/>
    </row>
    <row r="30063" spans="13:13" x14ac:dyDescent="0.2">
      <c r="M30063" s="79"/>
    </row>
    <row r="30064" spans="13:13" x14ac:dyDescent="0.2">
      <c r="M30064" s="79"/>
    </row>
    <row r="30065" spans="13:13" x14ac:dyDescent="0.2">
      <c r="M30065" s="79"/>
    </row>
    <row r="30066" spans="13:13" x14ac:dyDescent="0.2">
      <c r="M30066" s="79"/>
    </row>
    <row r="30067" spans="13:13" x14ac:dyDescent="0.2">
      <c r="M30067" s="79"/>
    </row>
    <row r="30068" spans="13:13" x14ac:dyDescent="0.2">
      <c r="M30068" s="79"/>
    </row>
    <row r="30069" spans="13:13" x14ac:dyDescent="0.2">
      <c r="M30069" s="79"/>
    </row>
    <row r="30070" spans="13:13" x14ac:dyDescent="0.2">
      <c r="M30070" s="79"/>
    </row>
    <row r="30071" spans="13:13" x14ac:dyDescent="0.2">
      <c r="M30071" s="79"/>
    </row>
    <row r="30072" spans="13:13" x14ac:dyDescent="0.2">
      <c r="M30072" s="79"/>
    </row>
    <row r="30073" spans="13:13" x14ac:dyDescent="0.2">
      <c r="M30073" s="79"/>
    </row>
    <row r="30074" spans="13:13" x14ac:dyDescent="0.2">
      <c r="M30074" s="79"/>
    </row>
    <row r="30075" spans="13:13" x14ac:dyDescent="0.2">
      <c r="M30075" s="79"/>
    </row>
    <row r="30076" spans="13:13" x14ac:dyDescent="0.2">
      <c r="M30076" s="79"/>
    </row>
    <row r="30077" spans="13:13" x14ac:dyDescent="0.2">
      <c r="M30077" s="79"/>
    </row>
    <row r="30078" spans="13:13" x14ac:dyDescent="0.2">
      <c r="M30078" s="79"/>
    </row>
    <row r="30079" spans="13:13" x14ac:dyDescent="0.2">
      <c r="M30079" s="79"/>
    </row>
    <row r="30080" spans="13:13" x14ac:dyDescent="0.2">
      <c r="M30080" s="79"/>
    </row>
    <row r="30081" spans="13:13" x14ac:dyDescent="0.2">
      <c r="M30081" s="79"/>
    </row>
    <row r="30082" spans="13:13" x14ac:dyDescent="0.2">
      <c r="M30082" s="79"/>
    </row>
    <row r="30083" spans="13:13" x14ac:dyDescent="0.2">
      <c r="M30083" s="79"/>
    </row>
    <row r="30084" spans="13:13" x14ac:dyDescent="0.2">
      <c r="M30084" s="79"/>
    </row>
    <row r="30085" spans="13:13" x14ac:dyDescent="0.2">
      <c r="M30085" s="79"/>
    </row>
    <row r="30086" spans="13:13" x14ac:dyDescent="0.2">
      <c r="M30086" s="79"/>
    </row>
    <row r="30087" spans="13:13" x14ac:dyDescent="0.2">
      <c r="M30087" s="79"/>
    </row>
    <row r="30088" spans="13:13" x14ac:dyDescent="0.2">
      <c r="M30088" s="79"/>
    </row>
    <row r="30089" spans="13:13" x14ac:dyDescent="0.2">
      <c r="M30089" s="79"/>
    </row>
    <row r="30090" spans="13:13" x14ac:dyDescent="0.2">
      <c r="M30090" s="79"/>
    </row>
    <row r="30091" spans="13:13" x14ac:dyDescent="0.2">
      <c r="M30091" s="79"/>
    </row>
    <row r="30092" spans="13:13" x14ac:dyDescent="0.2">
      <c r="M30092" s="79"/>
    </row>
    <row r="30093" spans="13:13" x14ac:dyDescent="0.2">
      <c r="M30093" s="79"/>
    </row>
    <row r="30094" spans="13:13" x14ac:dyDescent="0.2">
      <c r="M30094" s="79"/>
    </row>
    <row r="30095" spans="13:13" x14ac:dyDescent="0.2">
      <c r="M30095" s="79"/>
    </row>
    <row r="30096" spans="13:13" x14ac:dyDescent="0.2">
      <c r="M30096" s="79"/>
    </row>
    <row r="30097" spans="13:13" x14ac:dyDescent="0.2">
      <c r="M30097" s="79"/>
    </row>
    <row r="30098" spans="13:13" x14ac:dyDescent="0.2">
      <c r="M30098" s="79"/>
    </row>
    <row r="30099" spans="13:13" x14ac:dyDescent="0.2">
      <c r="M30099" s="79"/>
    </row>
    <row r="30100" spans="13:13" x14ac:dyDescent="0.2">
      <c r="M30100" s="79"/>
    </row>
    <row r="30101" spans="13:13" x14ac:dyDescent="0.2">
      <c r="M30101" s="79"/>
    </row>
    <row r="30102" spans="13:13" x14ac:dyDescent="0.2">
      <c r="M30102" s="79"/>
    </row>
    <row r="30103" spans="13:13" x14ac:dyDescent="0.2">
      <c r="M30103" s="79"/>
    </row>
    <row r="30104" spans="13:13" x14ac:dyDescent="0.2">
      <c r="M30104" s="79"/>
    </row>
    <row r="30105" spans="13:13" x14ac:dyDescent="0.2">
      <c r="M30105" s="79"/>
    </row>
    <row r="30106" spans="13:13" x14ac:dyDescent="0.2">
      <c r="M30106" s="79"/>
    </row>
    <row r="30107" spans="13:13" x14ac:dyDescent="0.2">
      <c r="M30107" s="79"/>
    </row>
    <row r="30108" spans="13:13" x14ac:dyDescent="0.2">
      <c r="M30108" s="79"/>
    </row>
    <row r="30109" spans="13:13" x14ac:dyDescent="0.2">
      <c r="M30109" s="79"/>
    </row>
    <row r="30110" spans="13:13" x14ac:dyDescent="0.2">
      <c r="M30110" s="79"/>
    </row>
    <row r="30111" spans="13:13" x14ac:dyDescent="0.2">
      <c r="M30111" s="79"/>
    </row>
    <row r="30112" spans="13:13" x14ac:dyDescent="0.2">
      <c r="M30112" s="79"/>
    </row>
    <row r="30113" spans="13:13" x14ac:dyDescent="0.2">
      <c r="M30113" s="79"/>
    </row>
    <row r="30114" spans="13:13" x14ac:dyDescent="0.2">
      <c r="M30114" s="79"/>
    </row>
    <row r="30115" spans="13:13" x14ac:dyDescent="0.2">
      <c r="M30115" s="79"/>
    </row>
    <row r="30116" spans="13:13" x14ac:dyDescent="0.2">
      <c r="M30116" s="79"/>
    </row>
    <row r="30117" spans="13:13" x14ac:dyDescent="0.2">
      <c r="M30117" s="79"/>
    </row>
    <row r="30118" spans="13:13" x14ac:dyDescent="0.2">
      <c r="M30118" s="79"/>
    </row>
    <row r="30119" spans="13:13" x14ac:dyDescent="0.2">
      <c r="M30119" s="79"/>
    </row>
    <row r="30120" spans="13:13" x14ac:dyDescent="0.2">
      <c r="M30120" s="79"/>
    </row>
    <row r="30121" spans="13:13" x14ac:dyDescent="0.2">
      <c r="M30121" s="79"/>
    </row>
    <row r="30122" spans="13:13" x14ac:dyDescent="0.2">
      <c r="M30122" s="79"/>
    </row>
    <row r="30123" spans="13:13" x14ac:dyDescent="0.2">
      <c r="M30123" s="79"/>
    </row>
    <row r="30124" spans="13:13" x14ac:dyDescent="0.2">
      <c r="M30124" s="79"/>
    </row>
    <row r="30125" spans="13:13" x14ac:dyDescent="0.2">
      <c r="M30125" s="79"/>
    </row>
    <row r="30126" spans="13:13" x14ac:dyDescent="0.2">
      <c r="M30126" s="79"/>
    </row>
    <row r="30127" spans="13:13" x14ac:dyDescent="0.2">
      <c r="M30127" s="79"/>
    </row>
    <row r="30128" spans="13:13" x14ac:dyDescent="0.2">
      <c r="M30128" s="79"/>
    </row>
    <row r="30129" spans="13:13" x14ac:dyDescent="0.2">
      <c r="M30129" s="79"/>
    </row>
    <row r="30130" spans="13:13" x14ac:dyDescent="0.2">
      <c r="M30130" s="79"/>
    </row>
    <row r="30131" spans="13:13" x14ac:dyDescent="0.2">
      <c r="M30131" s="79"/>
    </row>
    <row r="30132" spans="13:13" x14ac:dyDescent="0.2">
      <c r="M30132" s="79"/>
    </row>
    <row r="30133" spans="13:13" x14ac:dyDescent="0.2">
      <c r="M30133" s="79"/>
    </row>
    <row r="30134" spans="13:13" x14ac:dyDescent="0.2">
      <c r="M30134" s="79"/>
    </row>
    <row r="30135" spans="13:13" x14ac:dyDescent="0.2">
      <c r="M30135" s="79"/>
    </row>
    <row r="30136" spans="13:13" x14ac:dyDescent="0.2">
      <c r="M30136" s="79"/>
    </row>
    <row r="30137" spans="13:13" x14ac:dyDescent="0.2">
      <c r="M30137" s="79"/>
    </row>
    <row r="30138" spans="13:13" x14ac:dyDescent="0.2">
      <c r="M30138" s="79"/>
    </row>
    <row r="30139" spans="13:13" x14ac:dyDescent="0.2">
      <c r="M30139" s="79"/>
    </row>
    <row r="30140" spans="13:13" x14ac:dyDescent="0.2">
      <c r="M30140" s="79"/>
    </row>
    <row r="30141" spans="13:13" x14ac:dyDescent="0.2">
      <c r="M30141" s="79"/>
    </row>
    <row r="30142" spans="13:13" x14ac:dyDescent="0.2">
      <c r="M30142" s="79"/>
    </row>
    <row r="30143" spans="13:13" x14ac:dyDescent="0.2">
      <c r="M30143" s="79"/>
    </row>
    <row r="30144" spans="13:13" x14ac:dyDescent="0.2">
      <c r="M30144" s="79"/>
    </row>
    <row r="30145" spans="13:13" x14ac:dyDescent="0.2">
      <c r="M30145" s="79"/>
    </row>
    <row r="30146" spans="13:13" x14ac:dyDescent="0.2">
      <c r="M30146" s="79"/>
    </row>
    <row r="30147" spans="13:13" x14ac:dyDescent="0.2">
      <c r="M30147" s="79"/>
    </row>
    <row r="30148" spans="13:13" x14ac:dyDescent="0.2">
      <c r="M30148" s="79"/>
    </row>
    <row r="30149" spans="13:13" x14ac:dyDescent="0.2">
      <c r="M30149" s="79"/>
    </row>
    <row r="30150" spans="13:13" x14ac:dyDescent="0.2">
      <c r="M30150" s="79"/>
    </row>
    <row r="30151" spans="13:13" x14ac:dyDescent="0.2">
      <c r="M30151" s="79"/>
    </row>
    <row r="30152" spans="13:13" x14ac:dyDescent="0.2">
      <c r="M30152" s="79"/>
    </row>
    <row r="30153" spans="13:13" x14ac:dyDescent="0.2">
      <c r="M30153" s="79"/>
    </row>
    <row r="30154" spans="13:13" x14ac:dyDescent="0.2">
      <c r="M30154" s="79"/>
    </row>
    <row r="30155" spans="13:13" x14ac:dyDescent="0.2">
      <c r="M30155" s="79"/>
    </row>
    <row r="30156" spans="13:13" x14ac:dyDescent="0.2">
      <c r="M30156" s="79"/>
    </row>
    <row r="30157" spans="13:13" x14ac:dyDescent="0.2">
      <c r="M30157" s="79"/>
    </row>
    <row r="30158" spans="13:13" x14ac:dyDescent="0.2">
      <c r="M30158" s="79"/>
    </row>
    <row r="30159" spans="13:13" x14ac:dyDescent="0.2">
      <c r="M30159" s="79"/>
    </row>
    <row r="30160" spans="13:13" x14ac:dyDescent="0.2">
      <c r="M30160" s="79"/>
    </row>
    <row r="30161" spans="13:13" x14ac:dyDescent="0.2">
      <c r="M30161" s="79"/>
    </row>
    <row r="30162" spans="13:13" x14ac:dyDescent="0.2">
      <c r="M30162" s="79"/>
    </row>
    <row r="30163" spans="13:13" x14ac:dyDescent="0.2">
      <c r="M30163" s="79"/>
    </row>
    <row r="30164" spans="13:13" x14ac:dyDescent="0.2">
      <c r="M30164" s="79"/>
    </row>
    <row r="30165" spans="13:13" x14ac:dyDescent="0.2">
      <c r="M30165" s="79"/>
    </row>
    <row r="30166" spans="13:13" x14ac:dyDescent="0.2">
      <c r="M30166" s="79"/>
    </row>
    <row r="30167" spans="13:13" x14ac:dyDescent="0.2">
      <c r="M30167" s="79"/>
    </row>
    <row r="30168" spans="13:13" x14ac:dyDescent="0.2">
      <c r="M30168" s="79"/>
    </row>
    <row r="30169" spans="13:13" x14ac:dyDescent="0.2">
      <c r="M30169" s="79"/>
    </row>
    <row r="30170" spans="13:13" x14ac:dyDescent="0.2">
      <c r="M30170" s="79"/>
    </row>
    <row r="30171" spans="13:13" x14ac:dyDescent="0.2">
      <c r="M30171" s="79"/>
    </row>
    <row r="30172" spans="13:13" x14ac:dyDescent="0.2">
      <c r="M30172" s="79"/>
    </row>
    <row r="30173" spans="13:13" x14ac:dyDescent="0.2">
      <c r="M30173" s="79"/>
    </row>
    <row r="30174" spans="13:13" x14ac:dyDescent="0.2">
      <c r="M30174" s="79"/>
    </row>
    <row r="30175" spans="13:13" x14ac:dyDescent="0.2">
      <c r="M30175" s="79"/>
    </row>
    <row r="30176" spans="13:13" x14ac:dyDescent="0.2">
      <c r="M30176" s="79"/>
    </row>
    <row r="30177" spans="13:13" x14ac:dyDescent="0.2">
      <c r="M30177" s="79"/>
    </row>
    <row r="30178" spans="13:13" x14ac:dyDescent="0.2">
      <c r="M30178" s="79"/>
    </row>
    <row r="30179" spans="13:13" x14ac:dyDescent="0.2">
      <c r="M30179" s="79"/>
    </row>
    <row r="30180" spans="13:13" x14ac:dyDescent="0.2">
      <c r="M30180" s="79"/>
    </row>
    <row r="30181" spans="13:13" x14ac:dyDescent="0.2">
      <c r="M30181" s="79"/>
    </row>
    <row r="30182" spans="13:13" x14ac:dyDescent="0.2">
      <c r="M30182" s="79"/>
    </row>
    <row r="30183" spans="13:13" x14ac:dyDescent="0.2">
      <c r="M30183" s="79"/>
    </row>
    <row r="30184" spans="13:13" x14ac:dyDescent="0.2">
      <c r="M30184" s="79"/>
    </row>
    <row r="30185" spans="13:13" x14ac:dyDescent="0.2">
      <c r="M30185" s="79"/>
    </row>
    <row r="30186" spans="13:13" x14ac:dyDescent="0.2">
      <c r="M30186" s="79"/>
    </row>
    <row r="30187" spans="13:13" x14ac:dyDescent="0.2">
      <c r="M30187" s="79"/>
    </row>
    <row r="30188" spans="13:13" x14ac:dyDescent="0.2">
      <c r="M30188" s="79"/>
    </row>
    <row r="30189" spans="13:13" x14ac:dyDescent="0.2">
      <c r="M30189" s="79"/>
    </row>
    <row r="30190" spans="13:13" x14ac:dyDescent="0.2">
      <c r="M30190" s="79"/>
    </row>
    <row r="30191" spans="13:13" x14ac:dyDescent="0.2">
      <c r="M30191" s="79"/>
    </row>
    <row r="30192" spans="13:13" x14ac:dyDescent="0.2">
      <c r="M30192" s="79"/>
    </row>
    <row r="30193" spans="13:13" x14ac:dyDescent="0.2">
      <c r="M30193" s="79"/>
    </row>
    <row r="30194" spans="13:13" x14ac:dyDescent="0.2">
      <c r="M30194" s="79"/>
    </row>
    <row r="30195" spans="13:13" x14ac:dyDescent="0.2">
      <c r="M30195" s="79"/>
    </row>
    <row r="30196" spans="13:13" x14ac:dyDescent="0.2">
      <c r="M30196" s="79"/>
    </row>
    <row r="30197" spans="13:13" x14ac:dyDescent="0.2">
      <c r="M30197" s="79"/>
    </row>
    <row r="30198" spans="13:13" x14ac:dyDescent="0.2">
      <c r="M30198" s="79"/>
    </row>
    <row r="30199" spans="13:13" x14ac:dyDescent="0.2">
      <c r="M30199" s="79"/>
    </row>
    <row r="30200" spans="13:13" x14ac:dyDescent="0.2">
      <c r="M30200" s="79"/>
    </row>
    <row r="30201" spans="13:13" x14ac:dyDescent="0.2">
      <c r="M30201" s="79"/>
    </row>
    <row r="30202" spans="13:13" x14ac:dyDescent="0.2">
      <c r="M30202" s="79"/>
    </row>
    <row r="30203" spans="13:13" x14ac:dyDescent="0.2">
      <c r="M30203" s="79"/>
    </row>
    <row r="30204" spans="13:13" x14ac:dyDescent="0.2">
      <c r="M30204" s="79"/>
    </row>
    <row r="30205" spans="13:13" x14ac:dyDescent="0.2">
      <c r="M30205" s="79"/>
    </row>
    <row r="30206" spans="13:13" x14ac:dyDescent="0.2">
      <c r="M30206" s="79"/>
    </row>
    <row r="30207" spans="13:13" x14ac:dyDescent="0.2">
      <c r="M30207" s="79"/>
    </row>
    <row r="30208" spans="13:13" x14ac:dyDescent="0.2">
      <c r="M30208" s="79"/>
    </row>
    <row r="30209" spans="13:13" x14ac:dyDescent="0.2">
      <c r="M30209" s="79"/>
    </row>
    <row r="30210" spans="13:13" x14ac:dyDescent="0.2">
      <c r="M30210" s="79"/>
    </row>
    <row r="30211" spans="13:13" x14ac:dyDescent="0.2">
      <c r="M30211" s="79"/>
    </row>
    <row r="30212" spans="13:13" x14ac:dyDescent="0.2">
      <c r="M30212" s="79"/>
    </row>
    <row r="30213" spans="13:13" x14ac:dyDescent="0.2">
      <c r="M30213" s="79"/>
    </row>
    <row r="30214" spans="13:13" x14ac:dyDescent="0.2">
      <c r="M30214" s="79"/>
    </row>
    <row r="30215" spans="13:13" x14ac:dyDescent="0.2">
      <c r="M30215" s="79"/>
    </row>
    <row r="30216" spans="13:13" x14ac:dyDescent="0.2">
      <c r="M30216" s="79"/>
    </row>
    <row r="30217" spans="13:13" x14ac:dyDescent="0.2">
      <c r="M30217" s="79"/>
    </row>
    <row r="30218" spans="13:13" x14ac:dyDescent="0.2">
      <c r="M30218" s="79"/>
    </row>
    <row r="30219" spans="13:13" x14ac:dyDescent="0.2">
      <c r="M30219" s="79"/>
    </row>
    <row r="30220" spans="13:13" x14ac:dyDescent="0.2">
      <c r="M30220" s="79"/>
    </row>
    <row r="30221" spans="13:13" x14ac:dyDescent="0.2">
      <c r="M30221" s="79"/>
    </row>
    <row r="30222" spans="13:13" x14ac:dyDescent="0.2">
      <c r="M30222" s="79"/>
    </row>
    <row r="30223" spans="13:13" x14ac:dyDescent="0.2">
      <c r="M30223" s="79"/>
    </row>
    <row r="30224" spans="13:13" x14ac:dyDescent="0.2">
      <c r="M30224" s="79"/>
    </row>
    <row r="30225" spans="13:13" x14ac:dyDescent="0.2">
      <c r="M30225" s="79"/>
    </row>
    <row r="30226" spans="13:13" x14ac:dyDescent="0.2">
      <c r="M30226" s="79"/>
    </row>
    <row r="30227" spans="13:13" x14ac:dyDescent="0.2">
      <c r="M30227" s="79"/>
    </row>
    <row r="30228" spans="13:13" x14ac:dyDescent="0.2">
      <c r="M30228" s="79"/>
    </row>
    <row r="30229" spans="13:13" x14ac:dyDescent="0.2">
      <c r="M30229" s="79"/>
    </row>
    <row r="30230" spans="13:13" x14ac:dyDescent="0.2">
      <c r="M30230" s="79"/>
    </row>
    <row r="30231" spans="13:13" x14ac:dyDescent="0.2">
      <c r="M30231" s="79"/>
    </row>
    <row r="30232" spans="13:13" x14ac:dyDescent="0.2">
      <c r="M30232" s="79"/>
    </row>
    <row r="30233" spans="13:13" x14ac:dyDescent="0.2">
      <c r="M30233" s="79"/>
    </row>
    <row r="30234" spans="13:13" x14ac:dyDescent="0.2">
      <c r="M30234" s="79"/>
    </row>
    <row r="30235" spans="13:13" x14ac:dyDescent="0.2">
      <c r="M30235" s="79"/>
    </row>
    <row r="30236" spans="13:13" x14ac:dyDescent="0.2">
      <c r="M30236" s="79"/>
    </row>
    <row r="30237" spans="13:13" x14ac:dyDescent="0.2">
      <c r="M30237" s="79"/>
    </row>
    <row r="30238" spans="13:13" x14ac:dyDescent="0.2">
      <c r="M30238" s="79"/>
    </row>
    <row r="30239" spans="13:13" x14ac:dyDescent="0.2">
      <c r="M30239" s="79"/>
    </row>
    <row r="30240" spans="13:13" x14ac:dyDescent="0.2">
      <c r="M30240" s="79"/>
    </row>
    <row r="30241" spans="13:13" x14ac:dyDescent="0.2">
      <c r="M30241" s="79"/>
    </row>
    <row r="30242" spans="13:13" x14ac:dyDescent="0.2">
      <c r="M30242" s="79"/>
    </row>
    <row r="30243" spans="13:13" x14ac:dyDescent="0.2">
      <c r="M30243" s="79"/>
    </row>
    <row r="30244" spans="13:13" x14ac:dyDescent="0.2">
      <c r="M30244" s="79"/>
    </row>
    <row r="30245" spans="13:13" x14ac:dyDescent="0.2">
      <c r="M30245" s="79"/>
    </row>
    <row r="30246" spans="13:13" x14ac:dyDescent="0.2">
      <c r="M30246" s="79"/>
    </row>
    <row r="30247" spans="13:13" x14ac:dyDescent="0.2">
      <c r="M30247" s="79"/>
    </row>
    <row r="30248" spans="13:13" x14ac:dyDescent="0.2">
      <c r="M30248" s="79"/>
    </row>
    <row r="30249" spans="13:13" x14ac:dyDescent="0.2">
      <c r="M30249" s="79"/>
    </row>
    <row r="30250" spans="13:13" x14ac:dyDescent="0.2">
      <c r="M30250" s="79"/>
    </row>
    <row r="30251" spans="13:13" x14ac:dyDescent="0.2">
      <c r="M30251" s="79"/>
    </row>
    <row r="30252" spans="13:13" x14ac:dyDescent="0.2">
      <c r="M30252" s="79"/>
    </row>
    <row r="30253" spans="13:13" x14ac:dyDescent="0.2">
      <c r="M30253" s="79"/>
    </row>
    <row r="30254" spans="13:13" x14ac:dyDescent="0.2">
      <c r="M30254" s="79"/>
    </row>
    <row r="30255" spans="13:13" x14ac:dyDescent="0.2">
      <c r="M30255" s="79"/>
    </row>
    <row r="30256" spans="13:13" x14ac:dyDescent="0.2">
      <c r="M30256" s="79"/>
    </row>
    <row r="30257" spans="13:13" x14ac:dyDescent="0.2">
      <c r="M30257" s="79"/>
    </row>
    <row r="30258" spans="13:13" x14ac:dyDescent="0.2">
      <c r="M30258" s="79"/>
    </row>
    <row r="30259" spans="13:13" x14ac:dyDescent="0.2">
      <c r="M30259" s="79"/>
    </row>
    <row r="30260" spans="13:13" x14ac:dyDescent="0.2">
      <c r="M30260" s="79"/>
    </row>
    <row r="30261" spans="13:13" x14ac:dyDescent="0.2">
      <c r="M30261" s="79"/>
    </row>
    <row r="30262" spans="13:13" x14ac:dyDescent="0.2">
      <c r="M30262" s="79"/>
    </row>
    <row r="30263" spans="13:13" x14ac:dyDescent="0.2">
      <c r="M30263" s="79"/>
    </row>
    <row r="30264" spans="13:13" x14ac:dyDescent="0.2">
      <c r="M30264" s="79"/>
    </row>
    <row r="30265" spans="13:13" x14ac:dyDescent="0.2">
      <c r="M30265" s="79"/>
    </row>
    <row r="30266" spans="13:13" x14ac:dyDescent="0.2">
      <c r="M30266" s="79"/>
    </row>
    <row r="30267" spans="13:13" x14ac:dyDescent="0.2">
      <c r="M30267" s="79"/>
    </row>
    <row r="30268" spans="13:13" x14ac:dyDescent="0.2">
      <c r="M30268" s="79"/>
    </row>
    <row r="30269" spans="13:13" x14ac:dyDescent="0.2">
      <c r="M30269" s="79"/>
    </row>
    <row r="30270" spans="13:13" x14ac:dyDescent="0.2">
      <c r="M30270" s="79"/>
    </row>
    <row r="30271" spans="13:13" x14ac:dyDescent="0.2">
      <c r="M30271" s="79"/>
    </row>
    <row r="30272" spans="13:13" x14ac:dyDescent="0.2">
      <c r="M30272" s="79"/>
    </row>
    <row r="30273" spans="13:13" x14ac:dyDescent="0.2">
      <c r="M30273" s="79"/>
    </row>
    <row r="30274" spans="13:13" x14ac:dyDescent="0.2">
      <c r="M30274" s="79"/>
    </row>
    <row r="30275" spans="13:13" x14ac:dyDescent="0.2">
      <c r="M30275" s="79"/>
    </row>
    <row r="30276" spans="13:13" x14ac:dyDescent="0.2">
      <c r="M30276" s="79"/>
    </row>
    <row r="30277" spans="13:13" x14ac:dyDescent="0.2">
      <c r="M30277" s="79"/>
    </row>
    <row r="30278" spans="13:13" x14ac:dyDescent="0.2">
      <c r="M30278" s="79"/>
    </row>
    <row r="30279" spans="13:13" x14ac:dyDescent="0.2">
      <c r="M30279" s="79"/>
    </row>
    <row r="30280" spans="13:13" x14ac:dyDescent="0.2">
      <c r="M30280" s="79"/>
    </row>
    <row r="30281" spans="13:13" x14ac:dyDescent="0.2">
      <c r="M30281" s="79"/>
    </row>
    <row r="30282" spans="13:13" x14ac:dyDescent="0.2">
      <c r="M30282" s="79"/>
    </row>
    <row r="30283" spans="13:13" x14ac:dyDescent="0.2">
      <c r="M30283" s="79"/>
    </row>
    <row r="30284" spans="13:13" x14ac:dyDescent="0.2">
      <c r="M30284" s="79"/>
    </row>
    <row r="30285" spans="13:13" x14ac:dyDescent="0.2">
      <c r="M30285" s="79"/>
    </row>
    <row r="30286" spans="13:13" x14ac:dyDescent="0.2">
      <c r="M30286" s="79"/>
    </row>
    <row r="30287" spans="13:13" x14ac:dyDescent="0.2">
      <c r="M30287" s="79"/>
    </row>
    <row r="30288" spans="13:13" x14ac:dyDescent="0.2">
      <c r="M30288" s="79"/>
    </row>
    <row r="30289" spans="13:13" x14ac:dyDescent="0.2">
      <c r="M30289" s="79"/>
    </row>
    <row r="30290" spans="13:13" x14ac:dyDescent="0.2">
      <c r="M30290" s="79"/>
    </row>
    <row r="30291" spans="13:13" x14ac:dyDescent="0.2">
      <c r="M30291" s="79"/>
    </row>
    <row r="30292" spans="13:13" x14ac:dyDescent="0.2">
      <c r="M30292" s="79"/>
    </row>
    <row r="30293" spans="13:13" x14ac:dyDescent="0.2">
      <c r="M30293" s="79"/>
    </row>
    <row r="30294" spans="13:13" x14ac:dyDescent="0.2">
      <c r="M30294" s="79"/>
    </row>
    <row r="30295" spans="13:13" x14ac:dyDescent="0.2">
      <c r="M30295" s="79"/>
    </row>
    <row r="30296" spans="13:13" x14ac:dyDescent="0.2">
      <c r="M30296" s="79"/>
    </row>
    <row r="30297" spans="13:13" x14ac:dyDescent="0.2">
      <c r="M30297" s="79"/>
    </row>
    <row r="30298" spans="13:13" x14ac:dyDescent="0.2">
      <c r="M30298" s="79"/>
    </row>
    <row r="30299" spans="13:13" x14ac:dyDescent="0.2">
      <c r="M30299" s="79"/>
    </row>
    <row r="30300" spans="13:13" x14ac:dyDescent="0.2">
      <c r="M30300" s="79"/>
    </row>
    <row r="30301" spans="13:13" x14ac:dyDescent="0.2">
      <c r="M30301" s="79"/>
    </row>
    <row r="30302" spans="13:13" x14ac:dyDescent="0.2">
      <c r="M30302" s="79"/>
    </row>
    <row r="30303" spans="13:13" x14ac:dyDescent="0.2">
      <c r="M30303" s="79"/>
    </row>
    <row r="30304" spans="13:13" x14ac:dyDescent="0.2">
      <c r="M30304" s="79"/>
    </row>
    <row r="30305" spans="13:13" x14ac:dyDescent="0.2">
      <c r="M30305" s="79"/>
    </row>
    <row r="30306" spans="13:13" x14ac:dyDescent="0.2">
      <c r="M30306" s="79"/>
    </row>
    <row r="30307" spans="13:13" x14ac:dyDescent="0.2">
      <c r="M30307" s="79"/>
    </row>
    <row r="30308" spans="13:13" x14ac:dyDescent="0.2">
      <c r="M30308" s="79"/>
    </row>
    <row r="30309" spans="13:13" x14ac:dyDescent="0.2">
      <c r="M30309" s="79"/>
    </row>
    <row r="30310" spans="13:13" x14ac:dyDescent="0.2">
      <c r="M30310" s="79"/>
    </row>
    <row r="30311" spans="13:13" x14ac:dyDescent="0.2">
      <c r="M30311" s="79"/>
    </row>
    <row r="30312" spans="13:13" x14ac:dyDescent="0.2">
      <c r="M30312" s="79"/>
    </row>
    <row r="30313" spans="13:13" x14ac:dyDescent="0.2">
      <c r="M30313" s="79"/>
    </row>
    <row r="30314" spans="13:13" x14ac:dyDescent="0.2">
      <c r="M30314" s="79"/>
    </row>
    <row r="30315" spans="13:13" x14ac:dyDescent="0.2">
      <c r="M30315" s="79"/>
    </row>
    <row r="30316" spans="13:13" x14ac:dyDescent="0.2">
      <c r="M30316" s="79"/>
    </row>
    <row r="30317" spans="13:13" x14ac:dyDescent="0.2">
      <c r="M30317" s="79"/>
    </row>
    <row r="30318" spans="13:13" x14ac:dyDescent="0.2">
      <c r="M30318" s="79"/>
    </row>
    <row r="30319" spans="13:13" x14ac:dyDescent="0.2">
      <c r="M30319" s="79"/>
    </row>
    <row r="30320" spans="13:13" x14ac:dyDescent="0.2">
      <c r="M30320" s="79"/>
    </row>
    <row r="30321" spans="13:13" x14ac:dyDescent="0.2">
      <c r="M30321" s="79"/>
    </row>
    <row r="30322" spans="13:13" x14ac:dyDescent="0.2">
      <c r="M30322" s="79"/>
    </row>
    <row r="30323" spans="13:13" x14ac:dyDescent="0.2">
      <c r="M30323" s="79"/>
    </row>
    <row r="30324" spans="13:13" x14ac:dyDescent="0.2">
      <c r="M30324" s="79"/>
    </row>
    <row r="30325" spans="13:13" x14ac:dyDescent="0.2">
      <c r="M30325" s="79"/>
    </row>
    <row r="30326" spans="13:13" x14ac:dyDescent="0.2">
      <c r="M30326" s="79"/>
    </row>
    <row r="30327" spans="13:13" x14ac:dyDescent="0.2">
      <c r="M30327" s="79"/>
    </row>
    <row r="30328" spans="13:13" x14ac:dyDescent="0.2">
      <c r="M30328" s="79"/>
    </row>
    <row r="30329" spans="13:13" x14ac:dyDescent="0.2">
      <c r="M30329" s="79"/>
    </row>
    <row r="30330" spans="13:13" x14ac:dyDescent="0.2">
      <c r="M30330" s="79"/>
    </row>
    <row r="30331" spans="13:13" x14ac:dyDescent="0.2">
      <c r="M30331" s="79"/>
    </row>
    <row r="30332" spans="13:13" x14ac:dyDescent="0.2">
      <c r="M30332" s="79"/>
    </row>
    <row r="30333" spans="13:13" x14ac:dyDescent="0.2">
      <c r="M30333" s="79"/>
    </row>
    <row r="30334" spans="13:13" x14ac:dyDescent="0.2">
      <c r="M30334" s="79"/>
    </row>
    <row r="30335" spans="13:13" x14ac:dyDescent="0.2">
      <c r="M30335" s="79"/>
    </row>
    <row r="30336" spans="13:13" x14ac:dyDescent="0.2">
      <c r="M30336" s="79"/>
    </row>
    <row r="30337" spans="13:13" x14ac:dyDescent="0.2">
      <c r="M30337" s="79"/>
    </row>
    <row r="30338" spans="13:13" x14ac:dyDescent="0.2">
      <c r="M30338" s="79"/>
    </row>
    <row r="30339" spans="13:13" x14ac:dyDescent="0.2">
      <c r="M30339" s="79"/>
    </row>
    <row r="30340" spans="13:13" x14ac:dyDescent="0.2">
      <c r="M30340" s="79"/>
    </row>
    <row r="30341" spans="13:13" x14ac:dyDescent="0.2">
      <c r="M30341" s="79"/>
    </row>
    <row r="30342" spans="13:13" x14ac:dyDescent="0.2">
      <c r="M30342" s="79"/>
    </row>
    <row r="30343" spans="13:13" x14ac:dyDescent="0.2">
      <c r="M30343" s="79"/>
    </row>
    <row r="30344" spans="13:13" x14ac:dyDescent="0.2">
      <c r="M30344" s="79"/>
    </row>
    <row r="30345" spans="13:13" x14ac:dyDescent="0.2">
      <c r="M30345" s="79"/>
    </row>
    <row r="30346" spans="13:13" x14ac:dyDescent="0.2">
      <c r="M30346" s="79"/>
    </row>
    <row r="30347" spans="13:13" x14ac:dyDescent="0.2">
      <c r="M30347" s="79"/>
    </row>
    <row r="30348" spans="13:13" x14ac:dyDescent="0.2">
      <c r="M30348" s="79"/>
    </row>
    <row r="30349" spans="13:13" x14ac:dyDescent="0.2">
      <c r="M30349" s="79"/>
    </row>
    <row r="30350" spans="13:13" x14ac:dyDescent="0.2">
      <c r="M30350" s="79"/>
    </row>
    <row r="30351" spans="13:13" x14ac:dyDescent="0.2">
      <c r="M30351" s="79"/>
    </row>
    <row r="30352" spans="13:13" x14ac:dyDescent="0.2">
      <c r="M30352" s="79"/>
    </row>
    <row r="30353" spans="13:13" x14ac:dyDescent="0.2">
      <c r="M30353" s="79"/>
    </row>
    <row r="30354" spans="13:13" x14ac:dyDescent="0.2">
      <c r="M30354" s="79"/>
    </row>
    <row r="30355" spans="13:13" x14ac:dyDescent="0.2">
      <c r="M30355" s="79"/>
    </row>
    <row r="30356" spans="13:13" x14ac:dyDescent="0.2">
      <c r="M30356" s="79"/>
    </row>
    <row r="30357" spans="13:13" x14ac:dyDescent="0.2">
      <c r="M30357" s="79"/>
    </row>
    <row r="30358" spans="13:13" x14ac:dyDescent="0.2">
      <c r="M30358" s="79"/>
    </row>
    <row r="30359" spans="13:13" x14ac:dyDescent="0.2">
      <c r="M30359" s="79"/>
    </row>
    <row r="30360" spans="13:13" x14ac:dyDescent="0.2">
      <c r="M30360" s="79"/>
    </row>
    <row r="30361" spans="13:13" x14ac:dyDescent="0.2">
      <c r="M30361" s="79"/>
    </row>
    <row r="30362" spans="13:13" x14ac:dyDescent="0.2">
      <c r="M30362" s="79"/>
    </row>
    <row r="30363" spans="13:13" x14ac:dyDescent="0.2">
      <c r="M30363" s="79"/>
    </row>
    <row r="30364" spans="13:13" x14ac:dyDescent="0.2">
      <c r="M30364" s="79"/>
    </row>
    <row r="30365" spans="13:13" x14ac:dyDescent="0.2">
      <c r="M30365" s="79"/>
    </row>
    <row r="30366" spans="13:13" x14ac:dyDescent="0.2">
      <c r="M30366" s="79"/>
    </row>
    <row r="30367" spans="13:13" x14ac:dyDescent="0.2">
      <c r="M30367" s="79"/>
    </row>
    <row r="30368" spans="13:13" x14ac:dyDescent="0.2">
      <c r="M30368" s="79"/>
    </row>
    <row r="30369" spans="13:13" x14ac:dyDescent="0.2">
      <c r="M30369" s="79"/>
    </row>
    <row r="30370" spans="13:13" x14ac:dyDescent="0.2">
      <c r="M30370" s="79"/>
    </row>
    <row r="30371" spans="13:13" x14ac:dyDescent="0.2">
      <c r="M30371" s="79"/>
    </row>
    <row r="30372" spans="13:13" x14ac:dyDescent="0.2">
      <c r="M30372" s="79"/>
    </row>
    <row r="30373" spans="13:13" x14ac:dyDescent="0.2">
      <c r="M30373" s="79"/>
    </row>
    <row r="30374" spans="13:13" x14ac:dyDescent="0.2">
      <c r="M30374" s="79"/>
    </row>
    <row r="30375" spans="13:13" x14ac:dyDescent="0.2">
      <c r="M30375" s="79"/>
    </row>
    <row r="30376" spans="13:13" x14ac:dyDescent="0.2">
      <c r="M30376" s="79"/>
    </row>
    <row r="30377" spans="13:13" x14ac:dyDescent="0.2">
      <c r="M30377" s="79"/>
    </row>
    <row r="30378" spans="13:13" x14ac:dyDescent="0.2">
      <c r="M30378" s="79"/>
    </row>
    <row r="30379" spans="13:13" x14ac:dyDescent="0.2">
      <c r="M30379" s="79"/>
    </row>
    <row r="30380" spans="13:13" x14ac:dyDescent="0.2">
      <c r="M30380" s="79"/>
    </row>
    <row r="30381" spans="13:13" x14ac:dyDescent="0.2">
      <c r="M30381" s="79"/>
    </row>
    <row r="30382" spans="13:13" x14ac:dyDescent="0.2">
      <c r="M30382" s="79"/>
    </row>
    <row r="30383" spans="13:13" x14ac:dyDescent="0.2">
      <c r="M30383" s="79"/>
    </row>
    <row r="30384" spans="13:13" x14ac:dyDescent="0.2">
      <c r="M30384" s="79"/>
    </row>
    <row r="30385" spans="13:13" x14ac:dyDescent="0.2">
      <c r="M30385" s="79"/>
    </row>
    <row r="30386" spans="13:13" x14ac:dyDescent="0.2">
      <c r="M30386" s="79"/>
    </row>
    <row r="30387" spans="13:13" x14ac:dyDescent="0.2">
      <c r="M30387" s="79"/>
    </row>
    <row r="30388" spans="13:13" x14ac:dyDescent="0.2">
      <c r="M30388" s="79"/>
    </row>
    <row r="30389" spans="13:13" x14ac:dyDescent="0.2">
      <c r="M30389" s="79"/>
    </row>
    <row r="30390" spans="13:13" x14ac:dyDescent="0.2">
      <c r="M30390" s="79"/>
    </row>
    <row r="30391" spans="13:13" x14ac:dyDescent="0.2">
      <c r="M30391" s="79"/>
    </row>
    <row r="30392" spans="13:13" x14ac:dyDescent="0.2">
      <c r="M30392" s="79"/>
    </row>
    <row r="30393" spans="13:13" x14ac:dyDescent="0.2">
      <c r="M30393" s="79"/>
    </row>
    <row r="30394" spans="13:13" x14ac:dyDescent="0.2">
      <c r="M30394" s="79"/>
    </row>
    <row r="30395" spans="13:13" x14ac:dyDescent="0.2">
      <c r="M30395" s="79"/>
    </row>
    <row r="30396" spans="13:13" x14ac:dyDescent="0.2">
      <c r="M30396" s="79"/>
    </row>
    <row r="30397" spans="13:13" x14ac:dyDescent="0.2">
      <c r="M30397" s="79"/>
    </row>
    <row r="30398" spans="13:13" x14ac:dyDescent="0.2">
      <c r="M30398" s="79"/>
    </row>
    <row r="30399" spans="13:13" x14ac:dyDescent="0.2">
      <c r="M30399" s="79"/>
    </row>
    <row r="30400" spans="13:13" x14ac:dyDescent="0.2">
      <c r="M30400" s="79"/>
    </row>
    <row r="30401" spans="13:13" x14ac:dyDescent="0.2">
      <c r="M30401" s="79"/>
    </row>
    <row r="30402" spans="13:13" x14ac:dyDescent="0.2">
      <c r="M30402" s="79"/>
    </row>
    <row r="30403" spans="13:13" x14ac:dyDescent="0.2">
      <c r="M30403" s="79"/>
    </row>
    <row r="30404" spans="13:13" x14ac:dyDescent="0.2">
      <c r="M30404" s="79"/>
    </row>
    <row r="30405" spans="13:13" x14ac:dyDescent="0.2">
      <c r="M30405" s="79"/>
    </row>
    <row r="30406" spans="13:13" x14ac:dyDescent="0.2">
      <c r="M30406" s="79"/>
    </row>
    <row r="30407" spans="13:13" x14ac:dyDescent="0.2">
      <c r="M30407" s="79"/>
    </row>
    <row r="30408" spans="13:13" x14ac:dyDescent="0.2">
      <c r="M30408" s="79"/>
    </row>
    <row r="30409" spans="13:13" x14ac:dyDescent="0.2">
      <c r="M30409" s="79"/>
    </row>
    <row r="30410" spans="13:13" x14ac:dyDescent="0.2">
      <c r="M30410" s="79"/>
    </row>
    <row r="30411" spans="13:13" x14ac:dyDescent="0.2">
      <c r="M30411" s="79"/>
    </row>
    <row r="30412" spans="13:13" x14ac:dyDescent="0.2">
      <c r="M30412" s="79"/>
    </row>
    <row r="30413" spans="13:13" x14ac:dyDescent="0.2">
      <c r="M30413" s="79"/>
    </row>
    <row r="30414" spans="13:13" x14ac:dyDescent="0.2">
      <c r="M30414" s="79"/>
    </row>
    <row r="30415" spans="13:13" x14ac:dyDescent="0.2">
      <c r="M30415" s="79"/>
    </row>
    <row r="30416" spans="13:13" x14ac:dyDescent="0.2">
      <c r="M30416" s="79"/>
    </row>
    <row r="30417" spans="13:13" x14ac:dyDescent="0.2">
      <c r="M30417" s="79"/>
    </row>
    <row r="30418" spans="13:13" x14ac:dyDescent="0.2">
      <c r="M30418" s="79"/>
    </row>
    <row r="30419" spans="13:13" x14ac:dyDescent="0.2">
      <c r="M30419" s="79"/>
    </row>
    <row r="30420" spans="13:13" x14ac:dyDescent="0.2">
      <c r="M30420" s="79"/>
    </row>
    <row r="30421" spans="13:13" x14ac:dyDescent="0.2">
      <c r="M30421" s="79"/>
    </row>
    <row r="30422" spans="13:13" x14ac:dyDescent="0.2">
      <c r="M30422" s="79"/>
    </row>
    <row r="30423" spans="13:13" x14ac:dyDescent="0.2">
      <c r="M30423" s="79"/>
    </row>
    <row r="30424" spans="13:13" x14ac:dyDescent="0.2">
      <c r="M30424" s="79"/>
    </row>
    <row r="30425" spans="13:13" x14ac:dyDescent="0.2">
      <c r="M30425" s="79"/>
    </row>
    <row r="30426" spans="13:13" x14ac:dyDescent="0.2">
      <c r="M30426" s="79"/>
    </row>
    <row r="30427" spans="13:13" x14ac:dyDescent="0.2">
      <c r="M30427" s="79"/>
    </row>
    <row r="30428" spans="13:13" x14ac:dyDescent="0.2">
      <c r="M30428" s="79"/>
    </row>
    <row r="30429" spans="13:13" x14ac:dyDescent="0.2">
      <c r="M30429" s="79"/>
    </row>
    <row r="30430" spans="13:13" x14ac:dyDescent="0.2">
      <c r="M30430" s="79"/>
    </row>
    <row r="30431" spans="13:13" x14ac:dyDescent="0.2">
      <c r="M30431" s="79"/>
    </row>
    <row r="30432" spans="13:13" x14ac:dyDescent="0.2">
      <c r="M30432" s="79"/>
    </row>
    <row r="30433" spans="13:13" x14ac:dyDescent="0.2">
      <c r="M30433" s="79"/>
    </row>
    <row r="30434" spans="13:13" x14ac:dyDescent="0.2">
      <c r="M30434" s="79"/>
    </row>
    <row r="30435" spans="13:13" x14ac:dyDescent="0.2">
      <c r="M30435" s="79"/>
    </row>
    <row r="30436" spans="13:13" x14ac:dyDescent="0.2">
      <c r="M30436" s="79"/>
    </row>
    <row r="30437" spans="13:13" x14ac:dyDescent="0.2">
      <c r="M30437" s="79"/>
    </row>
    <row r="30438" spans="13:13" x14ac:dyDescent="0.2">
      <c r="M30438" s="79"/>
    </row>
    <row r="30439" spans="13:13" x14ac:dyDescent="0.2">
      <c r="M30439" s="79"/>
    </row>
    <row r="30440" spans="13:13" x14ac:dyDescent="0.2">
      <c r="M30440" s="79"/>
    </row>
    <row r="30441" spans="13:13" x14ac:dyDescent="0.2">
      <c r="M30441" s="79"/>
    </row>
    <row r="30442" spans="13:13" x14ac:dyDescent="0.2">
      <c r="M30442" s="79"/>
    </row>
    <row r="30443" spans="13:13" x14ac:dyDescent="0.2">
      <c r="M30443" s="79"/>
    </row>
    <row r="30444" spans="13:13" x14ac:dyDescent="0.2">
      <c r="M30444" s="79"/>
    </row>
    <row r="30445" spans="13:13" x14ac:dyDescent="0.2">
      <c r="M30445" s="79"/>
    </row>
    <row r="30446" spans="13:13" x14ac:dyDescent="0.2">
      <c r="M30446" s="79"/>
    </row>
    <row r="30447" spans="13:13" x14ac:dyDescent="0.2">
      <c r="M30447" s="79"/>
    </row>
    <row r="30448" spans="13:13" x14ac:dyDescent="0.2">
      <c r="M30448" s="79"/>
    </row>
    <row r="30449" spans="13:13" x14ac:dyDescent="0.2">
      <c r="M30449" s="79"/>
    </row>
    <row r="30450" spans="13:13" x14ac:dyDescent="0.2">
      <c r="M30450" s="79"/>
    </row>
    <row r="30451" spans="13:13" x14ac:dyDescent="0.2">
      <c r="M30451" s="79"/>
    </row>
    <row r="30452" spans="13:13" x14ac:dyDescent="0.2">
      <c r="M30452" s="79"/>
    </row>
    <row r="30453" spans="13:13" x14ac:dyDescent="0.2">
      <c r="M30453" s="79"/>
    </row>
    <row r="30454" spans="13:13" x14ac:dyDescent="0.2">
      <c r="M30454" s="79"/>
    </row>
    <row r="30455" spans="13:13" x14ac:dyDescent="0.2">
      <c r="M30455" s="79"/>
    </row>
    <row r="30456" spans="13:13" x14ac:dyDescent="0.2">
      <c r="M30456" s="79"/>
    </row>
    <row r="30457" spans="13:13" x14ac:dyDescent="0.2">
      <c r="M30457" s="79"/>
    </row>
    <row r="30458" spans="13:13" x14ac:dyDescent="0.2">
      <c r="M30458" s="79"/>
    </row>
    <row r="30459" spans="13:13" x14ac:dyDescent="0.2">
      <c r="M30459" s="79"/>
    </row>
    <row r="30460" spans="13:13" x14ac:dyDescent="0.2">
      <c r="M30460" s="79"/>
    </row>
    <row r="30461" spans="13:13" x14ac:dyDescent="0.2">
      <c r="M30461" s="79"/>
    </row>
    <row r="30462" spans="13:13" x14ac:dyDescent="0.2">
      <c r="M30462" s="79"/>
    </row>
    <row r="30463" spans="13:13" x14ac:dyDescent="0.2">
      <c r="M30463" s="79"/>
    </row>
    <row r="30464" spans="13:13" x14ac:dyDescent="0.2">
      <c r="M30464" s="79"/>
    </row>
    <row r="30465" spans="13:13" x14ac:dyDescent="0.2">
      <c r="M30465" s="79"/>
    </row>
    <row r="30466" spans="13:13" x14ac:dyDescent="0.2">
      <c r="M30466" s="79"/>
    </row>
    <row r="30467" spans="13:13" x14ac:dyDescent="0.2">
      <c r="M30467" s="79"/>
    </row>
    <row r="30468" spans="13:13" x14ac:dyDescent="0.2">
      <c r="M30468" s="79"/>
    </row>
    <row r="30469" spans="13:13" x14ac:dyDescent="0.2">
      <c r="M30469" s="79"/>
    </row>
    <row r="30470" spans="13:13" x14ac:dyDescent="0.2">
      <c r="M30470" s="79"/>
    </row>
    <row r="30471" spans="13:13" x14ac:dyDescent="0.2">
      <c r="M30471" s="79"/>
    </row>
    <row r="30472" spans="13:13" x14ac:dyDescent="0.2">
      <c r="M30472" s="79"/>
    </row>
    <row r="30473" spans="13:13" x14ac:dyDescent="0.2">
      <c r="M30473" s="79"/>
    </row>
    <row r="30474" spans="13:13" x14ac:dyDescent="0.2">
      <c r="M30474" s="79"/>
    </row>
    <row r="30475" spans="13:13" x14ac:dyDescent="0.2">
      <c r="M30475" s="79"/>
    </row>
    <row r="30476" spans="13:13" x14ac:dyDescent="0.2">
      <c r="M30476" s="79"/>
    </row>
    <row r="30477" spans="13:13" x14ac:dyDescent="0.2">
      <c r="M30477" s="79"/>
    </row>
    <row r="30478" spans="13:13" x14ac:dyDescent="0.2">
      <c r="M30478" s="79"/>
    </row>
    <row r="30479" spans="13:13" x14ac:dyDescent="0.2">
      <c r="M30479" s="79"/>
    </row>
    <row r="30480" spans="13:13" x14ac:dyDescent="0.2">
      <c r="M30480" s="79"/>
    </row>
    <row r="30481" spans="13:13" x14ac:dyDescent="0.2">
      <c r="M30481" s="79"/>
    </row>
    <row r="30482" spans="13:13" x14ac:dyDescent="0.2">
      <c r="M30482" s="79"/>
    </row>
    <row r="30483" spans="13:13" x14ac:dyDescent="0.2">
      <c r="M30483" s="79"/>
    </row>
    <row r="30484" spans="13:13" x14ac:dyDescent="0.2">
      <c r="M30484" s="79"/>
    </row>
    <row r="30485" spans="13:13" x14ac:dyDescent="0.2">
      <c r="M30485" s="79"/>
    </row>
    <row r="30486" spans="13:13" x14ac:dyDescent="0.2">
      <c r="M30486" s="79"/>
    </row>
    <row r="30487" spans="13:13" x14ac:dyDescent="0.2">
      <c r="M30487" s="79"/>
    </row>
    <row r="30488" spans="13:13" x14ac:dyDescent="0.2">
      <c r="M30488" s="79"/>
    </row>
    <row r="30489" spans="13:13" x14ac:dyDescent="0.2">
      <c r="M30489" s="79"/>
    </row>
    <row r="30490" spans="13:13" x14ac:dyDescent="0.2">
      <c r="M30490" s="79"/>
    </row>
    <row r="30491" spans="13:13" x14ac:dyDescent="0.2">
      <c r="M30491" s="79"/>
    </row>
    <row r="30492" spans="13:13" x14ac:dyDescent="0.2">
      <c r="M30492" s="79"/>
    </row>
    <row r="30493" spans="13:13" x14ac:dyDescent="0.2">
      <c r="M30493" s="79"/>
    </row>
    <row r="30494" spans="13:13" x14ac:dyDescent="0.2">
      <c r="M30494" s="79"/>
    </row>
    <row r="30495" spans="13:13" x14ac:dyDescent="0.2">
      <c r="M30495" s="79"/>
    </row>
    <row r="30496" spans="13:13" x14ac:dyDescent="0.2">
      <c r="M30496" s="79"/>
    </row>
    <row r="30497" spans="13:13" x14ac:dyDescent="0.2">
      <c r="M30497" s="79"/>
    </row>
    <row r="30498" spans="13:13" x14ac:dyDescent="0.2">
      <c r="M30498" s="79"/>
    </row>
    <row r="30499" spans="13:13" x14ac:dyDescent="0.2">
      <c r="M30499" s="79"/>
    </row>
    <row r="30500" spans="13:13" x14ac:dyDescent="0.2">
      <c r="M30500" s="79"/>
    </row>
    <row r="30501" spans="13:13" x14ac:dyDescent="0.2">
      <c r="M30501" s="79"/>
    </row>
    <row r="30502" spans="13:13" x14ac:dyDescent="0.2">
      <c r="M30502" s="79"/>
    </row>
    <row r="30503" spans="13:13" x14ac:dyDescent="0.2">
      <c r="M30503" s="79"/>
    </row>
    <row r="30504" spans="13:13" x14ac:dyDescent="0.2">
      <c r="M30504" s="79"/>
    </row>
    <row r="30505" spans="13:13" x14ac:dyDescent="0.2">
      <c r="M30505" s="79"/>
    </row>
    <row r="30506" spans="13:13" x14ac:dyDescent="0.2">
      <c r="M30506" s="79"/>
    </row>
    <row r="30507" spans="13:13" x14ac:dyDescent="0.2">
      <c r="M30507" s="79"/>
    </row>
    <row r="30508" spans="13:13" x14ac:dyDescent="0.2">
      <c r="M30508" s="79"/>
    </row>
    <row r="30509" spans="13:13" x14ac:dyDescent="0.2">
      <c r="M30509" s="79"/>
    </row>
    <row r="30510" spans="13:13" x14ac:dyDescent="0.2">
      <c r="M30510" s="79"/>
    </row>
    <row r="30511" spans="13:13" x14ac:dyDescent="0.2">
      <c r="M30511" s="79"/>
    </row>
    <row r="30512" spans="13:13" x14ac:dyDescent="0.2">
      <c r="M30512" s="79"/>
    </row>
    <row r="30513" spans="13:13" x14ac:dyDescent="0.2">
      <c r="M30513" s="79"/>
    </row>
    <row r="30514" spans="13:13" x14ac:dyDescent="0.2">
      <c r="M30514" s="79"/>
    </row>
    <row r="30515" spans="13:13" x14ac:dyDescent="0.2">
      <c r="M30515" s="79"/>
    </row>
    <row r="30516" spans="13:13" x14ac:dyDescent="0.2">
      <c r="M30516" s="79"/>
    </row>
    <row r="30517" spans="13:13" x14ac:dyDescent="0.2">
      <c r="M30517" s="79"/>
    </row>
    <row r="30518" spans="13:13" x14ac:dyDescent="0.2">
      <c r="M30518" s="79"/>
    </row>
    <row r="30519" spans="13:13" x14ac:dyDescent="0.2">
      <c r="M30519" s="79"/>
    </row>
    <row r="30520" spans="13:13" x14ac:dyDescent="0.2">
      <c r="M30520" s="79"/>
    </row>
    <row r="30521" spans="13:13" x14ac:dyDescent="0.2">
      <c r="M30521" s="79"/>
    </row>
    <row r="30522" spans="13:13" x14ac:dyDescent="0.2">
      <c r="M30522" s="79"/>
    </row>
    <row r="30523" spans="13:13" x14ac:dyDescent="0.2">
      <c r="M30523" s="79"/>
    </row>
    <row r="30524" spans="13:13" x14ac:dyDescent="0.2">
      <c r="M30524" s="79"/>
    </row>
    <row r="30525" spans="13:13" x14ac:dyDescent="0.2">
      <c r="M30525" s="79"/>
    </row>
    <row r="30526" spans="13:13" x14ac:dyDescent="0.2">
      <c r="M30526" s="79"/>
    </row>
    <row r="30527" spans="13:13" x14ac:dyDescent="0.2">
      <c r="M30527" s="79"/>
    </row>
    <row r="30528" spans="13:13" x14ac:dyDescent="0.2">
      <c r="M30528" s="79"/>
    </row>
    <row r="30529" spans="13:13" x14ac:dyDescent="0.2">
      <c r="M30529" s="79"/>
    </row>
    <row r="30530" spans="13:13" x14ac:dyDescent="0.2">
      <c r="M30530" s="79"/>
    </row>
    <row r="30531" spans="13:13" x14ac:dyDescent="0.2">
      <c r="M30531" s="79"/>
    </row>
    <row r="30532" spans="13:13" x14ac:dyDescent="0.2">
      <c r="M30532" s="79"/>
    </row>
    <row r="30533" spans="13:13" x14ac:dyDescent="0.2">
      <c r="M30533" s="79"/>
    </row>
    <row r="30534" spans="13:13" x14ac:dyDescent="0.2">
      <c r="M30534" s="79"/>
    </row>
    <row r="30535" spans="13:13" x14ac:dyDescent="0.2">
      <c r="M30535" s="79"/>
    </row>
    <row r="30536" spans="13:13" x14ac:dyDescent="0.2">
      <c r="M30536" s="79"/>
    </row>
    <row r="30537" spans="13:13" x14ac:dyDescent="0.2">
      <c r="M30537" s="79"/>
    </row>
    <row r="30538" spans="13:13" x14ac:dyDescent="0.2">
      <c r="M30538" s="79"/>
    </row>
    <row r="30539" spans="13:13" x14ac:dyDescent="0.2">
      <c r="M30539" s="79"/>
    </row>
    <row r="30540" spans="13:13" x14ac:dyDescent="0.2">
      <c r="M30540" s="79"/>
    </row>
    <row r="30541" spans="13:13" x14ac:dyDescent="0.2">
      <c r="M30541" s="79"/>
    </row>
    <row r="30542" spans="13:13" x14ac:dyDescent="0.2">
      <c r="M30542" s="79"/>
    </row>
    <row r="30543" spans="13:13" x14ac:dyDescent="0.2">
      <c r="M30543" s="79"/>
    </row>
    <row r="30544" spans="13:13" x14ac:dyDescent="0.2">
      <c r="M30544" s="79"/>
    </row>
    <row r="30545" spans="13:13" x14ac:dyDescent="0.2">
      <c r="M30545" s="79"/>
    </row>
    <row r="30546" spans="13:13" x14ac:dyDescent="0.2">
      <c r="M30546" s="79"/>
    </row>
    <row r="30547" spans="13:13" x14ac:dyDescent="0.2">
      <c r="M30547" s="79"/>
    </row>
    <row r="30548" spans="13:13" x14ac:dyDescent="0.2">
      <c r="M30548" s="79"/>
    </row>
    <row r="30549" spans="13:13" x14ac:dyDescent="0.2">
      <c r="M30549" s="79"/>
    </row>
    <row r="30550" spans="13:13" x14ac:dyDescent="0.2">
      <c r="M30550" s="79"/>
    </row>
    <row r="30551" spans="13:13" x14ac:dyDescent="0.2">
      <c r="M30551" s="79"/>
    </row>
    <row r="30552" spans="13:13" x14ac:dyDescent="0.2">
      <c r="M30552" s="79"/>
    </row>
    <row r="30553" spans="13:13" x14ac:dyDescent="0.2">
      <c r="M30553" s="79"/>
    </row>
    <row r="30554" spans="13:13" x14ac:dyDescent="0.2">
      <c r="M30554" s="79"/>
    </row>
    <row r="30555" spans="13:13" x14ac:dyDescent="0.2">
      <c r="M30555" s="79"/>
    </row>
    <row r="30556" spans="13:13" x14ac:dyDescent="0.2">
      <c r="M30556" s="79"/>
    </row>
    <row r="30557" spans="13:13" x14ac:dyDescent="0.2">
      <c r="M30557" s="79"/>
    </row>
    <row r="30558" spans="13:13" x14ac:dyDescent="0.2">
      <c r="M30558" s="79"/>
    </row>
    <row r="30559" spans="13:13" x14ac:dyDescent="0.2">
      <c r="M30559" s="79"/>
    </row>
    <row r="30560" spans="13:13" x14ac:dyDescent="0.2">
      <c r="M30560" s="79"/>
    </row>
    <row r="30561" spans="13:13" x14ac:dyDescent="0.2">
      <c r="M30561" s="79"/>
    </row>
    <row r="30562" spans="13:13" x14ac:dyDescent="0.2">
      <c r="M30562" s="79"/>
    </row>
    <row r="30563" spans="13:13" x14ac:dyDescent="0.2">
      <c r="M30563" s="79"/>
    </row>
    <row r="30564" spans="13:13" x14ac:dyDescent="0.2">
      <c r="M30564" s="79"/>
    </row>
    <row r="30565" spans="13:13" x14ac:dyDescent="0.2">
      <c r="M30565" s="79"/>
    </row>
    <row r="30566" spans="13:13" x14ac:dyDescent="0.2">
      <c r="M30566" s="79"/>
    </row>
    <row r="30567" spans="13:13" x14ac:dyDescent="0.2">
      <c r="M30567" s="79"/>
    </row>
    <row r="30568" spans="13:13" x14ac:dyDescent="0.2">
      <c r="M30568" s="79"/>
    </row>
    <row r="30569" spans="13:13" x14ac:dyDescent="0.2">
      <c r="M30569" s="79"/>
    </row>
    <row r="30570" spans="13:13" x14ac:dyDescent="0.2">
      <c r="M30570" s="79"/>
    </row>
    <row r="30571" spans="13:13" x14ac:dyDescent="0.2">
      <c r="M30571" s="79"/>
    </row>
    <row r="30572" spans="13:13" x14ac:dyDescent="0.2">
      <c r="M30572" s="79"/>
    </row>
    <row r="30573" spans="13:13" x14ac:dyDescent="0.2">
      <c r="M30573" s="79"/>
    </row>
    <row r="30574" spans="13:13" x14ac:dyDescent="0.2">
      <c r="M30574" s="79"/>
    </row>
    <row r="30575" spans="13:13" x14ac:dyDescent="0.2">
      <c r="M30575" s="79"/>
    </row>
    <row r="30576" spans="13:13" x14ac:dyDescent="0.2">
      <c r="M30576" s="79"/>
    </row>
    <row r="30577" spans="13:13" x14ac:dyDescent="0.2">
      <c r="M30577" s="79"/>
    </row>
    <row r="30578" spans="13:13" x14ac:dyDescent="0.2">
      <c r="M30578" s="79"/>
    </row>
    <row r="30579" spans="13:13" x14ac:dyDescent="0.2">
      <c r="M30579" s="79"/>
    </row>
    <row r="30580" spans="13:13" x14ac:dyDescent="0.2">
      <c r="M30580" s="79"/>
    </row>
    <row r="30581" spans="13:13" x14ac:dyDescent="0.2">
      <c r="M30581" s="79"/>
    </row>
    <row r="30582" spans="13:13" x14ac:dyDescent="0.2">
      <c r="M30582" s="79"/>
    </row>
    <row r="30583" spans="13:13" x14ac:dyDescent="0.2">
      <c r="M30583" s="79"/>
    </row>
    <row r="30584" spans="13:13" x14ac:dyDescent="0.2">
      <c r="M30584" s="79"/>
    </row>
    <row r="30585" spans="13:13" x14ac:dyDescent="0.2">
      <c r="M30585" s="79"/>
    </row>
    <row r="30586" spans="13:13" x14ac:dyDescent="0.2">
      <c r="M30586" s="79"/>
    </row>
    <row r="30587" spans="13:13" x14ac:dyDescent="0.2">
      <c r="M30587" s="79"/>
    </row>
    <row r="30588" spans="13:13" x14ac:dyDescent="0.2">
      <c r="M30588" s="79"/>
    </row>
    <row r="30589" spans="13:13" x14ac:dyDescent="0.2">
      <c r="M30589" s="79"/>
    </row>
    <row r="30590" spans="13:13" x14ac:dyDescent="0.2">
      <c r="M30590" s="79"/>
    </row>
    <row r="30591" spans="13:13" x14ac:dyDescent="0.2">
      <c r="M30591" s="79"/>
    </row>
    <row r="30592" spans="13:13" x14ac:dyDescent="0.2">
      <c r="M30592" s="79"/>
    </row>
    <row r="30593" spans="13:13" x14ac:dyDescent="0.2">
      <c r="M30593" s="79"/>
    </row>
    <row r="30594" spans="13:13" x14ac:dyDescent="0.2">
      <c r="M30594" s="79"/>
    </row>
    <row r="30595" spans="13:13" x14ac:dyDescent="0.2">
      <c r="M30595" s="79"/>
    </row>
    <row r="30596" spans="13:13" x14ac:dyDescent="0.2">
      <c r="M30596" s="79"/>
    </row>
    <row r="30597" spans="13:13" x14ac:dyDescent="0.2">
      <c r="M30597" s="79"/>
    </row>
    <row r="30598" spans="13:13" x14ac:dyDescent="0.2">
      <c r="M30598" s="79"/>
    </row>
    <row r="30599" spans="13:13" x14ac:dyDescent="0.2">
      <c r="M30599" s="79"/>
    </row>
    <row r="30600" spans="13:13" x14ac:dyDescent="0.2">
      <c r="M30600" s="79"/>
    </row>
    <row r="30601" spans="13:13" x14ac:dyDescent="0.2">
      <c r="M30601" s="79"/>
    </row>
    <row r="30602" spans="13:13" x14ac:dyDescent="0.2">
      <c r="M30602" s="79"/>
    </row>
    <row r="30603" spans="13:13" x14ac:dyDescent="0.2">
      <c r="M30603" s="79"/>
    </row>
    <row r="30604" spans="13:13" x14ac:dyDescent="0.2">
      <c r="M30604" s="79"/>
    </row>
    <row r="30605" spans="13:13" x14ac:dyDescent="0.2">
      <c r="M30605" s="79"/>
    </row>
    <row r="30606" spans="13:13" x14ac:dyDescent="0.2">
      <c r="M30606" s="79"/>
    </row>
    <row r="30607" spans="13:13" x14ac:dyDescent="0.2">
      <c r="M30607" s="79"/>
    </row>
    <row r="30608" spans="13:13" x14ac:dyDescent="0.2">
      <c r="M30608" s="79"/>
    </row>
    <row r="30609" spans="13:13" x14ac:dyDescent="0.2">
      <c r="M30609" s="79"/>
    </row>
    <row r="30610" spans="13:13" x14ac:dyDescent="0.2">
      <c r="M30610" s="79"/>
    </row>
    <row r="30611" spans="13:13" x14ac:dyDescent="0.2">
      <c r="M30611" s="79"/>
    </row>
    <row r="30612" spans="13:13" x14ac:dyDescent="0.2">
      <c r="M30612" s="79"/>
    </row>
    <row r="30613" spans="13:13" x14ac:dyDescent="0.2">
      <c r="M30613" s="79"/>
    </row>
    <row r="30614" spans="13:13" x14ac:dyDescent="0.2">
      <c r="M30614" s="79"/>
    </row>
    <row r="30615" spans="13:13" x14ac:dyDescent="0.2">
      <c r="M30615" s="79"/>
    </row>
    <row r="30616" spans="13:13" x14ac:dyDescent="0.2">
      <c r="M30616" s="79"/>
    </row>
    <row r="30617" spans="13:13" x14ac:dyDescent="0.2">
      <c r="M30617" s="79"/>
    </row>
    <row r="30618" spans="13:13" x14ac:dyDescent="0.2">
      <c r="M30618" s="79"/>
    </row>
    <row r="30619" spans="13:13" x14ac:dyDescent="0.2">
      <c r="M30619" s="79"/>
    </row>
    <row r="30620" spans="13:13" x14ac:dyDescent="0.2">
      <c r="M30620" s="79"/>
    </row>
    <row r="30621" spans="13:13" x14ac:dyDescent="0.2">
      <c r="M30621" s="79"/>
    </row>
    <row r="30622" spans="13:13" x14ac:dyDescent="0.2">
      <c r="M30622" s="79"/>
    </row>
    <row r="30623" spans="13:13" x14ac:dyDescent="0.2">
      <c r="M30623" s="79"/>
    </row>
    <row r="30624" spans="13:13" x14ac:dyDescent="0.2">
      <c r="M30624" s="79"/>
    </row>
    <row r="30625" spans="13:13" x14ac:dyDescent="0.2">
      <c r="M30625" s="79"/>
    </row>
    <row r="30626" spans="13:13" x14ac:dyDescent="0.2">
      <c r="M30626" s="79"/>
    </row>
    <row r="30627" spans="13:13" x14ac:dyDescent="0.2">
      <c r="M30627" s="79"/>
    </row>
    <row r="30628" spans="13:13" x14ac:dyDescent="0.2">
      <c r="M30628" s="79"/>
    </row>
    <row r="30629" spans="13:13" x14ac:dyDescent="0.2">
      <c r="M30629" s="79"/>
    </row>
    <row r="30630" spans="13:13" x14ac:dyDescent="0.2">
      <c r="M30630" s="79"/>
    </row>
    <row r="30631" spans="13:13" x14ac:dyDescent="0.2">
      <c r="M30631" s="79"/>
    </row>
    <row r="30632" spans="13:13" x14ac:dyDescent="0.2">
      <c r="M30632" s="79"/>
    </row>
    <row r="30633" spans="13:13" x14ac:dyDescent="0.2">
      <c r="M30633" s="79"/>
    </row>
    <row r="30634" spans="13:13" x14ac:dyDescent="0.2">
      <c r="M30634" s="79"/>
    </row>
    <row r="30635" spans="13:13" x14ac:dyDescent="0.2">
      <c r="M30635" s="79"/>
    </row>
    <row r="30636" spans="13:13" x14ac:dyDescent="0.2">
      <c r="M30636" s="79"/>
    </row>
    <row r="30637" spans="13:13" x14ac:dyDescent="0.2">
      <c r="M30637" s="79"/>
    </row>
    <row r="30638" spans="13:13" x14ac:dyDescent="0.2">
      <c r="M30638" s="79"/>
    </row>
    <row r="30639" spans="13:13" x14ac:dyDescent="0.2">
      <c r="M30639" s="79"/>
    </row>
    <row r="30640" spans="13:13" x14ac:dyDescent="0.2">
      <c r="M30640" s="79"/>
    </row>
    <row r="30641" spans="13:13" x14ac:dyDescent="0.2">
      <c r="M30641" s="79"/>
    </row>
    <row r="30642" spans="13:13" x14ac:dyDescent="0.2">
      <c r="M30642" s="79"/>
    </row>
    <row r="30643" spans="13:13" x14ac:dyDescent="0.2">
      <c r="M30643" s="79"/>
    </row>
    <row r="30644" spans="13:13" x14ac:dyDescent="0.2">
      <c r="M30644" s="79"/>
    </row>
    <row r="30645" spans="13:13" x14ac:dyDescent="0.2">
      <c r="M30645" s="79"/>
    </row>
    <row r="30646" spans="13:13" x14ac:dyDescent="0.2">
      <c r="M30646" s="79"/>
    </row>
    <row r="30647" spans="13:13" x14ac:dyDescent="0.2">
      <c r="M30647" s="79"/>
    </row>
    <row r="30648" spans="13:13" x14ac:dyDescent="0.2">
      <c r="M30648" s="79"/>
    </row>
    <row r="30649" spans="13:13" x14ac:dyDescent="0.2">
      <c r="M30649" s="79"/>
    </row>
    <row r="30650" spans="13:13" x14ac:dyDescent="0.2">
      <c r="M30650" s="79"/>
    </row>
    <row r="30651" spans="13:13" x14ac:dyDescent="0.2">
      <c r="M30651" s="79"/>
    </row>
    <row r="30652" spans="13:13" x14ac:dyDescent="0.2">
      <c r="M30652" s="79"/>
    </row>
    <row r="30653" spans="13:13" x14ac:dyDescent="0.2">
      <c r="M30653" s="79"/>
    </row>
    <row r="30654" spans="13:13" x14ac:dyDescent="0.2">
      <c r="M30654" s="79"/>
    </row>
    <row r="30655" spans="13:13" x14ac:dyDescent="0.2">
      <c r="M30655" s="79"/>
    </row>
    <row r="30656" spans="13:13" x14ac:dyDescent="0.2">
      <c r="M30656" s="79"/>
    </row>
    <row r="30657" spans="13:13" x14ac:dyDescent="0.2">
      <c r="M30657" s="79"/>
    </row>
    <row r="30658" spans="13:13" x14ac:dyDescent="0.2">
      <c r="M30658" s="79"/>
    </row>
    <row r="30659" spans="13:13" x14ac:dyDescent="0.2">
      <c r="M30659" s="79"/>
    </row>
    <row r="30660" spans="13:13" x14ac:dyDescent="0.2">
      <c r="M30660" s="79"/>
    </row>
    <row r="30661" spans="13:13" x14ac:dyDescent="0.2">
      <c r="M30661" s="79"/>
    </row>
    <row r="30662" spans="13:13" x14ac:dyDescent="0.2">
      <c r="M30662" s="79"/>
    </row>
    <row r="30663" spans="13:13" x14ac:dyDescent="0.2">
      <c r="M30663" s="79"/>
    </row>
    <row r="30664" spans="13:13" x14ac:dyDescent="0.2">
      <c r="M30664" s="79"/>
    </row>
    <row r="30665" spans="13:13" x14ac:dyDescent="0.2">
      <c r="M30665" s="79"/>
    </row>
    <row r="30666" spans="13:13" x14ac:dyDescent="0.2">
      <c r="M30666" s="79"/>
    </row>
    <row r="30667" spans="13:13" x14ac:dyDescent="0.2">
      <c r="M30667" s="79"/>
    </row>
    <row r="30668" spans="13:13" x14ac:dyDescent="0.2">
      <c r="M30668" s="79"/>
    </row>
    <row r="30669" spans="13:13" x14ac:dyDescent="0.2">
      <c r="M30669" s="79"/>
    </row>
    <row r="30670" spans="13:13" x14ac:dyDescent="0.2">
      <c r="M30670" s="79"/>
    </row>
    <row r="30671" spans="13:13" x14ac:dyDescent="0.2">
      <c r="M30671" s="79"/>
    </row>
    <row r="30672" spans="13:13" x14ac:dyDescent="0.2">
      <c r="M30672" s="79"/>
    </row>
    <row r="30673" spans="13:13" x14ac:dyDescent="0.2">
      <c r="M30673" s="79"/>
    </row>
    <row r="30674" spans="13:13" x14ac:dyDescent="0.2">
      <c r="M30674" s="79"/>
    </row>
    <row r="30675" spans="13:13" x14ac:dyDescent="0.2">
      <c r="M30675" s="79"/>
    </row>
    <row r="30676" spans="13:13" x14ac:dyDescent="0.2">
      <c r="M30676" s="79"/>
    </row>
    <row r="30677" spans="13:13" x14ac:dyDescent="0.2">
      <c r="M30677" s="79"/>
    </row>
    <row r="30678" spans="13:13" x14ac:dyDescent="0.2">
      <c r="M30678" s="79"/>
    </row>
    <row r="30679" spans="13:13" x14ac:dyDescent="0.2">
      <c r="M30679" s="79"/>
    </row>
    <row r="30680" spans="13:13" x14ac:dyDescent="0.2">
      <c r="M30680" s="79"/>
    </row>
    <row r="30681" spans="13:13" x14ac:dyDescent="0.2">
      <c r="M30681" s="79"/>
    </row>
    <row r="30682" spans="13:13" x14ac:dyDescent="0.2">
      <c r="M30682" s="79"/>
    </row>
    <row r="30683" spans="13:13" x14ac:dyDescent="0.2">
      <c r="M30683" s="79"/>
    </row>
    <row r="30684" spans="13:13" x14ac:dyDescent="0.2">
      <c r="M30684" s="79"/>
    </row>
    <row r="30685" spans="13:13" x14ac:dyDescent="0.2">
      <c r="M30685" s="79"/>
    </row>
    <row r="30686" spans="13:13" x14ac:dyDescent="0.2">
      <c r="M30686" s="79"/>
    </row>
    <row r="30687" spans="13:13" x14ac:dyDescent="0.2">
      <c r="M30687" s="79"/>
    </row>
    <row r="30688" spans="13:13" x14ac:dyDescent="0.2">
      <c r="M30688" s="79"/>
    </row>
    <row r="30689" spans="13:13" x14ac:dyDescent="0.2">
      <c r="M30689" s="79"/>
    </row>
    <row r="30690" spans="13:13" x14ac:dyDescent="0.2">
      <c r="M30690" s="79"/>
    </row>
    <row r="30691" spans="13:13" x14ac:dyDescent="0.2">
      <c r="M30691" s="79"/>
    </row>
    <row r="30692" spans="13:13" x14ac:dyDescent="0.2">
      <c r="M30692" s="79"/>
    </row>
    <row r="30693" spans="13:13" x14ac:dyDescent="0.2">
      <c r="M30693" s="79"/>
    </row>
    <row r="30694" spans="13:13" x14ac:dyDescent="0.2">
      <c r="M30694" s="79"/>
    </row>
    <row r="30695" spans="13:13" x14ac:dyDescent="0.2">
      <c r="M30695" s="79"/>
    </row>
    <row r="30696" spans="13:13" x14ac:dyDescent="0.2">
      <c r="M30696" s="79"/>
    </row>
    <row r="30697" spans="13:13" x14ac:dyDescent="0.2">
      <c r="M30697" s="79"/>
    </row>
    <row r="30698" spans="13:13" x14ac:dyDescent="0.2">
      <c r="M30698" s="79"/>
    </row>
    <row r="30699" spans="13:13" x14ac:dyDescent="0.2">
      <c r="M30699" s="79"/>
    </row>
    <row r="30700" spans="13:13" x14ac:dyDescent="0.2">
      <c r="M30700" s="79"/>
    </row>
    <row r="30701" spans="13:13" x14ac:dyDescent="0.2">
      <c r="M30701" s="79"/>
    </row>
    <row r="30702" spans="13:13" x14ac:dyDescent="0.2">
      <c r="M30702" s="79"/>
    </row>
    <row r="30703" spans="13:13" x14ac:dyDescent="0.2">
      <c r="M30703" s="79"/>
    </row>
    <row r="30704" spans="13:13" x14ac:dyDescent="0.2">
      <c r="M30704" s="79"/>
    </row>
    <row r="30705" spans="13:13" x14ac:dyDescent="0.2">
      <c r="M30705" s="79"/>
    </row>
    <row r="30706" spans="13:13" x14ac:dyDescent="0.2">
      <c r="M30706" s="79"/>
    </row>
    <row r="30707" spans="13:13" x14ac:dyDescent="0.2">
      <c r="M30707" s="79"/>
    </row>
    <row r="30708" spans="13:13" x14ac:dyDescent="0.2">
      <c r="M30708" s="79"/>
    </row>
    <row r="30709" spans="13:13" x14ac:dyDescent="0.2">
      <c r="M30709" s="79"/>
    </row>
    <row r="30710" spans="13:13" x14ac:dyDescent="0.2">
      <c r="M30710" s="79"/>
    </row>
    <row r="30711" spans="13:13" x14ac:dyDescent="0.2">
      <c r="M30711" s="79"/>
    </row>
    <row r="30712" spans="13:13" x14ac:dyDescent="0.2">
      <c r="M30712" s="79"/>
    </row>
    <row r="30713" spans="13:13" x14ac:dyDescent="0.2">
      <c r="M30713" s="79"/>
    </row>
    <row r="30714" spans="13:13" x14ac:dyDescent="0.2">
      <c r="M30714" s="79"/>
    </row>
    <row r="30715" spans="13:13" x14ac:dyDescent="0.2">
      <c r="M30715" s="79"/>
    </row>
    <row r="30716" spans="13:13" x14ac:dyDescent="0.2">
      <c r="M30716" s="79"/>
    </row>
    <row r="30717" spans="13:13" x14ac:dyDescent="0.2">
      <c r="M30717" s="79"/>
    </row>
    <row r="30718" spans="13:13" x14ac:dyDescent="0.2">
      <c r="M30718" s="79"/>
    </row>
    <row r="30719" spans="13:13" x14ac:dyDescent="0.2">
      <c r="M30719" s="79"/>
    </row>
    <row r="30720" spans="13:13" x14ac:dyDescent="0.2">
      <c r="M30720" s="79"/>
    </row>
    <row r="30721" spans="13:13" x14ac:dyDescent="0.2">
      <c r="M30721" s="79"/>
    </row>
    <row r="30722" spans="13:13" x14ac:dyDescent="0.2">
      <c r="M30722" s="79"/>
    </row>
    <row r="30723" spans="13:13" x14ac:dyDescent="0.2">
      <c r="M30723" s="79"/>
    </row>
    <row r="30724" spans="13:13" x14ac:dyDescent="0.2">
      <c r="M30724" s="79"/>
    </row>
    <row r="30725" spans="13:13" x14ac:dyDescent="0.2">
      <c r="M30725" s="79"/>
    </row>
    <row r="30726" spans="13:13" x14ac:dyDescent="0.2">
      <c r="M30726" s="79"/>
    </row>
    <row r="30727" spans="13:13" x14ac:dyDescent="0.2">
      <c r="M30727" s="79"/>
    </row>
    <row r="30728" spans="13:13" x14ac:dyDescent="0.2">
      <c r="M30728" s="79"/>
    </row>
    <row r="30729" spans="13:13" x14ac:dyDescent="0.2">
      <c r="M30729" s="79"/>
    </row>
    <row r="30730" spans="13:13" x14ac:dyDescent="0.2">
      <c r="M30730" s="79"/>
    </row>
    <row r="30731" spans="13:13" x14ac:dyDescent="0.2">
      <c r="M30731" s="79"/>
    </row>
    <row r="30732" spans="13:13" x14ac:dyDescent="0.2">
      <c r="M30732" s="79"/>
    </row>
    <row r="30733" spans="13:13" x14ac:dyDescent="0.2">
      <c r="M30733" s="79"/>
    </row>
    <row r="30734" spans="13:13" x14ac:dyDescent="0.2">
      <c r="M30734" s="79"/>
    </row>
    <row r="30735" spans="13:13" x14ac:dyDescent="0.2">
      <c r="M30735" s="79"/>
    </row>
    <row r="30736" spans="13:13" x14ac:dyDescent="0.2">
      <c r="M30736" s="79"/>
    </row>
    <row r="30737" spans="13:13" x14ac:dyDescent="0.2">
      <c r="M30737" s="79"/>
    </row>
    <row r="30738" spans="13:13" x14ac:dyDescent="0.2">
      <c r="M30738" s="79"/>
    </row>
    <row r="30739" spans="13:13" x14ac:dyDescent="0.2">
      <c r="M30739" s="79"/>
    </row>
    <row r="30740" spans="13:13" x14ac:dyDescent="0.2">
      <c r="M30740" s="79"/>
    </row>
    <row r="30741" spans="13:13" x14ac:dyDescent="0.2">
      <c r="M30741" s="79"/>
    </row>
    <row r="30742" spans="13:13" x14ac:dyDescent="0.2">
      <c r="M30742" s="79"/>
    </row>
    <row r="30743" spans="13:13" x14ac:dyDescent="0.2">
      <c r="M30743" s="79"/>
    </row>
    <row r="30744" spans="13:13" x14ac:dyDescent="0.2">
      <c r="M30744" s="79"/>
    </row>
    <row r="30745" spans="13:13" x14ac:dyDescent="0.2">
      <c r="M30745" s="79"/>
    </row>
    <row r="30746" spans="13:13" x14ac:dyDescent="0.2">
      <c r="M30746" s="79"/>
    </row>
    <row r="30747" spans="13:13" x14ac:dyDescent="0.2">
      <c r="M30747" s="79"/>
    </row>
    <row r="30748" spans="13:13" x14ac:dyDescent="0.2">
      <c r="M30748" s="79"/>
    </row>
    <row r="30749" spans="13:13" x14ac:dyDescent="0.2">
      <c r="M30749" s="79"/>
    </row>
    <row r="30750" spans="13:13" x14ac:dyDescent="0.2">
      <c r="M30750" s="79"/>
    </row>
    <row r="30751" spans="13:13" x14ac:dyDescent="0.2">
      <c r="M30751" s="79"/>
    </row>
    <row r="30752" spans="13:13" x14ac:dyDescent="0.2">
      <c r="M30752" s="79"/>
    </row>
    <row r="30753" spans="13:13" x14ac:dyDescent="0.2">
      <c r="M30753" s="79"/>
    </row>
    <row r="30754" spans="13:13" x14ac:dyDescent="0.2">
      <c r="M30754" s="79"/>
    </row>
    <row r="30755" spans="13:13" x14ac:dyDescent="0.2">
      <c r="M30755" s="79"/>
    </row>
    <row r="30756" spans="13:13" x14ac:dyDescent="0.2">
      <c r="M30756" s="79"/>
    </row>
    <row r="30757" spans="13:13" x14ac:dyDescent="0.2">
      <c r="M30757" s="79"/>
    </row>
    <row r="30758" spans="13:13" x14ac:dyDescent="0.2">
      <c r="M30758" s="79"/>
    </row>
    <row r="30759" spans="13:13" x14ac:dyDescent="0.2">
      <c r="M30759" s="79"/>
    </row>
    <row r="30760" spans="13:13" x14ac:dyDescent="0.2">
      <c r="M30760" s="79"/>
    </row>
    <row r="30761" spans="13:13" x14ac:dyDescent="0.2">
      <c r="M30761" s="79"/>
    </row>
    <row r="30762" spans="13:13" x14ac:dyDescent="0.2">
      <c r="M30762" s="79"/>
    </row>
    <row r="30763" spans="13:13" x14ac:dyDescent="0.2">
      <c r="M30763" s="79"/>
    </row>
    <row r="30764" spans="13:13" x14ac:dyDescent="0.2">
      <c r="M30764" s="79"/>
    </row>
    <row r="30765" spans="13:13" x14ac:dyDescent="0.2">
      <c r="M30765" s="79"/>
    </row>
    <row r="30766" spans="13:13" x14ac:dyDescent="0.2">
      <c r="M30766" s="79"/>
    </row>
    <row r="30767" spans="13:13" x14ac:dyDescent="0.2">
      <c r="M30767" s="79"/>
    </row>
    <row r="30768" spans="13:13" x14ac:dyDescent="0.2">
      <c r="M30768" s="79"/>
    </row>
    <row r="30769" spans="13:13" x14ac:dyDescent="0.2">
      <c r="M30769" s="79"/>
    </row>
    <row r="30770" spans="13:13" x14ac:dyDescent="0.2">
      <c r="M30770" s="79"/>
    </row>
    <row r="30771" spans="13:13" x14ac:dyDescent="0.2">
      <c r="M30771" s="79"/>
    </row>
    <row r="30772" spans="13:13" x14ac:dyDescent="0.2">
      <c r="M30772" s="79"/>
    </row>
    <row r="30773" spans="13:13" x14ac:dyDescent="0.2">
      <c r="M30773" s="79"/>
    </row>
    <row r="30774" spans="13:13" x14ac:dyDescent="0.2">
      <c r="M30774" s="79"/>
    </row>
    <row r="30775" spans="13:13" x14ac:dyDescent="0.2">
      <c r="M30775" s="79"/>
    </row>
    <row r="30776" spans="13:13" x14ac:dyDescent="0.2">
      <c r="M30776" s="79"/>
    </row>
    <row r="30777" spans="13:13" x14ac:dyDescent="0.2">
      <c r="M30777" s="79"/>
    </row>
    <row r="30778" spans="13:13" x14ac:dyDescent="0.2">
      <c r="M30778" s="79"/>
    </row>
    <row r="30779" spans="13:13" x14ac:dyDescent="0.2">
      <c r="M30779" s="79"/>
    </row>
    <row r="30780" spans="13:13" x14ac:dyDescent="0.2">
      <c r="M30780" s="79"/>
    </row>
    <row r="30781" spans="13:13" x14ac:dyDescent="0.2">
      <c r="M30781" s="79"/>
    </row>
    <row r="30782" spans="13:13" x14ac:dyDescent="0.2">
      <c r="M30782" s="79"/>
    </row>
    <row r="30783" spans="13:13" x14ac:dyDescent="0.2">
      <c r="M30783" s="79"/>
    </row>
    <row r="30784" spans="13:13" x14ac:dyDescent="0.2">
      <c r="M30784" s="79"/>
    </row>
    <row r="30785" spans="13:13" x14ac:dyDescent="0.2">
      <c r="M30785" s="79"/>
    </row>
    <row r="30786" spans="13:13" x14ac:dyDescent="0.2">
      <c r="M30786" s="79"/>
    </row>
    <row r="30787" spans="13:13" x14ac:dyDescent="0.2">
      <c r="M30787" s="79"/>
    </row>
    <row r="30788" spans="13:13" x14ac:dyDescent="0.2">
      <c r="M30788" s="79"/>
    </row>
    <row r="30789" spans="13:13" x14ac:dyDescent="0.2">
      <c r="M30789" s="79"/>
    </row>
    <row r="30790" spans="13:13" x14ac:dyDescent="0.2">
      <c r="M30790" s="79"/>
    </row>
    <row r="30791" spans="13:13" x14ac:dyDescent="0.2">
      <c r="M30791" s="79"/>
    </row>
    <row r="30792" spans="13:13" x14ac:dyDescent="0.2">
      <c r="M30792" s="79"/>
    </row>
    <row r="30793" spans="13:13" x14ac:dyDescent="0.2">
      <c r="M30793" s="79"/>
    </row>
    <row r="30794" spans="13:13" x14ac:dyDescent="0.2">
      <c r="M30794" s="79"/>
    </row>
    <row r="30795" spans="13:13" x14ac:dyDescent="0.2">
      <c r="M30795" s="79"/>
    </row>
    <row r="30796" spans="13:13" x14ac:dyDescent="0.2">
      <c r="M30796" s="79"/>
    </row>
    <row r="30797" spans="13:13" x14ac:dyDescent="0.2">
      <c r="M30797" s="79"/>
    </row>
    <row r="30798" spans="13:13" x14ac:dyDescent="0.2">
      <c r="M30798" s="79"/>
    </row>
    <row r="30799" spans="13:13" x14ac:dyDescent="0.2">
      <c r="M30799" s="79"/>
    </row>
    <row r="30800" spans="13:13" x14ac:dyDescent="0.2">
      <c r="M30800" s="79"/>
    </row>
    <row r="30801" spans="13:13" x14ac:dyDescent="0.2">
      <c r="M30801" s="79"/>
    </row>
    <row r="30802" spans="13:13" x14ac:dyDescent="0.2">
      <c r="M30802" s="79"/>
    </row>
    <row r="30803" spans="13:13" x14ac:dyDescent="0.2">
      <c r="M30803" s="79"/>
    </row>
    <row r="30804" spans="13:13" x14ac:dyDescent="0.2">
      <c r="M30804" s="79"/>
    </row>
    <row r="30805" spans="13:13" x14ac:dyDescent="0.2">
      <c r="M30805" s="79"/>
    </row>
    <row r="30806" spans="13:13" x14ac:dyDescent="0.2">
      <c r="M30806" s="79"/>
    </row>
    <row r="30807" spans="13:13" x14ac:dyDescent="0.2">
      <c r="M30807" s="79"/>
    </row>
    <row r="30808" spans="13:13" x14ac:dyDescent="0.2">
      <c r="M30808" s="79"/>
    </row>
    <row r="30809" spans="13:13" x14ac:dyDescent="0.2">
      <c r="M30809" s="79"/>
    </row>
    <row r="30810" spans="13:13" x14ac:dyDescent="0.2">
      <c r="M30810" s="79"/>
    </row>
    <row r="30811" spans="13:13" x14ac:dyDescent="0.2">
      <c r="M30811" s="79"/>
    </row>
    <row r="30812" spans="13:13" x14ac:dyDescent="0.2">
      <c r="M30812" s="79"/>
    </row>
    <row r="30813" spans="13:13" x14ac:dyDescent="0.2">
      <c r="M30813" s="79"/>
    </row>
    <row r="30814" spans="13:13" x14ac:dyDescent="0.2">
      <c r="M30814" s="79"/>
    </row>
    <row r="30815" spans="13:13" x14ac:dyDescent="0.2">
      <c r="M30815" s="79"/>
    </row>
    <row r="30816" spans="13:13" x14ac:dyDescent="0.2">
      <c r="M30816" s="79"/>
    </row>
    <row r="30817" spans="13:13" x14ac:dyDescent="0.2">
      <c r="M30817" s="79"/>
    </row>
    <row r="30818" spans="13:13" x14ac:dyDescent="0.2">
      <c r="M30818" s="79"/>
    </row>
    <row r="30819" spans="13:13" x14ac:dyDescent="0.2">
      <c r="M30819" s="79"/>
    </row>
    <row r="30820" spans="13:13" x14ac:dyDescent="0.2">
      <c r="M30820" s="79"/>
    </row>
    <row r="30821" spans="13:13" x14ac:dyDescent="0.2">
      <c r="M30821" s="79"/>
    </row>
    <row r="30822" spans="13:13" x14ac:dyDescent="0.2">
      <c r="M30822" s="79"/>
    </row>
    <row r="30823" spans="13:13" x14ac:dyDescent="0.2">
      <c r="M30823" s="79"/>
    </row>
    <row r="30824" spans="13:13" x14ac:dyDescent="0.2">
      <c r="M30824" s="79"/>
    </row>
    <row r="30825" spans="13:13" x14ac:dyDescent="0.2">
      <c r="M30825" s="79"/>
    </row>
    <row r="30826" spans="13:13" x14ac:dyDescent="0.2">
      <c r="M30826" s="79"/>
    </row>
    <row r="30827" spans="13:13" x14ac:dyDescent="0.2">
      <c r="M30827" s="79"/>
    </row>
    <row r="30828" spans="13:13" x14ac:dyDescent="0.2">
      <c r="M30828" s="79"/>
    </row>
    <row r="30829" spans="13:13" x14ac:dyDescent="0.2">
      <c r="M30829" s="79"/>
    </row>
    <row r="30830" spans="13:13" x14ac:dyDescent="0.2">
      <c r="M30830" s="79"/>
    </row>
    <row r="30831" spans="13:13" x14ac:dyDescent="0.2">
      <c r="M30831" s="79"/>
    </row>
    <row r="30832" spans="13:13" x14ac:dyDescent="0.2">
      <c r="M30832" s="79"/>
    </row>
    <row r="30833" spans="13:13" x14ac:dyDescent="0.2">
      <c r="M30833" s="79"/>
    </row>
    <row r="30834" spans="13:13" x14ac:dyDescent="0.2">
      <c r="M30834" s="79"/>
    </row>
    <row r="30835" spans="13:13" x14ac:dyDescent="0.2">
      <c r="M30835" s="79"/>
    </row>
    <row r="30836" spans="13:13" x14ac:dyDescent="0.2">
      <c r="M30836" s="79"/>
    </row>
    <row r="30837" spans="13:13" x14ac:dyDescent="0.2">
      <c r="M30837" s="79"/>
    </row>
    <row r="30838" spans="13:13" x14ac:dyDescent="0.2">
      <c r="M30838" s="79"/>
    </row>
    <row r="30839" spans="13:13" x14ac:dyDescent="0.2">
      <c r="M30839" s="79"/>
    </row>
    <row r="30840" spans="13:13" x14ac:dyDescent="0.2">
      <c r="M30840" s="79"/>
    </row>
    <row r="30841" spans="13:13" x14ac:dyDescent="0.2">
      <c r="M30841" s="79"/>
    </row>
    <row r="30842" spans="13:13" x14ac:dyDescent="0.2">
      <c r="M30842" s="79"/>
    </row>
    <row r="30843" spans="13:13" x14ac:dyDescent="0.2">
      <c r="M30843" s="79"/>
    </row>
    <row r="30844" spans="13:13" x14ac:dyDescent="0.2">
      <c r="M30844" s="79"/>
    </row>
    <row r="30845" spans="13:13" x14ac:dyDescent="0.2">
      <c r="M30845" s="79"/>
    </row>
    <row r="30846" spans="13:13" x14ac:dyDescent="0.2">
      <c r="M30846" s="79"/>
    </row>
    <row r="30847" spans="13:13" x14ac:dyDescent="0.2">
      <c r="M30847" s="79"/>
    </row>
    <row r="30848" spans="13:13" x14ac:dyDescent="0.2">
      <c r="M30848" s="79"/>
    </row>
    <row r="30849" spans="13:13" x14ac:dyDescent="0.2">
      <c r="M30849" s="79"/>
    </row>
    <row r="30850" spans="13:13" x14ac:dyDescent="0.2">
      <c r="M30850" s="79"/>
    </row>
    <row r="30851" spans="13:13" x14ac:dyDescent="0.2">
      <c r="M30851" s="79"/>
    </row>
    <row r="30852" spans="13:13" x14ac:dyDescent="0.2">
      <c r="M30852" s="79"/>
    </row>
    <row r="30853" spans="13:13" x14ac:dyDescent="0.2">
      <c r="M30853" s="79"/>
    </row>
    <row r="30854" spans="13:13" x14ac:dyDescent="0.2">
      <c r="M30854" s="79"/>
    </row>
    <row r="30855" spans="13:13" x14ac:dyDescent="0.2">
      <c r="M30855" s="79"/>
    </row>
    <row r="30856" spans="13:13" x14ac:dyDescent="0.2">
      <c r="M30856" s="79"/>
    </row>
    <row r="30857" spans="13:13" x14ac:dyDescent="0.2">
      <c r="M30857" s="79"/>
    </row>
    <row r="30858" spans="13:13" x14ac:dyDescent="0.2">
      <c r="M30858" s="79"/>
    </row>
    <row r="30859" spans="13:13" x14ac:dyDescent="0.2">
      <c r="M30859" s="79"/>
    </row>
    <row r="30860" spans="13:13" x14ac:dyDescent="0.2">
      <c r="M30860" s="79"/>
    </row>
    <row r="30861" spans="13:13" x14ac:dyDescent="0.2">
      <c r="M30861" s="79"/>
    </row>
    <row r="30862" spans="13:13" x14ac:dyDescent="0.2">
      <c r="M30862" s="79"/>
    </row>
    <row r="30863" spans="13:13" x14ac:dyDescent="0.2">
      <c r="M30863" s="79"/>
    </row>
    <row r="30864" spans="13:13" x14ac:dyDescent="0.2">
      <c r="M30864" s="79"/>
    </row>
    <row r="30865" spans="13:13" x14ac:dyDescent="0.2">
      <c r="M30865" s="79"/>
    </row>
    <row r="30866" spans="13:13" x14ac:dyDescent="0.2">
      <c r="M30866" s="79"/>
    </row>
    <row r="30867" spans="13:13" x14ac:dyDescent="0.2">
      <c r="M30867" s="79"/>
    </row>
    <row r="30868" spans="13:13" x14ac:dyDescent="0.2">
      <c r="M30868" s="79"/>
    </row>
    <row r="30869" spans="13:13" x14ac:dyDescent="0.2">
      <c r="M30869" s="79"/>
    </row>
    <row r="30870" spans="13:13" x14ac:dyDescent="0.2">
      <c r="M30870" s="79"/>
    </row>
    <row r="30871" spans="13:13" x14ac:dyDescent="0.2">
      <c r="M30871" s="79"/>
    </row>
    <row r="30872" spans="13:13" x14ac:dyDescent="0.2">
      <c r="M30872" s="79"/>
    </row>
    <row r="30873" spans="13:13" x14ac:dyDescent="0.2">
      <c r="M30873" s="79"/>
    </row>
    <row r="30874" spans="13:13" x14ac:dyDescent="0.2">
      <c r="M30874" s="79"/>
    </row>
    <row r="30875" spans="13:13" x14ac:dyDescent="0.2">
      <c r="M30875" s="79"/>
    </row>
    <row r="30876" spans="13:13" x14ac:dyDescent="0.2">
      <c r="M30876" s="79"/>
    </row>
    <row r="30877" spans="13:13" x14ac:dyDescent="0.2">
      <c r="M30877" s="79"/>
    </row>
    <row r="30878" spans="13:13" x14ac:dyDescent="0.2">
      <c r="M30878" s="79"/>
    </row>
    <row r="30879" spans="13:13" x14ac:dyDescent="0.2">
      <c r="M30879" s="79"/>
    </row>
    <row r="30880" spans="13:13" x14ac:dyDescent="0.2">
      <c r="M30880" s="79"/>
    </row>
    <row r="30881" spans="13:13" x14ac:dyDescent="0.2">
      <c r="M30881" s="79"/>
    </row>
    <row r="30882" spans="13:13" x14ac:dyDescent="0.2">
      <c r="M30882" s="79"/>
    </row>
    <row r="30883" spans="13:13" x14ac:dyDescent="0.2">
      <c r="M30883" s="79"/>
    </row>
    <row r="30884" spans="13:13" x14ac:dyDescent="0.2">
      <c r="M30884" s="79"/>
    </row>
    <row r="30885" spans="13:13" x14ac:dyDescent="0.2">
      <c r="M30885" s="79"/>
    </row>
    <row r="30886" spans="13:13" x14ac:dyDescent="0.2">
      <c r="M30886" s="79"/>
    </row>
    <row r="30887" spans="13:13" x14ac:dyDescent="0.2">
      <c r="M30887" s="79"/>
    </row>
    <row r="30888" spans="13:13" x14ac:dyDescent="0.2">
      <c r="M30888" s="79"/>
    </row>
    <row r="30889" spans="13:13" x14ac:dyDescent="0.2">
      <c r="M30889" s="79"/>
    </row>
    <row r="30890" spans="13:13" x14ac:dyDescent="0.2">
      <c r="M30890" s="79"/>
    </row>
    <row r="30891" spans="13:13" x14ac:dyDescent="0.2">
      <c r="M30891" s="79"/>
    </row>
    <row r="30892" spans="13:13" x14ac:dyDescent="0.2">
      <c r="M30892" s="79"/>
    </row>
    <row r="30893" spans="13:13" x14ac:dyDescent="0.2">
      <c r="M30893" s="79"/>
    </row>
    <row r="30894" spans="13:13" x14ac:dyDescent="0.2">
      <c r="M30894" s="79"/>
    </row>
    <row r="30895" spans="13:13" x14ac:dyDescent="0.2">
      <c r="M30895" s="79"/>
    </row>
    <row r="30896" spans="13:13" x14ac:dyDescent="0.2">
      <c r="M30896" s="79"/>
    </row>
    <row r="30897" spans="13:13" x14ac:dyDescent="0.2">
      <c r="M30897" s="79"/>
    </row>
    <row r="30898" spans="13:13" x14ac:dyDescent="0.2">
      <c r="M30898" s="79"/>
    </row>
    <row r="30899" spans="13:13" x14ac:dyDescent="0.2">
      <c r="M30899" s="79"/>
    </row>
    <row r="30900" spans="13:13" x14ac:dyDescent="0.2">
      <c r="M30900" s="79"/>
    </row>
    <row r="30901" spans="13:13" x14ac:dyDescent="0.2">
      <c r="M30901" s="79"/>
    </row>
    <row r="30902" spans="13:13" x14ac:dyDescent="0.2">
      <c r="M30902" s="79"/>
    </row>
    <row r="30903" spans="13:13" x14ac:dyDescent="0.2">
      <c r="M30903" s="79"/>
    </row>
    <row r="30904" spans="13:13" x14ac:dyDescent="0.2">
      <c r="M30904" s="79"/>
    </row>
    <row r="30905" spans="13:13" x14ac:dyDescent="0.2">
      <c r="M30905" s="79"/>
    </row>
    <row r="30906" spans="13:13" x14ac:dyDescent="0.2">
      <c r="M30906" s="79"/>
    </row>
    <row r="30907" spans="13:13" x14ac:dyDescent="0.2">
      <c r="M30907" s="79"/>
    </row>
    <row r="30908" spans="13:13" x14ac:dyDescent="0.2">
      <c r="M30908" s="79"/>
    </row>
    <row r="30909" spans="13:13" x14ac:dyDescent="0.2">
      <c r="M30909" s="79"/>
    </row>
    <row r="30910" spans="13:13" x14ac:dyDescent="0.2">
      <c r="M30910" s="79"/>
    </row>
    <row r="30911" spans="13:13" x14ac:dyDescent="0.2">
      <c r="M30911" s="79"/>
    </row>
    <row r="30912" spans="13:13" x14ac:dyDescent="0.2">
      <c r="M30912" s="79"/>
    </row>
    <row r="30913" spans="13:13" x14ac:dyDescent="0.2">
      <c r="M30913" s="79"/>
    </row>
    <row r="30914" spans="13:13" x14ac:dyDescent="0.2">
      <c r="M30914" s="79"/>
    </row>
    <row r="30915" spans="13:13" x14ac:dyDescent="0.2">
      <c r="M30915" s="79"/>
    </row>
    <row r="30916" spans="13:13" x14ac:dyDescent="0.2">
      <c r="M30916" s="79"/>
    </row>
    <row r="30917" spans="13:13" x14ac:dyDescent="0.2">
      <c r="M30917" s="79"/>
    </row>
    <row r="30918" spans="13:13" x14ac:dyDescent="0.2">
      <c r="M30918" s="79"/>
    </row>
    <row r="30919" spans="13:13" x14ac:dyDescent="0.2">
      <c r="M30919" s="79"/>
    </row>
    <row r="30920" spans="13:13" x14ac:dyDescent="0.2">
      <c r="M30920" s="79"/>
    </row>
    <row r="30921" spans="13:13" x14ac:dyDescent="0.2">
      <c r="M30921" s="79"/>
    </row>
    <row r="30922" spans="13:13" x14ac:dyDescent="0.2">
      <c r="M30922" s="79"/>
    </row>
    <row r="30923" spans="13:13" x14ac:dyDescent="0.2">
      <c r="M30923" s="79"/>
    </row>
    <row r="30924" spans="13:13" x14ac:dyDescent="0.2">
      <c r="M30924" s="79"/>
    </row>
    <row r="30925" spans="13:13" x14ac:dyDescent="0.2">
      <c r="M30925" s="79"/>
    </row>
    <row r="30926" spans="13:13" x14ac:dyDescent="0.2">
      <c r="M30926" s="79"/>
    </row>
    <row r="30927" spans="13:13" x14ac:dyDescent="0.2">
      <c r="M30927" s="79"/>
    </row>
    <row r="30928" spans="13:13" x14ac:dyDescent="0.2">
      <c r="M30928" s="79"/>
    </row>
    <row r="30929" spans="13:13" x14ac:dyDescent="0.2">
      <c r="M30929" s="79"/>
    </row>
    <row r="30930" spans="13:13" x14ac:dyDescent="0.2">
      <c r="M30930" s="79"/>
    </row>
    <row r="30931" spans="13:13" x14ac:dyDescent="0.2">
      <c r="M30931" s="79"/>
    </row>
    <row r="30932" spans="13:13" x14ac:dyDescent="0.2">
      <c r="M30932" s="79"/>
    </row>
    <row r="30933" spans="13:13" x14ac:dyDescent="0.2">
      <c r="M30933" s="79"/>
    </row>
    <row r="30934" spans="13:13" x14ac:dyDescent="0.2">
      <c r="M30934" s="79"/>
    </row>
    <row r="30935" spans="13:13" x14ac:dyDescent="0.2">
      <c r="M30935" s="79"/>
    </row>
    <row r="30936" spans="13:13" x14ac:dyDescent="0.2">
      <c r="M30936" s="79"/>
    </row>
    <row r="30937" spans="13:13" x14ac:dyDescent="0.2">
      <c r="M30937" s="79"/>
    </row>
    <row r="30938" spans="13:13" x14ac:dyDescent="0.2">
      <c r="M30938" s="79"/>
    </row>
    <row r="30939" spans="13:13" x14ac:dyDescent="0.2">
      <c r="M30939" s="79"/>
    </row>
    <row r="30940" spans="13:13" x14ac:dyDescent="0.2">
      <c r="M30940" s="79"/>
    </row>
    <row r="30941" spans="13:13" x14ac:dyDescent="0.2">
      <c r="M30941" s="79"/>
    </row>
    <row r="30942" spans="13:13" x14ac:dyDescent="0.2">
      <c r="M30942" s="79"/>
    </row>
    <row r="30943" spans="13:13" x14ac:dyDescent="0.2">
      <c r="M30943" s="79"/>
    </row>
    <row r="30944" spans="13:13" x14ac:dyDescent="0.2">
      <c r="M30944" s="79"/>
    </row>
    <row r="30945" spans="13:13" x14ac:dyDescent="0.2">
      <c r="M30945" s="79"/>
    </row>
    <row r="30946" spans="13:13" x14ac:dyDescent="0.2">
      <c r="M30946" s="79"/>
    </row>
    <row r="30947" spans="13:13" x14ac:dyDescent="0.2">
      <c r="M30947" s="79"/>
    </row>
    <row r="30948" spans="13:13" x14ac:dyDescent="0.2">
      <c r="M30948" s="79"/>
    </row>
    <row r="30949" spans="13:13" x14ac:dyDescent="0.2">
      <c r="M30949" s="79"/>
    </row>
    <row r="30950" spans="13:13" x14ac:dyDescent="0.2">
      <c r="M30950" s="79"/>
    </row>
    <row r="30951" spans="13:13" x14ac:dyDescent="0.2">
      <c r="M30951" s="79"/>
    </row>
    <row r="30952" spans="13:13" x14ac:dyDescent="0.2">
      <c r="M30952" s="79"/>
    </row>
    <row r="30953" spans="13:13" x14ac:dyDescent="0.2">
      <c r="M30953" s="79"/>
    </row>
    <row r="30954" spans="13:13" x14ac:dyDescent="0.2">
      <c r="M30954" s="79"/>
    </row>
    <row r="30955" spans="13:13" x14ac:dyDescent="0.2">
      <c r="M30955" s="79"/>
    </row>
    <row r="30956" spans="13:13" x14ac:dyDescent="0.2">
      <c r="M30956" s="79"/>
    </row>
    <row r="30957" spans="13:13" x14ac:dyDescent="0.2">
      <c r="M30957" s="79"/>
    </row>
    <row r="30958" spans="13:13" x14ac:dyDescent="0.2">
      <c r="M30958" s="79"/>
    </row>
    <row r="30959" spans="13:13" x14ac:dyDescent="0.2">
      <c r="M30959" s="79"/>
    </row>
    <row r="30960" spans="13:13" x14ac:dyDescent="0.2">
      <c r="M30960" s="79"/>
    </row>
    <row r="30961" spans="13:13" x14ac:dyDescent="0.2">
      <c r="M30961" s="79"/>
    </row>
    <row r="30962" spans="13:13" x14ac:dyDescent="0.2">
      <c r="M30962" s="79"/>
    </row>
    <row r="30963" spans="13:13" x14ac:dyDescent="0.2">
      <c r="M30963" s="79"/>
    </row>
    <row r="30964" spans="13:13" x14ac:dyDescent="0.2">
      <c r="M30964" s="79"/>
    </row>
    <row r="30965" spans="13:13" x14ac:dyDescent="0.2">
      <c r="M30965" s="79"/>
    </row>
    <row r="30966" spans="13:13" x14ac:dyDescent="0.2">
      <c r="M30966" s="79"/>
    </row>
    <row r="30967" spans="13:13" x14ac:dyDescent="0.2">
      <c r="M30967" s="79"/>
    </row>
    <row r="30968" spans="13:13" x14ac:dyDescent="0.2">
      <c r="M30968" s="79"/>
    </row>
    <row r="30969" spans="13:13" x14ac:dyDescent="0.2">
      <c r="M30969" s="79"/>
    </row>
    <row r="30970" spans="13:13" x14ac:dyDescent="0.2">
      <c r="M30970" s="79"/>
    </row>
    <row r="30971" spans="13:13" x14ac:dyDescent="0.2">
      <c r="M30971" s="79"/>
    </row>
    <row r="30972" spans="13:13" x14ac:dyDescent="0.2">
      <c r="M30972" s="79"/>
    </row>
    <row r="30973" spans="13:13" x14ac:dyDescent="0.2">
      <c r="M30973" s="79"/>
    </row>
    <row r="30974" spans="13:13" x14ac:dyDescent="0.2">
      <c r="M30974" s="79"/>
    </row>
    <row r="30975" spans="13:13" x14ac:dyDescent="0.2">
      <c r="M30975" s="79"/>
    </row>
    <row r="30976" spans="13:13" x14ac:dyDescent="0.2">
      <c r="M30976" s="79"/>
    </row>
    <row r="30977" spans="13:13" x14ac:dyDescent="0.2">
      <c r="M30977" s="79"/>
    </row>
    <row r="30978" spans="13:13" x14ac:dyDescent="0.2">
      <c r="M30978" s="79"/>
    </row>
    <row r="30979" spans="13:13" x14ac:dyDescent="0.2">
      <c r="M30979" s="79"/>
    </row>
    <row r="30980" spans="13:13" x14ac:dyDescent="0.2">
      <c r="M30980" s="79"/>
    </row>
    <row r="30981" spans="13:13" x14ac:dyDescent="0.2">
      <c r="M30981" s="79"/>
    </row>
    <row r="30982" spans="13:13" x14ac:dyDescent="0.2">
      <c r="M30982" s="79"/>
    </row>
    <row r="30983" spans="13:13" x14ac:dyDescent="0.2">
      <c r="M30983" s="79"/>
    </row>
    <row r="30984" spans="13:13" x14ac:dyDescent="0.2">
      <c r="M30984" s="79"/>
    </row>
    <row r="30985" spans="13:13" x14ac:dyDescent="0.2">
      <c r="M30985" s="79"/>
    </row>
    <row r="30986" spans="13:13" x14ac:dyDescent="0.2">
      <c r="M30986" s="79"/>
    </row>
    <row r="30987" spans="13:13" x14ac:dyDescent="0.2">
      <c r="M30987" s="79"/>
    </row>
    <row r="30988" spans="13:13" x14ac:dyDescent="0.2">
      <c r="M30988" s="79"/>
    </row>
    <row r="30989" spans="13:13" x14ac:dyDescent="0.2">
      <c r="M30989" s="79"/>
    </row>
    <row r="30990" spans="13:13" x14ac:dyDescent="0.2">
      <c r="M30990" s="79"/>
    </row>
    <row r="30991" spans="13:13" x14ac:dyDescent="0.2">
      <c r="M30991" s="79"/>
    </row>
    <row r="30992" spans="13:13" x14ac:dyDescent="0.2">
      <c r="M30992" s="79"/>
    </row>
    <row r="30993" spans="13:13" x14ac:dyDescent="0.2">
      <c r="M30993" s="79"/>
    </row>
    <row r="30994" spans="13:13" x14ac:dyDescent="0.2">
      <c r="M30994" s="79"/>
    </row>
    <row r="30995" spans="13:13" x14ac:dyDescent="0.2">
      <c r="M30995" s="79"/>
    </row>
    <row r="30996" spans="13:13" x14ac:dyDescent="0.2">
      <c r="M30996" s="79"/>
    </row>
    <row r="30997" spans="13:13" x14ac:dyDescent="0.2">
      <c r="M30997" s="79"/>
    </row>
    <row r="30998" spans="13:13" x14ac:dyDescent="0.2">
      <c r="M30998" s="79"/>
    </row>
    <row r="30999" spans="13:13" x14ac:dyDescent="0.2">
      <c r="M30999" s="79"/>
    </row>
    <row r="31000" spans="13:13" x14ac:dyDescent="0.2">
      <c r="M31000" s="79"/>
    </row>
    <row r="31001" spans="13:13" x14ac:dyDescent="0.2">
      <c r="M31001" s="79"/>
    </row>
    <row r="31002" spans="13:13" x14ac:dyDescent="0.2">
      <c r="M31002" s="79"/>
    </row>
    <row r="31003" spans="13:13" x14ac:dyDescent="0.2">
      <c r="M31003" s="79"/>
    </row>
    <row r="31004" spans="13:13" x14ac:dyDescent="0.2">
      <c r="M31004" s="79"/>
    </row>
    <row r="31005" spans="13:13" x14ac:dyDescent="0.2">
      <c r="M31005" s="79"/>
    </row>
    <row r="31006" spans="13:13" x14ac:dyDescent="0.2">
      <c r="M31006" s="79"/>
    </row>
    <row r="31007" spans="13:13" x14ac:dyDescent="0.2">
      <c r="M31007" s="79"/>
    </row>
    <row r="31008" spans="13:13" x14ac:dyDescent="0.2">
      <c r="M31008" s="79"/>
    </row>
    <row r="31009" spans="13:13" x14ac:dyDescent="0.2">
      <c r="M31009" s="79"/>
    </row>
    <row r="31010" spans="13:13" x14ac:dyDescent="0.2">
      <c r="M31010" s="79"/>
    </row>
    <row r="31011" spans="13:13" x14ac:dyDescent="0.2">
      <c r="M31011" s="79"/>
    </row>
    <row r="31012" spans="13:13" x14ac:dyDescent="0.2">
      <c r="M31012" s="79"/>
    </row>
    <row r="31013" spans="13:13" x14ac:dyDescent="0.2">
      <c r="M31013" s="79"/>
    </row>
    <row r="31014" spans="13:13" x14ac:dyDescent="0.2">
      <c r="M31014" s="79"/>
    </row>
    <row r="31015" spans="13:13" x14ac:dyDescent="0.2">
      <c r="M31015" s="79"/>
    </row>
    <row r="31016" spans="13:13" x14ac:dyDescent="0.2">
      <c r="M31016" s="79"/>
    </row>
    <row r="31017" spans="13:13" x14ac:dyDescent="0.2">
      <c r="M31017" s="79"/>
    </row>
    <row r="31018" spans="13:13" x14ac:dyDescent="0.2">
      <c r="M31018" s="79"/>
    </row>
    <row r="31019" spans="13:13" x14ac:dyDescent="0.2">
      <c r="M31019" s="79"/>
    </row>
    <row r="31020" spans="13:13" x14ac:dyDescent="0.2">
      <c r="M31020" s="79"/>
    </row>
    <row r="31021" spans="13:13" x14ac:dyDescent="0.2">
      <c r="M31021" s="79"/>
    </row>
    <row r="31022" spans="13:13" x14ac:dyDescent="0.2">
      <c r="M31022" s="79"/>
    </row>
    <row r="31023" spans="13:13" x14ac:dyDescent="0.2">
      <c r="M31023" s="79"/>
    </row>
    <row r="31024" spans="13:13" x14ac:dyDescent="0.2">
      <c r="M31024" s="79"/>
    </row>
    <row r="31025" spans="13:13" x14ac:dyDescent="0.2">
      <c r="M31025" s="79"/>
    </row>
    <row r="31026" spans="13:13" x14ac:dyDescent="0.2">
      <c r="M31026" s="79"/>
    </row>
    <row r="31027" spans="13:13" x14ac:dyDescent="0.2">
      <c r="M31027" s="79"/>
    </row>
    <row r="31028" spans="13:13" x14ac:dyDescent="0.2">
      <c r="M31028" s="79"/>
    </row>
    <row r="31029" spans="13:13" x14ac:dyDescent="0.2">
      <c r="M31029" s="79"/>
    </row>
    <row r="31030" spans="13:13" x14ac:dyDescent="0.2">
      <c r="M31030" s="79"/>
    </row>
    <row r="31031" spans="13:13" x14ac:dyDescent="0.2">
      <c r="M31031" s="79"/>
    </row>
    <row r="31032" spans="13:13" x14ac:dyDescent="0.2">
      <c r="M31032" s="79"/>
    </row>
    <row r="31033" spans="13:13" x14ac:dyDescent="0.2">
      <c r="M31033" s="79"/>
    </row>
    <row r="31034" spans="13:13" x14ac:dyDescent="0.2">
      <c r="M31034" s="79"/>
    </row>
    <row r="31035" spans="13:13" x14ac:dyDescent="0.2">
      <c r="M31035" s="79"/>
    </row>
    <row r="31036" spans="13:13" x14ac:dyDescent="0.2">
      <c r="M31036" s="79"/>
    </row>
    <row r="31037" spans="13:13" x14ac:dyDescent="0.2">
      <c r="M31037" s="79"/>
    </row>
    <row r="31038" spans="13:13" x14ac:dyDescent="0.2">
      <c r="M31038" s="79"/>
    </row>
    <row r="31039" spans="13:13" x14ac:dyDescent="0.2">
      <c r="M31039" s="79"/>
    </row>
    <row r="31040" spans="13:13" x14ac:dyDescent="0.2">
      <c r="M31040" s="79"/>
    </row>
    <row r="31041" spans="13:13" x14ac:dyDescent="0.2">
      <c r="M31041" s="79"/>
    </row>
    <row r="31042" spans="13:13" x14ac:dyDescent="0.2">
      <c r="M31042" s="79"/>
    </row>
    <row r="31043" spans="13:13" x14ac:dyDescent="0.2">
      <c r="M31043" s="79"/>
    </row>
    <row r="31044" spans="13:13" x14ac:dyDescent="0.2">
      <c r="M31044" s="79"/>
    </row>
    <row r="31045" spans="13:13" x14ac:dyDescent="0.2">
      <c r="M31045" s="79"/>
    </row>
    <row r="31046" spans="13:13" x14ac:dyDescent="0.2">
      <c r="M31046" s="79"/>
    </row>
    <row r="31047" spans="13:13" x14ac:dyDescent="0.2">
      <c r="M31047" s="79"/>
    </row>
    <row r="31048" spans="13:13" x14ac:dyDescent="0.2">
      <c r="M31048" s="79"/>
    </row>
    <row r="31049" spans="13:13" x14ac:dyDescent="0.2">
      <c r="M31049" s="79"/>
    </row>
    <row r="31050" spans="13:13" x14ac:dyDescent="0.2">
      <c r="M31050" s="79"/>
    </row>
    <row r="31051" spans="13:13" x14ac:dyDescent="0.2">
      <c r="M31051" s="79"/>
    </row>
    <row r="31052" spans="13:13" x14ac:dyDescent="0.2">
      <c r="M31052" s="79"/>
    </row>
    <row r="31053" spans="13:13" x14ac:dyDescent="0.2">
      <c r="M31053" s="79"/>
    </row>
    <row r="31054" spans="13:13" x14ac:dyDescent="0.2">
      <c r="M31054" s="79"/>
    </row>
    <row r="31055" spans="13:13" x14ac:dyDescent="0.2">
      <c r="M31055" s="79"/>
    </row>
    <row r="31056" spans="13:13" x14ac:dyDescent="0.2">
      <c r="M31056" s="79"/>
    </row>
    <row r="31057" spans="13:13" x14ac:dyDescent="0.2">
      <c r="M31057" s="79"/>
    </row>
    <row r="31058" spans="13:13" x14ac:dyDescent="0.2">
      <c r="M31058" s="79"/>
    </row>
    <row r="31059" spans="13:13" x14ac:dyDescent="0.2">
      <c r="M31059" s="79"/>
    </row>
    <row r="31060" spans="13:13" x14ac:dyDescent="0.2">
      <c r="M31060" s="79"/>
    </row>
    <row r="31061" spans="13:13" x14ac:dyDescent="0.2">
      <c r="M31061" s="79"/>
    </row>
    <row r="31062" spans="13:13" x14ac:dyDescent="0.2">
      <c r="M31062" s="79"/>
    </row>
    <row r="31063" spans="13:13" x14ac:dyDescent="0.2">
      <c r="M31063" s="79"/>
    </row>
    <row r="31064" spans="13:13" x14ac:dyDescent="0.2">
      <c r="M31064" s="79"/>
    </row>
    <row r="31065" spans="13:13" x14ac:dyDescent="0.2">
      <c r="M31065" s="79"/>
    </row>
    <row r="31066" spans="13:13" x14ac:dyDescent="0.2">
      <c r="M31066" s="79"/>
    </row>
    <row r="31067" spans="13:13" x14ac:dyDescent="0.2">
      <c r="M31067" s="79"/>
    </row>
    <row r="31068" spans="13:13" x14ac:dyDescent="0.2">
      <c r="M31068" s="79"/>
    </row>
    <row r="31069" spans="13:13" x14ac:dyDescent="0.2">
      <c r="M31069" s="79"/>
    </row>
    <row r="31070" spans="13:13" x14ac:dyDescent="0.2">
      <c r="M31070" s="79"/>
    </row>
    <row r="31071" spans="13:13" x14ac:dyDescent="0.2">
      <c r="M31071" s="79"/>
    </row>
    <row r="31072" spans="13:13" x14ac:dyDescent="0.2">
      <c r="M31072" s="79"/>
    </row>
    <row r="31073" spans="13:13" x14ac:dyDescent="0.2">
      <c r="M31073" s="79"/>
    </row>
    <row r="31074" spans="13:13" x14ac:dyDescent="0.2">
      <c r="M31074" s="79"/>
    </row>
    <row r="31075" spans="13:13" x14ac:dyDescent="0.2">
      <c r="M31075" s="79"/>
    </row>
    <row r="31076" spans="13:13" x14ac:dyDescent="0.2">
      <c r="M31076" s="79"/>
    </row>
    <row r="31077" spans="13:13" x14ac:dyDescent="0.2">
      <c r="M31077" s="79"/>
    </row>
    <row r="31078" spans="13:13" x14ac:dyDescent="0.2">
      <c r="M31078" s="79"/>
    </row>
    <row r="31079" spans="13:13" x14ac:dyDescent="0.2">
      <c r="M31079" s="79"/>
    </row>
    <row r="31080" spans="13:13" x14ac:dyDescent="0.2">
      <c r="M31080" s="79"/>
    </row>
    <row r="31081" spans="13:13" x14ac:dyDescent="0.2">
      <c r="M31081" s="79"/>
    </row>
    <row r="31082" spans="13:13" x14ac:dyDescent="0.2">
      <c r="M31082" s="79"/>
    </row>
    <row r="31083" spans="13:13" x14ac:dyDescent="0.2">
      <c r="M31083" s="79"/>
    </row>
    <row r="31084" spans="13:13" x14ac:dyDescent="0.2">
      <c r="M31084" s="79"/>
    </row>
    <row r="31085" spans="13:13" x14ac:dyDescent="0.2">
      <c r="M31085" s="79"/>
    </row>
    <row r="31086" spans="13:13" x14ac:dyDescent="0.2">
      <c r="M31086" s="79"/>
    </row>
    <row r="31087" spans="13:13" x14ac:dyDescent="0.2">
      <c r="M31087" s="79"/>
    </row>
    <row r="31088" spans="13:13" x14ac:dyDescent="0.2">
      <c r="M31088" s="79"/>
    </row>
    <row r="31089" spans="13:13" x14ac:dyDescent="0.2">
      <c r="M31089" s="79"/>
    </row>
    <row r="31090" spans="13:13" x14ac:dyDescent="0.2">
      <c r="M31090" s="79"/>
    </row>
    <row r="31091" spans="13:13" x14ac:dyDescent="0.2">
      <c r="M31091" s="79"/>
    </row>
    <row r="31092" spans="13:13" x14ac:dyDescent="0.2">
      <c r="M31092" s="79"/>
    </row>
    <row r="31093" spans="13:13" x14ac:dyDescent="0.2">
      <c r="M31093" s="79"/>
    </row>
    <row r="31094" spans="13:13" x14ac:dyDescent="0.2">
      <c r="M31094" s="79"/>
    </row>
    <row r="31095" spans="13:13" x14ac:dyDescent="0.2">
      <c r="M31095" s="79"/>
    </row>
    <row r="31096" spans="13:13" x14ac:dyDescent="0.2">
      <c r="M31096" s="79"/>
    </row>
    <row r="31097" spans="13:13" x14ac:dyDescent="0.2">
      <c r="M31097" s="79"/>
    </row>
    <row r="31098" spans="13:13" x14ac:dyDescent="0.2">
      <c r="M31098" s="79"/>
    </row>
    <row r="31099" spans="13:13" x14ac:dyDescent="0.2">
      <c r="M31099" s="79"/>
    </row>
    <row r="31100" spans="13:13" x14ac:dyDescent="0.2">
      <c r="M31100" s="79"/>
    </row>
    <row r="31101" spans="13:13" x14ac:dyDescent="0.2">
      <c r="M31101" s="79"/>
    </row>
    <row r="31102" spans="13:13" x14ac:dyDescent="0.2">
      <c r="M31102" s="79"/>
    </row>
    <row r="31103" spans="13:13" x14ac:dyDescent="0.2">
      <c r="M31103" s="79"/>
    </row>
    <row r="31104" spans="13:13" x14ac:dyDescent="0.2">
      <c r="M31104" s="79"/>
    </row>
    <row r="31105" spans="13:13" x14ac:dyDescent="0.2">
      <c r="M31105" s="79"/>
    </row>
    <row r="31106" spans="13:13" x14ac:dyDescent="0.2">
      <c r="M31106" s="79"/>
    </row>
    <row r="31107" spans="13:13" x14ac:dyDescent="0.2">
      <c r="M31107" s="79"/>
    </row>
    <row r="31108" spans="13:13" x14ac:dyDescent="0.2">
      <c r="M31108" s="79"/>
    </row>
    <row r="31109" spans="13:13" x14ac:dyDescent="0.2">
      <c r="M31109" s="79"/>
    </row>
    <row r="31110" spans="13:13" x14ac:dyDescent="0.2">
      <c r="M31110" s="79"/>
    </row>
    <row r="31111" spans="13:13" x14ac:dyDescent="0.2">
      <c r="M31111" s="79"/>
    </row>
    <row r="31112" spans="13:13" x14ac:dyDescent="0.2">
      <c r="M31112" s="79"/>
    </row>
    <row r="31113" spans="13:13" x14ac:dyDescent="0.2">
      <c r="M31113" s="79"/>
    </row>
    <row r="31114" spans="13:13" x14ac:dyDescent="0.2">
      <c r="M31114" s="79"/>
    </row>
    <row r="31115" spans="13:13" x14ac:dyDescent="0.2">
      <c r="M31115" s="79"/>
    </row>
    <row r="31116" spans="13:13" x14ac:dyDescent="0.2">
      <c r="M31116" s="79"/>
    </row>
    <row r="31117" spans="13:13" x14ac:dyDescent="0.2">
      <c r="M31117" s="79"/>
    </row>
    <row r="31118" spans="13:13" x14ac:dyDescent="0.2">
      <c r="M31118" s="79"/>
    </row>
    <row r="31119" spans="13:13" x14ac:dyDescent="0.2">
      <c r="M31119" s="79"/>
    </row>
    <row r="31120" spans="13:13" x14ac:dyDescent="0.2">
      <c r="M31120" s="79"/>
    </row>
    <row r="31121" spans="13:13" x14ac:dyDescent="0.2">
      <c r="M31121" s="79"/>
    </row>
    <row r="31122" spans="13:13" x14ac:dyDescent="0.2">
      <c r="M31122" s="79"/>
    </row>
    <row r="31123" spans="13:13" x14ac:dyDescent="0.2">
      <c r="M31123" s="79"/>
    </row>
    <row r="31124" spans="13:13" x14ac:dyDescent="0.2">
      <c r="M31124" s="79"/>
    </row>
    <row r="31125" spans="13:13" x14ac:dyDescent="0.2">
      <c r="M31125" s="79"/>
    </row>
    <row r="31126" spans="13:13" x14ac:dyDescent="0.2">
      <c r="M31126" s="79"/>
    </row>
    <row r="31127" spans="13:13" x14ac:dyDescent="0.2">
      <c r="M31127" s="79"/>
    </row>
    <row r="31128" spans="13:13" x14ac:dyDescent="0.2">
      <c r="M31128" s="79"/>
    </row>
    <row r="31129" spans="13:13" x14ac:dyDescent="0.2">
      <c r="M31129" s="79"/>
    </row>
    <row r="31130" spans="13:13" x14ac:dyDescent="0.2">
      <c r="M31130" s="79"/>
    </row>
    <row r="31131" spans="13:13" x14ac:dyDescent="0.2">
      <c r="M31131" s="79"/>
    </row>
    <row r="31132" spans="13:13" x14ac:dyDescent="0.2">
      <c r="M31132" s="79"/>
    </row>
    <row r="31133" spans="13:13" x14ac:dyDescent="0.2">
      <c r="M31133" s="79"/>
    </row>
    <row r="31134" spans="13:13" x14ac:dyDescent="0.2">
      <c r="M31134" s="79"/>
    </row>
    <row r="31135" spans="13:13" x14ac:dyDescent="0.2">
      <c r="M31135" s="79"/>
    </row>
    <row r="31136" spans="13:13" x14ac:dyDescent="0.2">
      <c r="M31136" s="79"/>
    </row>
    <row r="31137" spans="13:13" x14ac:dyDescent="0.2">
      <c r="M31137" s="79"/>
    </row>
    <row r="31138" spans="13:13" x14ac:dyDescent="0.2">
      <c r="M31138" s="79"/>
    </row>
    <row r="31139" spans="13:13" x14ac:dyDescent="0.2">
      <c r="M31139" s="79"/>
    </row>
    <row r="31140" spans="13:13" x14ac:dyDescent="0.2">
      <c r="M31140" s="79"/>
    </row>
    <row r="31141" spans="13:13" x14ac:dyDescent="0.2">
      <c r="M31141" s="79"/>
    </row>
    <row r="31142" spans="13:13" x14ac:dyDescent="0.2">
      <c r="M31142" s="79"/>
    </row>
    <row r="31143" spans="13:13" x14ac:dyDescent="0.2">
      <c r="M31143" s="79"/>
    </row>
    <row r="31144" spans="13:13" x14ac:dyDescent="0.2">
      <c r="M31144" s="79"/>
    </row>
    <row r="31145" spans="13:13" x14ac:dyDescent="0.2">
      <c r="M31145" s="79"/>
    </row>
    <row r="31146" spans="13:13" x14ac:dyDescent="0.2">
      <c r="M31146" s="79"/>
    </row>
    <row r="31147" spans="13:13" x14ac:dyDescent="0.2">
      <c r="M31147" s="79"/>
    </row>
    <row r="31148" spans="13:13" x14ac:dyDescent="0.2">
      <c r="M31148" s="79"/>
    </row>
    <row r="31149" spans="13:13" x14ac:dyDescent="0.2">
      <c r="M31149" s="79"/>
    </row>
    <row r="31150" spans="13:13" x14ac:dyDescent="0.2">
      <c r="M31150" s="79"/>
    </row>
    <row r="31151" spans="13:13" x14ac:dyDescent="0.2">
      <c r="M31151" s="79"/>
    </row>
    <row r="31152" spans="13:13" x14ac:dyDescent="0.2">
      <c r="M31152" s="79"/>
    </row>
    <row r="31153" spans="13:13" x14ac:dyDescent="0.2">
      <c r="M31153" s="79"/>
    </row>
    <row r="31154" spans="13:13" x14ac:dyDescent="0.2">
      <c r="M31154" s="79"/>
    </row>
    <row r="31155" spans="13:13" x14ac:dyDescent="0.2">
      <c r="M31155" s="79"/>
    </row>
    <row r="31156" spans="13:13" x14ac:dyDescent="0.2">
      <c r="M31156" s="79"/>
    </row>
    <row r="31157" spans="13:13" x14ac:dyDescent="0.2">
      <c r="M31157" s="79"/>
    </row>
    <row r="31158" spans="13:13" x14ac:dyDescent="0.2">
      <c r="M31158" s="79"/>
    </row>
    <row r="31159" spans="13:13" x14ac:dyDescent="0.2">
      <c r="M31159" s="79"/>
    </row>
    <row r="31160" spans="13:13" x14ac:dyDescent="0.2">
      <c r="M31160" s="79"/>
    </row>
    <row r="31161" spans="13:13" x14ac:dyDescent="0.2">
      <c r="M31161" s="79"/>
    </row>
    <row r="31162" spans="13:13" x14ac:dyDescent="0.2">
      <c r="M31162" s="79"/>
    </row>
    <row r="31163" spans="13:13" x14ac:dyDescent="0.2">
      <c r="M31163" s="79"/>
    </row>
    <row r="31164" spans="13:13" x14ac:dyDescent="0.2">
      <c r="M31164" s="79"/>
    </row>
    <row r="31165" spans="13:13" x14ac:dyDescent="0.2">
      <c r="M31165" s="79"/>
    </row>
    <row r="31166" spans="13:13" x14ac:dyDescent="0.2">
      <c r="M31166" s="79"/>
    </row>
    <row r="31167" spans="13:13" x14ac:dyDescent="0.2">
      <c r="M31167" s="79"/>
    </row>
    <row r="31168" spans="13:13" x14ac:dyDescent="0.2">
      <c r="M31168" s="79"/>
    </row>
    <row r="31169" spans="13:13" x14ac:dyDescent="0.2">
      <c r="M31169" s="79"/>
    </row>
    <row r="31170" spans="13:13" x14ac:dyDescent="0.2">
      <c r="M31170" s="79"/>
    </row>
    <row r="31171" spans="13:13" x14ac:dyDescent="0.2">
      <c r="M31171" s="79"/>
    </row>
    <row r="31172" spans="13:13" x14ac:dyDescent="0.2">
      <c r="M31172" s="79"/>
    </row>
    <row r="31173" spans="13:13" x14ac:dyDescent="0.2">
      <c r="M31173" s="79"/>
    </row>
    <row r="31174" spans="13:13" x14ac:dyDescent="0.2">
      <c r="M31174" s="79"/>
    </row>
    <row r="31175" spans="13:13" x14ac:dyDescent="0.2">
      <c r="M31175" s="79"/>
    </row>
    <row r="31176" spans="13:13" x14ac:dyDescent="0.2">
      <c r="M31176" s="79"/>
    </row>
    <row r="31177" spans="13:13" x14ac:dyDescent="0.2">
      <c r="M31177" s="79"/>
    </row>
    <row r="31178" spans="13:13" x14ac:dyDescent="0.2">
      <c r="M31178" s="79"/>
    </row>
    <row r="31179" spans="13:13" x14ac:dyDescent="0.2">
      <c r="M31179" s="79"/>
    </row>
    <row r="31180" spans="13:13" x14ac:dyDescent="0.2">
      <c r="M31180" s="79"/>
    </row>
    <row r="31181" spans="13:13" x14ac:dyDescent="0.2">
      <c r="M31181" s="79"/>
    </row>
    <row r="31182" spans="13:13" x14ac:dyDescent="0.2">
      <c r="M31182" s="79"/>
    </row>
    <row r="31183" spans="13:13" x14ac:dyDescent="0.2">
      <c r="M31183" s="79"/>
    </row>
    <row r="31184" spans="13:13" x14ac:dyDescent="0.2">
      <c r="M31184" s="79"/>
    </row>
    <row r="31185" spans="13:13" x14ac:dyDescent="0.2">
      <c r="M31185" s="79"/>
    </row>
    <row r="31186" spans="13:13" x14ac:dyDescent="0.2">
      <c r="M31186" s="79"/>
    </row>
    <row r="31187" spans="13:13" x14ac:dyDescent="0.2">
      <c r="M31187" s="79"/>
    </row>
    <row r="31188" spans="13:13" x14ac:dyDescent="0.2">
      <c r="M31188" s="79"/>
    </row>
    <row r="31189" spans="13:13" x14ac:dyDescent="0.2">
      <c r="M31189" s="79"/>
    </row>
    <row r="31190" spans="13:13" x14ac:dyDescent="0.2">
      <c r="M31190" s="79"/>
    </row>
    <row r="31191" spans="13:13" x14ac:dyDescent="0.2">
      <c r="M31191" s="79"/>
    </row>
    <row r="31192" spans="13:13" x14ac:dyDescent="0.2">
      <c r="M31192" s="79"/>
    </row>
    <row r="31193" spans="13:13" x14ac:dyDescent="0.2">
      <c r="M31193" s="79"/>
    </row>
    <row r="31194" spans="13:13" x14ac:dyDescent="0.2">
      <c r="M31194" s="79"/>
    </row>
    <row r="31195" spans="13:13" x14ac:dyDescent="0.2">
      <c r="M31195" s="79"/>
    </row>
    <row r="31196" spans="13:13" x14ac:dyDescent="0.2">
      <c r="M31196" s="79"/>
    </row>
    <row r="31197" spans="13:13" x14ac:dyDescent="0.2">
      <c r="M31197" s="79"/>
    </row>
    <row r="31198" spans="13:13" x14ac:dyDescent="0.2">
      <c r="M31198" s="79"/>
    </row>
    <row r="31199" spans="13:13" x14ac:dyDescent="0.2">
      <c r="M31199" s="79"/>
    </row>
    <row r="31200" spans="13:13" x14ac:dyDescent="0.2">
      <c r="M31200" s="79"/>
    </row>
    <row r="31201" spans="13:13" x14ac:dyDescent="0.2">
      <c r="M31201" s="79"/>
    </row>
    <row r="31202" spans="13:13" x14ac:dyDescent="0.2">
      <c r="M31202" s="79"/>
    </row>
    <row r="31203" spans="13:13" x14ac:dyDescent="0.2">
      <c r="M31203" s="79"/>
    </row>
    <row r="31204" spans="13:13" x14ac:dyDescent="0.2">
      <c r="M31204" s="79"/>
    </row>
    <row r="31205" spans="13:13" x14ac:dyDescent="0.2">
      <c r="M31205" s="79"/>
    </row>
    <row r="31206" spans="13:13" x14ac:dyDescent="0.2">
      <c r="M31206" s="79"/>
    </row>
    <row r="31207" spans="13:13" x14ac:dyDescent="0.2">
      <c r="M31207" s="79"/>
    </row>
    <row r="31208" spans="13:13" x14ac:dyDescent="0.2">
      <c r="M31208" s="79"/>
    </row>
    <row r="31209" spans="13:13" x14ac:dyDescent="0.2">
      <c r="M31209" s="79"/>
    </row>
    <row r="31210" spans="13:13" x14ac:dyDescent="0.2">
      <c r="M31210" s="79"/>
    </row>
    <row r="31211" spans="13:13" x14ac:dyDescent="0.2">
      <c r="M31211" s="79"/>
    </row>
    <row r="31212" spans="13:13" x14ac:dyDescent="0.2">
      <c r="M31212" s="79"/>
    </row>
    <row r="31213" spans="13:13" x14ac:dyDescent="0.2">
      <c r="M31213" s="79"/>
    </row>
    <row r="31214" spans="13:13" x14ac:dyDescent="0.2">
      <c r="M31214" s="79"/>
    </row>
    <row r="31215" spans="13:13" x14ac:dyDescent="0.2">
      <c r="M31215" s="79"/>
    </row>
    <row r="31216" spans="13:13" x14ac:dyDescent="0.2">
      <c r="M31216" s="79"/>
    </row>
    <row r="31217" spans="13:13" x14ac:dyDescent="0.2">
      <c r="M31217" s="79"/>
    </row>
    <row r="31218" spans="13:13" x14ac:dyDescent="0.2">
      <c r="M31218" s="79"/>
    </row>
    <row r="31219" spans="13:13" x14ac:dyDescent="0.2">
      <c r="M31219" s="79"/>
    </row>
    <row r="31220" spans="13:13" x14ac:dyDescent="0.2">
      <c r="M31220" s="79"/>
    </row>
    <row r="31221" spans="13:13" x14ac:dyDescent="0.2">
      <c r="M31221" s="79"/>
    </row>
    <row r="31222" spans="13:13" x14ac:dyDescent="0.2">
      <c r="M31222" s="79"/>
    </row>
    <row r="31223" spans="13:13" x14ac:dyDescent="0.2">
      <c r="M31223" s="79"/>
    </row>
    <row r="31224" spans="13:13" x14ac:dyDescent="0.2">
      <c r="M31224" s="79"/>
    </row>
    <row r="31225" spans="13:13" x14ac:dyDescent="0.2">
      <c r="M31225" s="79"/>
    </row>
    <row r="31226" spans="13:13" x14ac:dyDescent="0.2">
      <c r="M31226" s="79"/>
    </row>
    <row r="31227" spans="13:13" x14ac:dyDescent="0.2">
      <c r="M31227" s="79"/>
    </row>
    <row r="31228" spans="13:13" x14ac:dyDescent="0.2">
      <c r="M31228" s="79"/>
    </row>
    <row r="31229" spans="13:13" x14ac:dyDescent="0.2">
      <c r="M31229" s="79"/>
    </row>
    <row r="31230" spans="13:13" x14ac:dyDescent="0.2">
      <c r="M31230" s="79"/>
    </row>
    <row r="31231" spans="13:13" x14ac:dyDescent="0.2">
      <c r="M31231" s="79"/>
    </row>
    <row r="31232" spans="13:13" x14ac:dyDescent="0.2">
      <c r="M31232" s="79"/>
    </row>
    <row r="31233" spans="13:13" x14ac:dyDescent="0.2">
      <c r="M31233" s="79"/>
    </row>
    <row r="31234" spans="13:13" x14ac:dyDescent="0.2">
      <c r="M31234" s="79"/>
    </row>
    <row r="31235" spans="13:13" x14ac:dyDescent="0.2">
      <c r="M31235" s="79"/>
    </row>
    <row r="31236" spans="13:13" x14ac:dyDescent="0.2">
      <c r="M31236" s="79"/>
    </row>
    <row r="31237" spans="13:13" x14ac:dyDescent="0.2">
      <c r="M31237" s="79"/>
    </row>
    <row r="31238" spans="13:13" x14ac:dyDescent="0.2">
      <c r="M31238" s="79"/>
    </row>
    <row r="31239" spans="13:13" x14ac:dyDescent="0.2">
      <c r="M31239" s="79"/>
    </row>
    <row r="31240" spans="13:13" x14ac:dyDescent="0.2">
      <c r="M31240" s="79"/>
    </row>
    <row r="31241" spans="13:13" x14ac:dyDescent="0.2">
      <c r="M31241" s="79"/>
    </row>
    <row r="31242" spans="13:13" x14ac:dyDescent="0.2">
      <c r="M31242" s="79"/>
    </row>
    <row r="31243" spans="13:13" x14ac:dyDescent="0.2">
      <c r="M31243" s="79"/>
    </row>
    <row r="31244" spans="13:13" x14ac:dyDescent="0.2">
      <c r="M31244" s="79"/>
    </row>
    <row r="31245" spans="13:13" x14ac:dyDescent="0.2">
      <c r="M31245" s="79"/>
    </row>
    <row r="31246" spans="13:13" x14ac:dyDescent="0.2">
      <c r="M31246" s="79"/>
    </row>
    <row r="31247" spans="13:13" x14ac:dyDescent="0.2">
      <c r="M31247" s="79"/>
    </row>
    <row r="31248" spans="13:13" x14ac:dyDescent="0.2">
      <c r="M31248" s="79"/>
    </row>
    <row r="31249" spans="13:13" x14ac:dyDescent="0.2">
      <c r="M31249" s="79"/>
    </row>
    <row r="31250" spans="13:13" x14ac:dyDescent="0.2">
      <c r="M31250" s="79"/>
    </row>
    <row r="31251" spans="13:13" x14ac:dyDescent="0.2">
      <c r="M31251" s="79"/>
    </row>
    <row r="31252" spans="13:13" x14ac:dyDescent="0.2">
      <c r="M31252" s="79"/>
    </row>
    <row r="31253" spans="13:13" x14ac:dyDescent="0.2">
      <c r="M31253" s="79"/>
    </row>
    <row r="31254" spans="13:13" x14ac:dyDescent="0.2">
      <c r="M31254" s="79"/>
    </row>
    <row r="31255" spans="13:13" x14ac:dyDescent="0.2">
      <c r="M31255" s="79"/>
    </row>
    <row r="31256" spans="13:13" x14ac:dyDescent="0.2">
      <c r="M31256" s="79"/>
    </row>
    <row r="31257" spans="13:13" x14ac:dyDescent="0.2">
      <c r="M31257" s="79"/>
    </row>
    <row r="31258" spans="13:13" x14ac:dyDescent="0.2">
      <c r="M31258" s="79"/>
    </row>
    <row r="31259" spans="13:13" x14ac:dyDescent="0.2">
      <c r="M31259" s="79"/>
    </row>
    <row r="31260" spans="13:13" x14ac:dyDescent="0.2">
      <c r="M31260" s="79"/>
    </row>
    <row r="31261" spans="13:13" x14ac:dyDescent="0.2">
      <c r="M31261" s="79"/>
    </row>
    <row r="31262" spans="13:13" x14ac:dyDescent="0.2">
      <c r="M31262" s="79"/>
    </row>
    <row r="31263" spans="13:13" x14ac:dyDescent="0.2">
      <c r="M31263" s="79"/>
    </row>
    <row r="31264" spans="13:13" x14ac:dyDescent="0.2">
      <c r="M31264" s="79"/>
    </row>
    <row r="31265" spans="13:13" x14ac:dyDescent="0.2">
      <c r="M31265" s="79"/>
    </row>
    <row r="31266" spans="13:13" x14ac:dyDescent="0.2">
      <c r="M31266" s="79"/>
    </row>
    <row r="31267" spans="13:13" x14ac:dyDescent="0.2">
      <c r="M31267" s="79"/>
    </row>
    <row r="31268" spans="13:13" x14ac:dyDescent="0.2">
      <c r="M31268" s="79"/>
    </row>
    <row r="31269" spans="13:13" x14ac:dyDescent="0.2">
      <c r="M31269" s="79"/>
    </row>
    <row r="31270" spans="13:13" x14ac:dyDescent="0.2">
      <c r="M31270" s="79"/>
    </row>
    <row r="31271" spans="13:13" x14ac:dyDescent="0.2">
      <c r="M31271" s="79"/>
    </row>
    <row r="31272" spans="13:13" x14ac:dyDescent="0.2">
      <c r="M31272" s="79"/>
    </row>
    <row r="31273" spans="13:13" x14ac:dyDescent="0.2">
      <c r="M31273" s="79"/>
    </row>
    <row r="31274" spans="13:13" x14ac:dyDescent="0.2">
      <c r="M31274" s="79"/>
    </row>
    <row r="31275" spans="13:13" x14ac:dyDescent="0.2">
      <c r="M31275" s="79"/>
    </row>
    <row r="31276" spans="13:13" x14ac:dyDescent="0.2">
      <c r="M31276" s="79"/>
    </row>
    <row r="31277" spans="13:13" x14ac:dyDescent="0.2">
      <c r="M31277" s="79"/>
    </row>
    <row r="31278" spans="13:13" x14ac:dyDescent="0.2">
      <c r="M31278" s="79"/>
    </row>
    <row r="31279" spans="13:13" x14ac:dyDescent="0.2">
      <c r="M31279" s="79"/>
    </row>
    <row r="31280" spans="13:13" x14ac:dyDescent="0.2">
      <c r="M31280" s="79"/>
    </row>
    <row r="31281" spans="13:13" x14ac:dyDescent="0.2">
      <c r="M31281" s="79"/>
    </row>
    <row r="31282" spans="13:13" x14ac:dyDescent="0.2">
      <c r="M31282" s="79"/>
    </row>
    <row r="31283" spans="13:13" x14ac:dyDescent="0.2">
      <c r="M31283" s="79"/>
    </row>
    <row r="31284" spans="13:13" x14ac:dyDescent="0.2">
      <c r="M31284" s="79"/>
    </row>
    <row r="31285" spans="13:13" x14ac:dyDescent="0.2">
      <c r="M31285" s="79"/>
    </row>
    <row r="31286" spans="13:13" x14ac:dyDescent="0.2">
      <c r="M31286" s="79"/>
    </row>
    <row r="31287" spans="13:13" x14ac:dyDescent="0.2">
      <c r="M31287" s="79"/>
    </row>
    <row r="31288" spans="13:13" x14ac:dyDescent="0.2">
      <c r="M31288" s="79"/>
    </row>
    <row r="31289" spans="13:13" x14ac:dyDescent="0.2">
      <c r="M31289" s="79"/>
    </row>
    <row r="31290" spans="13:13" x14ac:dyDescent="0.2">
      <c r="M31290" s="79"/>
    </row>
    <row r="31291" spans="13:13" x14ac:dyDescent="0.2">
      <c r="M31291" s="79"/>
    </row>
    <row r="31292" spans="13:13" x14ac:dyDescent="0.2">
      <c r="M31292" s="79"/>
    </row>
    <row r="31293" spans="13:13" x14ac:dyDescent="0.2">
      <c r="M31293" s="79"/>
    </row>
    <row r="31294" spans="13:13" x14ac:dyDescent="0.2">
      <c r="M31294" s="79"/>
    </row>
    <row r="31295" spans="13:13" x14ac:dyDescent="0.2">
      <c r="M31295" s="79"/>
    </row>
    <row r="31296" spans="13:13" x14ac:dyDescent="0.2">
      <c r="M31296" s="79"/>
    </row>
    <row r="31297" spans="13:13" x14ac:dyDescent="0.2">
      <c r="M31297" s="79"/>
    </row>
    <row r="31298" spans="13:13" x14ac:dyDescent="0.2">
      <c r="M31298" s="79"/>
    </row>
    <row r="31299" spans="13:13" x14ac:dyDescent="0.2">
      <c r="M31299" s="79"/>
    </row>
    <row r="31300" spans="13:13" x14ac:dyDescent="0.2">
      <c r="M31300" s="79"/>
    </row>
    <row r="31301" spans="13:13" x14ac:dyDescent="0.2">
      <c r="M31301" s="79"/>
    </row>
    <row r="31302" spans="13:13" x14ac:dyDescent="0.2">
      <c r="M31302" s="79"/>
    </row>
    <row r="31303" spans="13:13" x14ac:dyDescent="0.2">
      <c r="M31303" s="79"/>
    </row>
    <row r="31304" spans="13:13" x14ac:dyDescent="0.2">
      <c r="M31304" s="79"/>
    </row>
    <row r="31305" spans="13:13" x14ac:dyDescent="0.2">
      <c r="M31305" s="79"/>
    </row>
    <row r="31306" spans="13:13" x14ac:dyDescent="0.2">
      <c r="M31306" s="79"/>
    </row>
    <row r="31307" spans="13:13" x14ac:dyDescent="0.2">
      <c r="M31307" s="79"/>
    </row>
    <row r="31308" spans="13:13" x14ac:dyDescent="0.2">
      <c r="M31308" s="79"/>
    </row>
    <row r="31309" spans="13:13" x14ac:dyDescent="0.2">
      <c r="M31309" s="79"/>
    </row>
    <row r="31310" spans="13:13" x14ac:dyDescent="0.2">
      <c r="M31310" s="79"/>
    </row>
    <row r="31311" spans="13:13" x14ac:dyDescent="0.2">
      <c r="M31311" s="79"/>
    </row>
    <row r="31312" spans="13:13" x14ac:dyDescent="0.2">
      <c r="M31312" s="79"/>
    </row>
    <row r="31313" spans="13:13" x14ac:dyDescent="0.2">
      <c r="M31313" s="79"/>
    </row>
    <row r="31314" spans="13:13" x14ac:dyDescent="0.2">
      <c r="M31314" s="79"/>
    </row>
    <row r="31315" spans="13:13" x14ac:dyDescent="0.2">
      <c r="M31315" s="79"/>
    </row>
    <row r="31316" spans="13:13" x14ac:dyDescent="0.2">
      <c r="M31316" s="79"/>
    </row>
    <row r="31317" spans="13:13" x14ac:dyDescent="0.2">
      <c r="M31317" s="79"/>
    </row>
    <row r="31318" spans="13:13" x14ac:dyDescent="0.2">
      <c r="M31318" s="79"/>
    </row>
    <row r="31319" spans="13:13" x14ac:dyDescent="0.2">
      <c r="M31319" s="79"/>
    </row>
    <row r="31320" spans="13:13" x14ac:dyDescent="0.2">
      <c r="M31320" s="79"/>
    </row>
    <row r="31321" spans="13:13" x14ac:dyDescent="0.2">
      <c r="M31321" s="79"/>
    </row>
    <row r="31322" spans="13:13" x14ac:dyDescent="0.2">
      <c r="M31322" s="79"/>
    </row>
    <row r="31323" spans="13:13" x14ac:dyDescent="0.2">
      <c r="M31323" s="79"/>
    </row>
    <row r="31324" spans="13:13" x14ac:dyDescent="0.2">
      <c r="M31324" s="79"/>
    </row>
    <row r="31325" spans="13:13" x14ac:dyDescent="0.2">
      <c r="M31325" s="79"/>
    </row>
    <row r="31326" spans="13:13" x14ac:dyDescent="0.2">
      <c r="M31326" s="79"/>
    </row>
    <row r="31327" spans="13:13" x14ac:dyDescent="0.2">
      <c r="M31327" s="79"/>
    </row>
    <row r="31328" spans="13:13" x14ac:dyDescent="0.2">
      <c r="M31328" s="79"/>
    </row>
    <row r="31329" spans="13:13" x14ac:dyDescent="0.2">
      <c r="M31329" s="79"/>
    </row>
    <row r="31330" spans="13:13" x14ac:dyDescent="0.2">
      <c r="M31330" s="79"/>
    </row>
    <row r="31331" spans="13:13" x14ac:dyDescent="0.2">
      <c r="M31331" s="79"/>
    </row>
    <row r="31332" spans="13:13" x14ac:dyDescent="0.2">
      <c r="M31332" s="79"/>
    </row>
    <row r="31333" spans="13:13" x14ac:dyDescent="0.2">
      <c r="M31333" s="79"/>
    </row>
    <row r="31334" spans="13:13" x14ac:dyDescent="0.2">
      <c r="M31334" s="79"/>
    </row>
    <row r="31335" spans="13:13" x14ac:dyDescent="0.2">
      <c r="M31335" s="79"/>
    </row>
    <row r="31336" spans="13:13" x14ac:dyDescent="0.2">
      <c r="M31336" s="79"/>
    </row>
    <row r="31337" spans="13:13" x14ac:dyDescent="0.2">
      <c r="M31337" s="79"/>
    </row>
    <row r="31338" spans="13:13" x14ac:dyDescent="0.2">
      <c r="M31338" s="79"/>
    </row>
    <row r="31339" spans="13:13" x14ac:dyDescent="0.2">
      <c r="M31339" s="79"/>
    </row>
    <row r="31340" spans="13:13" x14ac:dyDescent="0.2">
      <c r="M31340" s="79"/>
    </row>
    <row r="31341" spans="13:13" x14ac:dyDescent="0.2">
      <c r="M31341" s="79"/>
    </row>
    <row r="31342" spans="13:13" x14ac:dyDescent="0.2">
      <c r="M31342" s="79"/>
    </row>
    <row r="31343" spans="13:13" x14ac:dyDescent="0.2">
      <c r="M31343" s="79"/>
    </row>
    <row r="31344" spans="13:13" x14ac:dyDescent="0.2">
      <c r="M31344" s="79"/>
    </row>
    <row r="31345" spans="13:13" x14ac:dyDescent="0.2">
      <c r="M31345" s="79"/>
    </row>
    <row r="31346" spans="13:13" x14ac:dyDescent="0.2">
      <c r="M31346" s="79"/>
    </row>
    <row r="31347" spans="13:13" x14ac:dyDescent="0.2">
      <c r="M31347" s="79"/>
    </row>
    <row r="31348" spans="13:13" x14ac:dyDescent="0.2">
      <c r="M31348" s="79"/>
    </row>
    <row r="31349" spans="13:13" x14ac:dyDescent="0.2">
      <c r="M31349" s="79"/>
    </row>
    <row r="31350" spans="13:13" x14ac:dyDescent="0.2">
      <c r="M31350" s="79"/>
    </row>
    <row r="31351" spans="13:13" x14ac:dyDescent="0.2">
      <c r="M31351" s="79"/>
    </row>
    <row r="31352" spans="13:13" x14ac:dyDescent="0.2">
      <c r="M31352" s="79"/>
    </row>
    <row r="31353" spans="13:13" x14ac:dyDescent="0.2">
      <c r="M31353" s="79"/>
    </row>
    <row r="31354" spans="13:13" x14ac:dyDescent="0.2">
      <c r="M31354" s="79"/>
    </row>
    <row r="31355" spans="13:13" x14ac:dyDescent="0.2">
      <c r="M31355" s="79"/>
    </row>
    <row r="31356" spans="13:13" x14ac:dyDescent="0.2">
      <c r="M31356" s="79"/>
    </row>
    <row r="31357" spans="13:13" x14ac:dyDescent="0.2">
      <c r="M31357" s="79"/>
    </row>
    <row r="31358" spans="13:13" x14ac:dyDescent="0.2">
      <c r="M31358" s="79"/>
    </row>
    <row r="31359" spans="13:13" x14ac:dyDescent="0.2">
      <c r="M31359" s="79"/>
    </row>
    <row r="31360" spans="13:13" x14ac:dyDescent="0.2">
      <c r="M31360" s="79"/>
    </row>
    <row r="31361" spans="13:13" x14ac:dyDescent="0.2">
      <c r="M31361" s="79"/>
    </row>
    <row r="31362" spans="13:13" x14ac:dyDescent="0.2">
      <c r="M31362" s="79"/>
    </row>
    <row r="31363" spans="13:13" x14ac:dyDescent="0.2">
      <c r="M31363" s="79"/>
    </row>
    <row r="31364" spans="13:13" x14ac:dyDescent="0.2">
      <c r="M31364" s="79"/>
    </row>
    <row r="31365" spans="13:13" x14ac:dyDescent="0.2">
      <c r="M31365" s="79"/>
    </row>
    <row r="31366" spans="13:13" x14ac:dyDescent="0.2">
      <c r="M31366" s="79"/>
    </row>
    <row r="31367" spans="13:13" x14ac:dyDescent="0.2">
      <c r="M31367" s="79"/>
    </row>
    <row r="31368" spans="13:13" x14ac:dyDescent="0.2">
      <c r="M31368" s="79"/>
    </row>
    <row r="31369" spans="13:13" x14ac:dyDescent="0.2">
      <c r="M31369" s="79"/>
    </row>
    <row r="31370" spans="13:13" x14ac:dyDescent="0.2">
      <c r="M31370" s="79"/>
    </row>
    <row r="31371" spans="13:13" x14ac:dyDescent="0.2">
      <c r="M31371" s="79"/>
    </row>
    <row r="31372" spans="13:13" x14ac:dyDescent="0.2">
      <c r="M31372" s="79"/>
    </row>
    <row r="31373" spans="13:13" x14ac:dyDescent="0.2">
      <c r="M31373" s="79"/>
    </row>
    <row r="31374" spans="13:13" x14ac:dyDescent="0.2">
      <c r="M31374" s="79"/>
    </row>
    <row r="31375" spans="13:13" x14ac:dyDescent="0.2">
      <c r="M31375" s="79"/>
    </row>
    <row r="31376" spans="13:13" x14ac:dyDescent="0.2">
      <c r="M31376" s="79"/>
    </row>
    <row r="31377" spans="13:13" x14ac:dyDescent="0.2">
      <c r="M31377" s="79"/>
    </row>
    <row r="31378" spans="13:13" x14ac:dyDescent="0.2">
      <c r="M31378" s="79"/>
    </row>
    <row r="31379" spans="13:13" x14ac:dyDescent="0.2">
      <c r="M31379" s="79"/>
    </row>
    <row r="31380" spans="13:13" x14ac:dyDescent="0.2">
      <c r="M31380" s="79"/>
    </row>
    <row r="31381" spans="13:13" x14ac:dyDescent="0.2">
      <c r="M31381" s="79"/>
    </row>
    <row r="31382" spans="13:13" x14ac:dyDescent="0.2">
      <c r="M31382" s="79"/>
    </row>
    <row r="31383" spans="13:13" x14ac:dyDescent="0.2">
      <c r="M31383" s="79"/>
    </row>
    <row r="31384" spans="13:13" x14ac:dyDescent="0.2">
      <c r="M31384" s="79"/>
    </row>
    <row r="31385" spans="13:13" x14ac:dyDescent="0.2">
      <c r="M31385" s="79"/>
    </row>
    <row r="31386" spans="13:13" x14ac:dyDescent="0.2">
      <c r="M31386" s="79"/>
    </row>
    <row r="31387" spans="13:13" x14ac:dyDescent="0.2">
      <c r="M31387" s="79"/>
    </row>
    <row r="31388" spans="13:13" x14ac:dyDescent="0.2">
      <c r="M31388" s="79"/>
    </row>
    <row r="31389" spans="13:13" x14ac:dyDescent="0.2">
      <c r="M31389" s="79"/>
    </row>
    <row r="31390" spans="13:13" x14ac:dyDescent="0.2">
      <c r="M31390" s="79"/>
    </row>
    <row r="31391" spans="13:13" x14ac:dyDescent="0.2">
      <c r="M31391" s="79"/>
    </row>
    <row r="31392" spans="13:13" x14ac:dyDescent="0.2">
      <c r="M31392" s="79"/>
    </row>
    <row r="31393" spans="13:13" x14ac:dyDescent="0.2">
      <c r="M31393" s="79"/>
    </row>
    <row r="31394" spans="13:13" x14ac:dyDescent="0.2">
      <c r="M31394" s="79"/>
    </row>
    <row r="31395" spans="13:13" x14ac:dyDescent="0.2">
      <c r="M31395" s="79"/>
    </row>
    <row r="31396" spans="13:13" x14ac:dyDescent="0.2">
      <c r="M31396" s="79"/>
    </row>
    <row r="31397" spans="13:13" x14ac:dyDescent="0.2">
      <c r="M31397" s="79"/>
    </row>
    <row r="31398" spans="13:13" x14ac:dyDescent="0.2">
      <c r="M31398" s="79"/>
    </row>
    <row r="31399" spans="13:13" x14ac:dyDescent="0.2">
      <c r="M31399" s="79"/>
    </row>
    <row r="31400" spans="13:13" x14ac:dyDescent="0.2">
      <c r="M31400" s="79"/>
    </row>
    <row r="31401" spans="13:13" x14ac:dyDescent="0.2">
      <c r="M31401" s="79"/>
    </row>
    <row r="31402" spans="13:13" x14ac:dyDescent="0.2">
      <c r="M31402" s="79"/>
    </row>
    <row r="31403" spans="13:13" x14ac:dyDescent="0.2">
      <c r="M31403" s="79"/>
    </row>
    <row r="31404" spans="13:13" x14ac:dyDescent="0.2">
      <c r="M31404" s="79"/>
    </row>
    <row r="31405" spans="13:13" x14ac:dyDescent="0.2">
      <c r="M31405" s="79"/>
    </row>
    <row r="31406" spans="13:13" x14ac:dyDescent="0.2">
      <c r="M31406" s="79"/>
    </row>
    <row r="31407" spans="13:13" x14ac:dyDescent="0.2">
      <c r="M31407" s="79"/>
    </row>
    <row r="31408" spans="13:13" x14ac:dyDescent="0.2">
      <c r="M31408" s="79"/>
    </row>
    <row r="31409" spans="13:13" x14ac:dyDescent="0.2">
      <c r="M31409" s="79"/>
    </row>
    <row r="31410" spans="13:13" x14ac:dyDescent="0.2">
      <c r="M31410" s="79"/>
    </row>
    <row r="31411" spans="13:13" x14ac:dyDescent="0.2">
      <c r="M31411" s="79"/>
    </row>
    <row r="31412" spans="13:13" x14ac:dyDescent="0.2">
      <c r="M31412" s="79"/>
    </row>
    <row r="31413" spans="13:13" x14ac:dyDescent="0.2">
      <c r="M31413" s="79"/>
    </row>
    <row r="31414" spans="13:13" x14ac:dyDescent="0.2">
      <c r="M31414" s="79"/>
    </row>
    <row r="31415" spans="13:13" x14ac:dyDescent="0.2">
      <c r="M31415" s="79"/>
    </row>
    <row r="31416" spans="13:13" x14ac:dyDescent="0.2">
      <c r="M31416" s="79"/>
    </row>
    <row r="31417" spans="13:13" x14ac:dyDescent="0.2">
      <c r="M31417" s="79"/>
    </row>
    <row r="31418" spans="13:13" x14ac:dyDescent="0.2">
      <c r="M31418" s="79"/>
    </row>
    <row r="31419" spans="13:13" x14ac:dyDescent="0.2">
      <c r="M31419" s="79"/>
    </row>
    <row r="31420" spans="13:13" x14ac:dyDescent="0.2">
      <c r="M31420" s="79"/>
    </row>
    <row r="31421" spans="13:13" x14ac:dyDescent="0.2">
      <c r="M31421" s="79"/>
    </row>
    <row r="31422" spans="13:13" x14ac:dyDescent="0.2">
      <c r="M31422" s="79"/>
    </row>
    <row r="31423" spans="13:13" x14ac:dyDescent="0.2">
      <c r="M31423" s="79"/>
    </row>
    <row r="31424" spans="13:13" x14ac:dyDescent="0.2">
      <c r="M31424" s="79"/>
    </row>
    <row r="31425" spans="13:13" x14ac:dyDescent="0.2">
      <c r="M31425" s="79"/>
    </row>
    <row r="31426" spans="13:13" x14ac:dyDescent="0.2">
      <c r="M31426" s="79"/>
    </row>
    <row r="31427" spans="13:13" x14ac:dyDescent="0.2">
      <c r="M31427" s="79"/>
    </row>
    <row r="31428" spans="13:13" x14ac:dyDescent="0.2">
      <c r="M31428" s="79"/>
    </row>
    <row r="31429" spans="13:13" x14ac:dyDescent="0.2">
      <c r="M31429" s="79"/>
    </row>
    <row r="31430" spans="13:13" x14ac:dyDescent="0.2">
      <c r="M31430" s="79"/>
    </row>
    <row r="31431" spans="13:13" x14ac:dyDescent="0.2">
      <c r="M31431" s="79"/>
    </row>
    <row r="31432" spans="13:13" x14ac:dyDescent="0.2">
      <c r="M31432" s="79"/>
    </row>
    <row r="31433" spans="13:13" x14ac:dyDescent="0.2">
      <c r="M31433" s="79"/>
    </row>
    <row r="31434" spans="13:13" x14ac:dyDescent="0.2">
      <c r="M31434" s="79"/>
    </row>
    <row r="31435" spans="13:13" x14ac:dyDescent="0.2">
      <c r="M31435" s="79"/>
    </row>
    <row r="31436" spans="13:13" x14ac:dyDescent="0.2">
      <c r="M31436" s="79"/>
    </row>
    <row r="31437" spans="13:13" x14ac:dyDescent="0.2">
      <c r="M31437" s="79"/>
    </row>
    <row r="31438" spans="13:13" x14ac:dyDescent="0.2">
      <c r="M31438" s="79"/>
    </row>
    <row r="31439" spans="13:13" x14ac:dyDescent="0.2">
      <c r="M31439" s="79"/>
    </row>
    <row r="31440" spans="13:13" x14ac:dyDescent="0.2">
      <c r="M31440" s="79"/>
    </row>
    <row r="31441" spans="13:13" x14ac:dyDescent="0.2">
      <c r="M31441" s="79"/>
    </row>
    <row r="31442" spans="13:13" x14ac:dyDescent="0.2">
      <c r="M31442" s="79"/>
    </row>
    <row r="31443" spans="13:13" x14ac:dyDescent="0.2">
      <c r="M31443" s="79"/>
    </row>
    <row r="31444" spans="13:13" x14ac:dyDescent="0.2">
      <c r="M31444" s="79"/>
    </row>
    <row r="31445" spans="13:13" x14ac:dyDescent="0.2">
      <c r="M31445" s="79"/>
    </row>
    <row r="31446" spans="13:13" x14ac:dyDescent="0.2">
      <c r="M31446" s="79"/>
    </row>
    <row r="31447" spans="13:13" x14ac:dyDescent="0.2">
      <c r="M31447" s="79"/>
    </row>
    <row r="31448" spans="13:13" x14ac:dyDescent="0.2">
      <c r="M31448" s="79"/>
    </row>
    <row r="31449" spans="13:13" x14ac:dyDescent="0.2">
      <c r="M31449" s="79"/>
    </row>
    <row r="31450" spans="13:13" x14ac:dyDescent="0.2">
      <c r="M31450" s="79"/>
    </row>
    <row r="31451" spans="13:13" x14ac:dyDescent="0.2">
      <c r="M31451" s="79"/>
    </row>
    <row r="31452" spans="13:13" x14ac:dyDescent="0.2">
      <c r="M31452" s="79"/>
    </row>
    <row r="31453" spans="13:13" x14ac:dyDescent="0.2">
      <c r="M31453" s="79"/>
    </row>
    <row r="31454" spans="13:13" x14ac:dyDescent="0.2">
      <c r="M31454" s="79"/>
    </row>
    <row r="31455" spans="13:13" x14ac:dyDescent="0.2">
      <c r="M31455" s="79"/>
    </row>
    <row r="31456" spans="13:13" x14ac:dyDescent="0.2">
      <c r="M31456" s="79"/>
    </row>
    <row r="31457" spans="13:13" x14ac:dyDescent="0.2">
      <c r="M31457" s="79"/>
    </row>
    <row r="31458" spans="13:13" x14ac:dyDescent="0.2">
      <c r="M31458" s="79"/>
    </row>
    <row r="31459" spans="13:13" x14ac:dyDescent="0.2">
      <c r="M31459" s="79"/>
    </row>
    <row r="31460" spans="13:13" x14ac:dyDescent="0.2">
      <c r="M31460" s="79"/>
    </row>
    <row r="31461" spans="13:13" x14ac:dyDescent="0.2">
      <c r="M31461" s="79"/>
    </row>
    <row r="31462" spans="13:13" x14ac:dyDescent="0.2">
      <c r="M31462" s="79"/>
    </row>
    <row r="31463" spans="13:13" x14ac:dyDescent="0.2">
      <c r="M31463" s="79"/>
    </row>
    <row r="31464" spans="13:13" x14ac:dyDescent="0.2">
      <c r="M31464" s="79"/>
    </row>
    <row r="31465" spans="13:13" x14ac:dyDescent="0.2">
      <c r="M31465" s="79"/>
    </row>
    <row r="31466" spans="13:13" x14ac:dyDescent="0.2">
      <c r="M31466" s="79"/>
    </row>
    <row r="31467" spans="13:13" x14ac:dyDescent="0.2">
      <c r="M31467" s="79"/>
    </row>
    <row r="31468" spans="13:13" x14ac:dyDescent="0.2">
      <c r="M31468" s="79"/>
    </row>
    <row r="31469" spans="13:13" x14ac:dyDescent="0.2">
      <c r="M31469" s="79"/>
    </row>
    <row r="31470" spans="13:13" x14ac:dyDescent="0.2">
      <c r="M31470" s="79"/>
    </row>
    <row r="31471" spans="13:13" x14ac:dyDescent="0.2">
      <c r="M31471" s="79"/>
    </row>
    <row r="31472" spans="13:13" x14ac:dyDescent="0.2">
      <c r="M31472" s="79"/>
    </row>
    <row r="31473" spans="13:13" x14ac:dyDescent="0.2">
      <c r="M31473" s="79"/>
    </row>
    <row r="31474" spans="13:13" x14ac:dyDescent="0.2">
      <c r="M31474" s="79"/>
    </row>
    <row r="31475" spans="13:13" x14ac:dyDescent="0.2">
      <c r="M31475" s="79"/>
    </row>
    <row r="31476" spans="13:13" x14ac:dyDescent="0.2">
      <c r="M31476" s="79"/>
    </row>
    <row r="31477" spans="13:13" x14ac:dyDescent="0.2">
      <c r="M31477" s="79"/>
    </row>
    <row r="31478" spans="13:13" x14ac:dyDescent="0.2">
      <c r="M31478" s="79"/>
    </row>
    <row r="31479" spans="13:13" x14ac:dyDescent="0.2">
      <c r="M31479" s="79"/>
    </row>
    <row r="31480" spans="13:13" x14ac:dyDescent="0.2">
      <c r="M31480" s="79"/>
    </row>
    <row r="31481" spans="13:13" x14ac:dyDescent="0.2">
      <c r="M31481" s="79"/>
    </row>
    <row r="31482" spans="13:13" x14ac:dyDescent="0.2">
      <c r="M31482" s="79"/>
    </row>
    <row r="31483" spans="13:13" x14ac:dyDescent="0.2">
      <c r="M31483" s="79"/>
    </row>
    <row r="31484" spans="13:13" x14ac:dyDescent="0.2">
      <c r="M31484" s="79"/>
    </row>
    <row r="31485" spans="13:13" x14ac:dyDescent="0.2">
      <c r="M31485" s="79"/>
    </row>
    <row r="31486" spans="13:13" x14ac:dyDescent="0.2">
      <c r="M31486" s="79"/>
    </row>
    <row r="31487" spans="13:13" x14ac:dyDescent="0.2">
      <c r="M31487" s="79"/>
    </row>
    <row r="31488" spans="13:13" x14ac:dyDescent="0.2">
      <c r="M31488" s="79"/>
    </row>
    <row r="31489" spans="13:13" x14ac:dyDescent="0.2">
      <c r="M31489" s="79"/>
    </row>
    <row r="31490" spans="13:13" x14ac:dyDescent="0.2">
      <c r="M31490" s="79"/>
    </row>
    <row r="31491" spans="13:13" x14ac:dyDescent="0.2">
      <c r="M31491" s="79"/>
    </row>
    <row r="31492" spans="13:13" x14ac:dyDescent="0.2">
      <c r="M31492" s="79"/>
    </row>
    <row r="31493" spans="13:13" x14ac:dyDescent="0.2">
      <c r="M31493" s="79"/>
    </row>
    <row r="31494" spans="13:13" x14ac:dyDescent="0.2">
      <c r="M31494" s="79"/>
    </row>
    <row r="31495" spans="13:13" x14ac:dyDescent="0.2">
      <c r="M31495" s="79"/>
    </row>
    <row r="31496" spans="13:13" x14ac:dyDescent="0.2">
      <c r="M31496" s="79"/>
    </row>
    <row r="31497" spans="13:13" x14ac:dyDescent="0.2">
      <c r="M31497" s="79"/>
    </row>
    <row r="31498" spans="13:13" x14ac:dyDescent="0.2">
      <c r="M31498" s="79"/>
    </row>
    <row r="31499" spans="13:13" x14ac:dyDescent="0.2">
      <c r="M31499" s="79"/>
    </row>
    <row r="31500" spans="13:13" x14ac:dyDescent="0.2">
      <c r="M31500" s="79"/>
    </row>
    <row r="31501" spans="13:13" x14ac:dyDescent="0.2">
      <c r="M31501" s="79"/>
    </row>
    <row r="31502" spans="13:13" x14ac:dyDescent="0.2">
      <c r="M31502" s="79"/>
    </row>
    <row r="31503" spans="13:13" x14ac:dyDescent="0.2">
      <c r="M31503" s="79"/>
    </row>
    <row r="31504" spans="13:13" x14ac:dyDescent="0.2">
      <c r="M31504" s="79"/>
    </row>
    <row r="31505" spans="13:13" x14ac:dyDescent="0.2">
      <c r="M31505" s="79"/>
    </row>
    <row r="31506" spans="13:13" x14ac:dyDescent="0.2">
      <c r="M31506" s="79"/>
    </row>
    <row r="31507" spans="13:13" x14ac:dyDescent="0.2">
      <c r="M31507" s="79"/>
    </row>
    <row r="31508" spans="13:13" x14ac:dyDescent="0.2">
      <c r="M31508" s="79"/>
    </row>
    <row r="31509" spans="13:13" x14ac:dyDescent="0.2">
      <c r="M31509" s="79"/>
    </row>
    <row r="31510" spans="13:13" x14ac:dyDescent="0.2">
      <c r="M31510" s="79"/>
    </row>
    <row r="31511" spans="13:13" x14ac:dyDescent="0.2">
      <c r="M31511" s="79"/>
    </row>
    <row r="31512" spans="13:13" x14ac:dyDescent="0.2">
      <c r="M31512" s="79"/>
    </row>
    <row r="31513" spans="13:13" x14ac:dyDescent="0.2">
      <c r="M31513" s="79"/>
    </row>
    <row r="31514" spans="13:13" x14ac:dyDescent="0.2">
      <c r="M31514" s="79"/>
    </row>
    <row r="31515" spans="13:13" x14ac:dyDescent="0.2">
      <c r="M31515" s="79"/>
    </row>
    <row r="31516" spans="13:13" x14ac:dyDescent="0.2">
      <c r="M31516" s="79"/>
    </row>
    <row r="31517" spans="13:13" x14ac:dyDescent="0.2">
      <c r="M31517" s="79"/>
    </row>
    <row r="31518" spans="13:13" x14ac:dyDescent="0.2">
      <c r="M31518" s="79"/>
    </row>
    <row r="31519" spans="13:13" x14ac:dyDescent="0.2">
      <c r="M31519" s="79"/>
    </row>
    <row r="31520" spans="13:13" x14ac:dyDescent="0.2">
      <c r="M31520" s="79"/>
    </row>
    <row r="31521" spans="13:13" x14ac:dyDescent="0.2">
      <c r="M31521" s="79"/>
    </row>
    <row r="31522" spans="13:13" x14ac:dyDescent="0.2">
      <c r="M31522" s="79"/>
    </row>
    <row r="31523" spans="13:13" x14ac:dyDescent="0.2">
      <c r="M31523" s="79"/>
    </row>
    <row r="31524" spans="13:13" x14ac:dyDescent="0.2">
      <c r="M31524" s="79"/>
    </row>
    <row r="31525" spans="13:13" x14ac:dyDescent="0.2">
      <c r="M31525" s="79"/>
    </row>
    <row r="31526" spans="13:13" x14ac:dyDescent="0.2">
      <c r="M31526" s="79"/>
    </row>
    <row r="31527" spans="13:13" x14ac:dyDescent="0.2">
      <c r="M31527" s="79"/>
    </row>
    <row r="31528" spans="13:13" x14ac:dyDescent="0.2">
      <c r="M31528" s="79"/>
    </row>
    <row r="31529" spans="13:13" x14ac:dyDescent="0.2">
      <c r="M31529" s="79"/>
    </row>
    <row r="31530" spans="13:13" x14ac:dyDescent="0.2">
      <c r="M31530" s="79"/>
    </row>
    <row r="31531" spans="13:13" x14ac:dyDescent="0.2">
      <c r="M31531" s="79"/>
    </row>
    <row r="31532" spans="13:13" x14ac:dyDescent="0.2">
      <c r="M31532" s="79"/>
    </row>
    <row r="31533" spans="13:13" x14ac:dyDescent="0.2">
      <c r="M31533" s="79"/>
    </row>
    <row r="31534" spans="13:13" x14ac:dyDescent="0.2">
      <c r="M31534" s="79"/>
    </row>
    <row r="31535" spans="13:13" x14ac:dyDescent="0.2">
      <c r="M31535" s="79"/>
    </row>
    <row r="31536" spans="13:13" x14ac:dyDescent="0.2">
      <c r="M31536" s="79"/>
    </row>
    <row r="31537" spans="13:13" x14ac:dyDescent="0.2">
      <c r="M31537" s="79"/>
    </row>
    <row r="31538" spans="13:13" x14ac:dyDescent="0.2">
      <c r="M31538" s="79"/>
    </row>
    <row r="31539" spans="13:13" x14ac:dyDescent="0.2">
      <c r="M31539" s="79"/>
    </row>
    <row r="31540" spans="13:13" x14ac:dyDescent="0.2">
      <c r="M31540" s="79"/>
    </row>
    <row r="31541" spans="13:13" x14ac:dyDescent="0.2">
      <c r="M31541" s="79"/>
    </row>
    <row r="31542" spans="13:13" x14ac:dyDescent="0.2">
      <c r="M31542" s="79"/>
    </row>
    <row r="31543" spans="13:13" x14ac:dyDescent="0.2">
      <c r="M31543" s="79"/>
    </row>
    <row r="31544" spans="13:13" x14ac:dyDescent="0.2">
      <c r="M31544" s="79"/>
    </row>
    <row r="31545" spans="13:13" x14ac:dyDescent="0.2">
      <c r="M31545" s="79"/>
    </row>
    <row r="31546" spans="13:13" x14ac:dyDescent="0.2">
      <c r="M31546" s="79"/>
    </row>
    <row r="31547" spans="13:13" x14ac:dyDescent="0.2">
      <c r="M31547" s="79"/>
    </row>
    <row r="31548" spans="13:13" x14ac:dyDescent="0.2">
      <c r="M31548" s="79"/>
    </row>
    <row r="31549" spans="13:13" x14ac:dyDescent="0.2">
      <c r="M31549" s="79"/>
    </row>
    <row r="31550" spans="13:13" x14ac:dyDescent="0.2">
      <c r="M31550" s="79"/>
    </row>
    <row r="31551" spans="13:13" x14ac:dyDescent="0.2">
      <c r="M31551" s="79"/>
    </row>
    <row r="31552" spans="13:13" x14ac:dyDescent="0.2">
      <c r="M31552" s="79"/>
    </row>
    <row r="31553" spans="13:13" x14ac:dyDescent="0.2">
      <c r="M31553" s="79"/>
    </row>
    <row r="31554" spans="13:13" x14ac:dyDescent="0.2">
      <c r="M31554" s="79"/>
    </row>
    <row r="31555" spans="13:13" x14ac:dyDescent="0.2">
      <c r="M31555" s="79"/>
    </row>
    <row r="31556" spans="13:13" x14ac:dyDescent="0.2">
      <c r="M31556" s="79"/>
    </row>
    <row r="31557" spans="13:13" x14ac:dyDescent="0.2">
      <c r="M31557" s="79"/>
    </row>
    <row r="31558" spans="13:13" x14ac:dyDescent="0.2">
      <c r="M31558" s="79"/>
    </row>
    <row r="31559" spans="13:13" x14ac:dyDescent="0.2">
      <c r="M31559" s="79"/>
    </row>
    <row r="31560" spans="13:13" x14ac:dyDescent="0.2">
      <c r="M31560" s="79"/>
    </row>
    <row r="31561" spans="13:13" x14ac:dyDescent="0.2">
      <c r="M31561" s="79"/>
    </row>
    <row r="31562" spans="13:13" x14ac:dyDescent="0.2">
      <c r="M31562" s="79"/>
    </row>
    <row r="31563" spans="13:13" x14ac:dyDescent="0.2">
      <c r="M31563" s="79"/>
    </row>
    <row r="31564" spans="13:13" x14ac:dyDescent="0.2">
      <c r="M31564" s="79"/>
    </row>
    <row r="31565" spans="13:13" x14ac:dyDescent="0.2">
      <c r="M31565" s="79"/>
    </row>
    <row r="31566" spans="13:13" x14ac:dyDescent="0.2">
      <c r="M31566" s="79"/>
    </row>
    <row r="31567" spans="13:13" x14ac:dyDescent="0.2">
      <c r="M31567" s="79"/>
    </row>
    <row r="31568" spans="13:13" x14ac:dyDescent="0.2">
      <c r="M31568" s="79"/>
    </row>
    <row r="31569" spans="13:13" x14ac:dyDescent="0.2">
      <c r="M31569" s="79"/>
    </row>
    <row r="31570" spans="13:13" x14ac:dyDescent="0.2">
      <c r="M31570" s="79"/>
    </row>
    <row r="31571" spans="13:13" x14ac:dyDescent="0.2">
      <c r="M31571" s="79"/>
    </row>
    <row r="31572" spans="13:13" x14ac:dyDescent="0.2">
      <c r="M31572" s="79"/>
    </row>
    <row r="31573" spans="13:13" x14ac:dyDescent="0.2">
      <c r="M31573" s="79"/>
    </row>
    <row r="31574" spans="13:13" x14ac:dyDescent="0.2">
      <c r="M31574" s="79"/>
    </row>
    <row r="31575" spans="13:13" x14ac:dyDescent="0.2">
      <c r="M31575" s="79"/>
    </row>
    <row r="31576" spans="13:13" x14ac:dyDescent="0.2">
      <c r="M31576" s="79"/>
    </row>
    <row r="31577" spans="13:13" x14ac:dyDescent="0.2">
      <c r="M31577" s="79"/>
    </row>
    <row r="31578" spans="13:13" x14ac:dyDescent="0.2">
      <c r="M31578" s="79"/>
    </row>
    <row r="31579" spans="13:13" x14ac:dyDescent="0.2">
      <c r="M31579" s="79"/>
    </row>
    <row r="31580" spans="13:13" x14ac:dyDescent="0.2">
      <c r="M31580" s="79"/>
    </row>
    <row r="31581" spans="13:13" x14ac:dyDescent="0.2">
      <c r="M31581" s="79"/>
    </row>
    <row r="31582" spans="13:13" x14ac:dyDescent="0.2">
      <c r="M31582" s="79"/>
    </row>
    <row r="31583" spans="13:13" x14ac:dyDescent="0.2">
      <c r="M31583" s="79"/>
    </row>
    <row r="31584" spans="13:13" x14ac:dyDescent="0.2">
      <c r="M31584" s="79"/>
    </row>
    <row r="31585" spans="13:13" x14ac:dyDescent="0.2">
      <c r="M31585" s="79"/>
    </row>
    <row r="31586" spans="13:13" x14ac:dyDescent="0.2">
      <c r="M31586" s="79"/>
    </row>
    <row r="31587" spans="13:13" x14ac:dyDescent="0.2">
      <c r="M31587" s="79"/>
    </row>
    <row r="31588" spans="13:13" x14ac:dyDescent="0.2">
      <c r="M31588" s="79"/>
    </row>
    <row r="31589" spans="13:13" x14ac:dyDescent="0.2">
      <c r="M31589" s="79"/>
    </row>
    <row r="31590" spans="13:13" x14ac:dyDescent="0.2">
      <c r="M31590" s="79"/>
    </row>
    <row r="31591" spans="13:13" x14ac:dyDescent="0.2">
      <c r="M31591" s="79"/>
    </row>
    <row r="31592" spans="13:13" x14ac:dyDescent="0.2">
      <c r="M31592" s="79"/>
    </row>
    <row r="31593" spans="13:13" x14ac:dyDescent="0.2">
      <c r="M31593" s="79"/>
    </row>
    <row r="31594" spans="13:13" x14ac:dyDescent="0.2">
      <c r="M31594" s="79"/>
    </row>
    <row r="31595" spans="13:13" x14ac:dyDescent="0.2">
      <c r="M31595" s="79"/>
    </row>
    <row r="31596" spans="13:13" x14ac:dyDescent="0.2">
      <c r="M31596" s="79"/>
    </row>
    <row r="31597" spans="13:13" x14ac:dyDescent="0.2">
      <c r="M31597" s="79"/>
    </row>
    <row r="31598" spans="13:13" x14ac:dyDescent="0.2">
      <c r="M31598" s="79"/>
    </row>
    <row r="31599" spans="13:13" x14ac:dyDescent="0.2">
      <c r="M31599" s="79"/>
    </row>
    <row r="31600" spans="13:13" x14ac:dyDescent="0.2">
      <c r="M31600" s="79"/>
    </row>
    <row r="31601" spans="13:13" x14ac:dyDescent="0.2">
      <c r="M31601" s="79"/>
    </row>
    <row r="31602" spans="13:13" x14ac:dyDescent="0.2">
      <c r="M31602" s="79"/>
    </row>
    <row r="31603" spans="13:13" x14ac:dyDescent="0.2">
      <c r="M31603" s="79"/>
    </row>
    <row r="31604" spans="13:13" x14ac:dyDescent="0.2">
      <c r="M31604" s="79"/>
    </row>
    <row r="31605" spans="13:13" x14ac:dyDescent="0.2">
      <c r="M31605" s="79"/>
    </row>
    <row r="31606" spans="13:13" x14ac:dyDescent="0.2">
      <c r="M31606" s="79"/>
    </row>
    <row r="31607" spans="13:13" x14ac:dyDescent="0.2">
      <c r="M31607" s="79"/>
    </row>
    <row r="31608" spans="13:13" x14ac:dyDescent="0.2">
      <c r="M31608" s="79"/>
    </row>
    <row r="31609" spans="13:13" x14ac:dyDescent="0.2">
      <c r="M31609" s="79"/>
    </row>
    <row r="31610" spans="13:13" x14ac:dyDescent="0.2">
      <c r="M31610" s="79"/>
    </row>
    <row r="31611" spans="13:13" x14ac:dyDescent="0.2">
      <c r="M31611" s="79"/>
    </row>
    <row r="31612" spans="13:13" x14ac:dyDescent="0.2">
      <c r="M31612" s="79"/>
    </row>
    <row r="31613" spans="13:13" x14ac:dyDescent="0.2">
      <c r="M31613" s="79"/>
    </row>
    <row r="31614" spans="13:13" x14ac:dyDescent="0.2">
      <c r="M31614" s="79"/>
    </row>
    <row r="31615" spans="13:13" x14ac:dyDescent="0.2">
      <c r="M31615" s="79"/>
    </row>
    <row r="31616" spans="13:13" x14ac:dyDescent="0.2">
      <c r="M31616" s="79"/>
    </row>
    <row r="31617" spans="13:13" x14ac:dyDescent="0.2">
      <c r="M31617" s="79"/>
    </row>
    <row r="31618" spans="13:13" x14ac:dyDescent="0.2">
      <c r="M31618" s="79"/>
    </row>
    <row r="31619" spans="13:13" x14ac:dyDescent="0.2">
      <c r="M31619" s="79"/>
    </row>
    <row r="31620" spans="13:13" x14ac:dyDescent="0.2">
      <c r="M31620" s="79"/>
    </row>
    <row r="31621" spans="13:13" x14ac:dyDescent="0.2">
      <c r="M31621" s="79"/>
    </row>
    <row r="31622" spans="13:13" x14ac:dyDescent="0.2">
      <c r="M31622" s="79"/>
    </row>
    <row r="31623" spans="13:13" x14ac:dyDescent="0.2">
      <c r="M31623" s="79"/>
    </row>
    <row r="31624" spans="13:13" x14ac:dyDescent="0.2">
      <c r="M31624" s="79"/>
    </row>
    <row r="31625" spans="13:13" x14ac:dyDescent="0.2">
      <c r="M31625" s="79"/>
    </row>
    <row r="31626" spans="13:13" x14ac:dyDescent="0.2">
      <c r="M31626" s="79"/>
    </row>
    <row r="31627" spans="13:13" x14ac:dyDescent="0.2">
      <c r="M31627" s="79"/>
    </row>
    <row r="31628" spans="13:13" x14ac:dyDescent="0.2">
      <c r="M31628" s="79"/>
    </row>
    <row r="31629" spans="13:13" x14ac:dyDescent="0.2">
      <c r="M31629" s="79"/>
    </row>
    <row r="31630" spans="13:13" x14ac:dyDescent="0.2">
      <c r="M31630" s="79"/>
    </row>
    <row r="31631" spans="13:13" x14ac:dyDescent="0.2">
      <c r="M31631" s="79"/>
    </row>
    <row r="31632" spans="13:13" x14ac:dyDescent="0.2">
      <c r="M31632" s="79"/>
    </row>
    <row r="31633" spans="13:13" x14ac:dyDescent="0.2">
      <c r="M31633" s="79"/>
    </row>
    <row r="31634" spans="13:13" x14ac:dyDescent="0.2">
      <c r="M31634" s="79"/>
    </row>
    <row r="31635" spans="13:13" x14ac:dyDescent="0.2">
      <c r="M31635" s="79"/>
    </row>
    <row r="31636" spans="13:13" x14ac:dyDescent="0.2">
      <c r="M31636" s="79"/>
    </row>
    <row r="31637" spans="13:13" x14ac:dyDescent="0.2">
      <c r="M31637" s="79"/>
    </row>
    <row r="31638" spans="13:13" x14ac:dyDescent="0.2">
      <c r="M31638" s="79"/>
    </row>
    <row r="31639" spans="13:13" x14ac:dyDescent="0.2">
      <c r="M31639" s="79"/>
    </row>
    <row r="31640" spans="13:13" x14ac:dyDescent="0.2">
      <c r="M31640" s="79"/>
    </row>
    <row r="31641" spans="13:13" x14ac:dyDescent="0.2">
      <c r="M31641" s="79"/>
    </row>
    <row r="31642" spans="13:13" x14ac:dyDescent="0.2">
      <c r="M31642" s="79"/>
    </row>
    <row r="31643" spans="13:13" x14ac:dyDescent="0.2">
      <c r="M31643" s="79"/>
    </row>
    <row r="31644" spans="13:13" x14ac:dyDescent="0.2">
      <c r="M31644" s="79"/>
    </row>
    <row r="31645" spans="13:13" x14ac:dyDescent="0.2">
      <c r="M31645" s="79"/>
    </row>
    <row r="31646" spans="13:13" x14ac:dyDescent="0.2">
      <c r="M31646" s="79"/>
    </row>
    <row r="31647" spans="13:13" x14ac:dyDescent="0.2">
      <c r="M31647" s="79"/>
    </row>
    <row r="31648" spans="13:13" x14ac:dyDescent="0.2">
      <c r="M31648" s="79"/>
    </row>
    <row r="31649" spans="13:13" x14ac:dyDescent="0.2">
      <c r="M31649" s="79"/>
    </row>
    <row r="31650" spans="13:13" x14ac:dyDescent="0.2">
      <c r="M31650" s="79"/>
    </row>
    <row r="31651" spans="13:13" x14ac:dyDescent="0.2">
      <c r="M31651" s="79"/>
    </row>
    <row r="31652" spans="13:13" x14ac:dyDescent="0.2">
      <c r="M31652" s="79"/>
    </row>
    <row r="31653" spans="13:13" x14ac:dyDescent="0.2">
      <c r="M31653" s="79"/>
    </row>
    <row r="31654" spans="13:13" x14ac:dyDescent="0.2">
      <c r="M31654" s="79"/>
    </row>
    <row r="31655" spans="13:13" x14ac:dyDescent="0.2">
      <c r="M31655" s="79"/>
    </row>
    <row r="31656" spans="13:13" x14ac:dyDescent="0.2">
      <c r="M31656" s="79"/>
    </row>
    <row r="31657" spans="13:13" x14ac:dyDescent="0.2">
      <c r="M31657" s="79"/>
    </row>
    <row r="31658" spans="13:13" x14ac:dyDescent="0.2">
      <c r="M31658" s="79"/>
    </row>
    <row r="31659" spans="13:13" x14ac:dyDescent="0.2">
      <c r="M31659" s="79"/>
    </row>
    <row r="31660" spans="13:13" x14ac:dyDescent="0.2">
      <c r="M31660" s="79"/>
    </row>
    <row r="31661" spans="13:13" x14ac:dyDescent="0.2">
      <c r="M31661" s="79"/>
    </row>
    <row r="31662" spans="13:13" x14ac:dyDescent="0.2">
      <c r="M31662" s="79"/>
    </row>
    <row r="31663" spans="13:13" x14ac:dyDescent="0.2">
      <c r="M31663" s="79"/>
    </row>
    <row r="31664" spans="13:13" x14ac:dyDescent="0.2">
      <c r="M31664" s="79"/>
    </row>
    <row r="31665" spans="13:13" x14ac:dyDescent="0.2">
      <c r="M31665" s="79"/>
    </row>
    <row r="31666" spans="13:13" x14ac:dyDescent="0.2">
      <c r="M31666" s="79"/>
    </row>
    <row r="31667" spans="13:13" x14ac:dyDescent="0.2">
      <c r="M31667" s="79"/>
    </row>
    <row r="31668" spans="13:13" x14ac:dyDescent="0.2">
      <c r="M31668" s="79"/>
    </row>
    <row r="31669" spans="13:13" x14ac:dyDescent="0.2">
      <c r="M31669" s="79"/>
    </row>
    <row r="31670" spans="13:13" x14ac:dyDescent="0.2">
      <c r="M31670" s="79"/>
    </row>
    <row r="31671" spans="13:13" x14ac:dyDescent="0.2">
      <c r="M31671" s="79"/>
    </row>
    <row r="31672" spans="13:13" x14ac:dyDescent="0.2">
      <c r="M31672" s="79"/>
    </row>
    <row r="31673" spans="13:13" x14ac:dyDescent="0.2">
      <c r="M31673" s="79"/>
    </row>
    <row r="31674" spans="13:13" x14ac:dyDescent="0.2">
      <c r="M31674" s="79"/>
    </row>
    <row r="31675" spans="13:13" x14ac:dyDescent="0.2">
      <c r="M31675" s="79"/>
    </row>
    <row r="31676" spans="13:13" x14ac:dyDescent="0.2">
      <c r="M31676" s="79"/>
    </row>
    <row r="31677" spans="13:13" x14ac:dyDescent="0.2">
      <c r="M31677" s="79"/>
    </row>
    <row r="31678" spans="13:13" x14ac:dyDescent="0.2">
      <c r="M31678" s="79"/>
    </row>
    <row r="31679" spans="13:13" x14ac:dyDescent="0.2">
      <c r="M31679" s="79"/>
    </row>
    <row r="31680" spans="13:13" x14ac:dyDescent="0.2">
      <c r="M31680" s="79"/>
    </row>
    <row r="31681" spans="13:13" x14ac:dyDescent="0.2">
      <c r="M31681" s="79"/>
    </row>
    <row r="31682" spans="13:13" x14ac:dyDescent="0.2">
      <c r="M31682" s="79"/>
    </row>
    <row r="31683" spans="13:13" x14ac:dyDescent="0.2">
      <c r="M31683" s="79"/>
    </row>
    <row r="31684" spans="13:13" x14ac:dyDescent="0.2">
      <c r="M31684" s="79"/>
    </row>
    <row r="31685" spans="13:13" x14ac:dyDescent="0.2">
      <c r="M31685" s="79"/>
    </row>
    <row r="31686" spans="13:13" x14ac:dyDescent="0.2">
      <c r="M31686" s="79"/>
    </row>
    <row r="31687" spans="13:13" x14ac:dyDescent="0.2">
      <c r="M31687" s="79"/>
    </row>
    <row r="31688" spans="13:13" x14ac:dyDescent="0.2">
      <c r="M31688" s="79"/>
    </row>
    <row r="31689" spans="13:13" x14ac:dyDescent="0.2">
      <c r="M31689" s="79"/>
    </row>
    <row r="31690" spans="13:13" x14ac:dyDescent="0.2">
      <c r="M31690" s="79"/>
    </row>
    <row r="31691" spans="13:13" x14ac:dyDescent="0.2">
      <c r="M31691" s="79"/>
    </row>
    <row r="31692" spans="13:13" x14ac:dyDescent="0.2">
      <c r="M31692" s="79"/>
    </row>
    <row r="31693" spans="13:13" x14ac:dyDescent="0.2">
      <c r="M31693" s="79"/>
    </row>
    <row r="31694" spans="13:13" x14ac:dyDescent="0.2">
      <c r="M31694" s="79"/>
    </row>
    <row r="31695" spans="13:13" x14ac:dyDescent="0.2">
      <c r="M31695" s="79"/>
    </row>
    <row r="31696" spans="13:13" x14ac:dyDescent="0.2">
      <c r="M31696" s="79"/>
    </row>
    <row r="31697" spans="13:13" x14ac:dyDescent="0.2">
      <c r="M31697" s="79"/>
    </row>
    <row r="31698" spans="13:13" x14ac:dyDescent="0.2">
      <c r="M31698" s="79"/>
    </row>
    <row r="31699" spans="13:13" x14ac:dyDescent="0.2">
      <c r="M31699" s="79"/>
    </row>
    <row r="31700" spans="13:13" x14ac:dyDescent="0.2">
      <c r="M31700" s="79"/>
    </row>
    <row r="31701" spans="13:13" x14ac:dyDescent="0.2">
      <c r="M31701" s="79"/>
    </row>
    <row r="31702" spans="13:13" x14ac:dyDescent="0.2">
      <c r="M31702" s="79"/>
    </row>
    <row r="31703" spans="13:13" x14ac:dyDescent="0.2">
      <c r="M31703" s="79"/>
    </row>
    <row r="31704" spans="13:13" x14ac:dyDescent="0.2">
      <c r="M31704" s="79"/>
    </row>
    <row r="31705" spans="13:13" x14ac:dyDescent="0.2">
      <c r="M31705" s="79"/>
    </row>
    <row r="31706" spans="13:13" x14ac:dyDescent="0.2">
      <c r="M31706" s="79"/>
    </row>
    <row r="31707" spans="13:13" x14ac:dyDescent="0.2">
      <c r="M31707" s="79"/>
    </row>
    <row r="31708" spans="13:13" x14ac:dyDescent="0.2">
      <c r="M31708" s="79"/>
    </row>
    <row r="31709" spans="13:13" x14ac:dyDescent="0.2">
      <c r="M31709" s="79"/>
    </row>
    <row r="31710" spans="13:13" x14ac:dyDescent="0.2">
      <c r="M31710" s="79"/>
    </row>
    <row r="31711" spans="13:13" x14ac:dyDescent="0.2">
      <c r="M31711" s="79"/>
    </row>
    <row r="31712" spans="13:13" x14ac:dyDescent="0.2">
      <c r="M31712" s="79"/>
    </row>
    <row r="31713" spans="13:13" x14ac:dyDescent="0.2">
      <c r="M31713" s="79"/>
    </row>
    <row r="31714" spans="13:13" x14ac:dyDescent="0.2">
      <c r="M31714" s="79"/>
    </row>
    <row r="31715" spans="13:13" x14ac:dyDescent="0.2">
      <c r="M31715" s="79"/>
    </row>
    <row r="31716" spans="13:13" x14ac:dyDescent="0.2">
      <c r="M31716" s="79"/>
    </row>
    <row r="31717" spans="13:13" x14ac:dyDescent="0.2">
      <c r="M31717" s="79"/>
    </row>
    <row r="31718" spans="13:13" x14ac:dyDescent="0.2">
      <c r="M31718" s="79"/>
    </row>
    <row r="31719" spans="13:13" x14ac:dyDescent="0.2">
      <c r="M31719" s="79"/>
    </row>
    <row r="31720" spans="13:13" x14ac:dyDescent="0.2">
      <c r="M31720" s="79"/>
    </row>
    <row r="31721" spans="13:13" x14ac:dyDescent="0.2">
      <c r="M31721" s="79"/>
    </row>
    <row r="31722" spans="13:13" x14ac:dyDescent="0.2">
      <c r="M31722" s="79"/>
    </row>
    <row r="31723" spans="13:13" x14ac:dyDescent="0.2">
      <c r="M31723" s="79"/>
    </row>
    <row r="31724" spans="13:13" x14ac:dyDescent="0.2">
      <c r="M31724" s="79"/>
    </row>
    <row r="31725" spans="13:13" x14ac:dyDescent="0.2">
      <c r="M31725" s="79"/>
    </row>
    <row r="31726" spans="13:13" x14ac:dyDescent="0.2">
      <c r="M31726" s="79"/>
    </row>
    <row r="31727" spans="13:13" x14ac:dyDescent="0.2">
      <c r="M31727" s="79"/>
    </row>
    <row r="31728" spans="13:13" x14ac:dyDescent="0.2">
      <c r="M31728" s="79"/>
    </row>
    <row r="31729" spans="13:13" x14ac:dyDescent="0.2">
      <c r="M31729" s="79"/>
    </row>
    <row r="31730" spans="13:13" x14ac:dyDescent="0.2">
      <c r="M31730" s="79"/>
    </row>
    <row r="31731" spans="13:13" x14ac:dyDescent="0.2">
      <c r="M31731" s="79"/>
    </row>
    <row r="31732" spans="13:13" x14ac:dyDescent="0.2">
      <c r="M31732" s="79"/>
    </row>
    <row r="31733" spans="13:13" x14ac:dyDescent="0.2">
      <c r="M31733" s="79"/>
    </row>
    <row r="31734" spans="13:13" x14ac:dyDescent="0.2">
      <c r="M31734" s="79"/>
    </row>
    <row r="31735" spans="13:13" x14ac:dyDescent="0.2">
      <c r="M31735" s="79"/>
    </row>
    <row r="31736" spans="13:13" x14ac:dyDescent="0.2">
      <c r="M31736" s="79"/>
    </row>
    <row r="31737" spans="13:13" x14ac:dyDescent="0.2">
      <c r="M31737" s="79"/>
    </row>
    <row r="31738" spans="13:13" x14ac:dyDescent="0.2">
      <c r="M31738" s="79"/>
    </row>
    <row r="31739" spans="13:13" x14ac:dyDescent="0.2">
      <c r="M31739" s="79"/>
    </row>
    <row r="31740" spans="13:13" x14ac:dyDescent="0.2">
      <c r="M31740" s="79"/>
    </row>
    <row r="31741" spans="13:13" x14ac:dyDescent="0.2">
      <c r="M31741" s="79"/>
    </row>
    <row r="31742" spans="13:13" x14ac:dyDescent="0.2">
      <c r="M31742" s="79"/>
    </row>
    <row r="31743" spans="13:13" x14ac:dyDescent="0.2">
      <c r="M31743" s="79"/>
    </row>
    <row r="31744" spans="13:13" x14ac:dyDescent="0.2">
      <c r="M31744" s="79"/>
    </row>
    <row r="31745" spans="13:13" x14ac:dyDescent="0.2">
      <c r="M31745" s="79"/>
    </row>
    <row r="31746" spans="13:13" x14ac:dyDescent="0.2">
      <c r="M31746" s="79"/>
    </row>
    <row r="31747" spans="13:13" x14ac:dyDescent="0.2">
      <c r="M31747" s="79"/>
    </row>
    <row r="31748" spans="13:13" x14ac:dyDescent="0.2">
      <c r="M31748" s="79"/>
    </row>
    <row r="31749" spans="13:13" x14ac:dyDescent="0.2">
      <c r="M31749" s="79"/>
    </row>
    <row r="31750" spans="13:13" x14ac:dyDescent="0.2">
      <c r="M31750" s="79"/>
    </row>
    <row r="31751" spans="13:13" x14ac:dyDescent="0.2">
      <c r="M31751" s="79"/>
    </row>
    <row r="31752" spans="13:13" x14ac:dyDescent="0.2">
      <c r="M31752" s="79"/>
    </row>
    <row r="31753" spans="13:13" x14ac:dyDescent="0.2">
      <c r="M31753" s="79"/>
    </row>
    <row r="31754" spans="13:13" x14ac:dyDescent="0.2">
      <c r="M31754" s="79"/>
    </row>
    <row r="31755" spans="13:13" x14ac:dyDescent="0.2">
      <c r="M31755" s="79"/>
    </row>
    <row r="31756" spans="13:13" x14ac:dyDescent="0.2">
      <c r="M31756" s="79"/>
    </row>
    <row r="31757" spans="13:13" x14ac:dyDescent="0.2">
      <c r="M31757" s="79"/>
    </row>
    <row r="31758" spans="13:13" x14ac:dyDescent="0.2">
      <c r="M31758" s="79"/>
    </row>
    <row r="31759" spans="13:13" x14ac:dyDescent="0.2">
      <c r="M31759" s="79"/>
    </row>
    <row r="31760" spans="13:13" x14ac:dyDescent="0.2">
      <c r="M31760" s="79"/>
    </row>
    <row r="31761" spans="13:13" x14ac:dyDescent="0.2">
      <c r="M31761" s="79"/>
    </row>
    <row r="31762" spans="13:13" x14ac:dyDescent="0.2">
      <c r="M31762" s="79"/>
    </row>
    <row r="31763" spans="13:13" x14ac:dyDescent="0.2">
      <c r="M31763" s="79"/>
    </row>
    <row r="31764" spans="13:13" x14ac:dyDescent="0.2">
      <c r="M31764" s="79"/>
    </row>
    <row r="31765" spans="13:13" x14ac:dyDescent="0.2">
      <c r="M31765" s="79"/>
    </row>
    <row r="31766" spans="13:13" x14ac:dyDescent="0.2">
      <c r="M31766" s="79"/>
    </row>
    <row r="31767" spans="13:13" x14ac:dyDescent="0.2">
      <c r="M31767" s="79"/>
    </row>
    <row r="31768" spans="13:13" x14ac:dyDescent="0.2">
      <c r="M31768" s="79"/>
    </row>
    <row r="31769" spans="13:13" x14ac:dyDescent="0.2">
      <c r="M31769" s="79"/>
    </row>
    <row r="31770" spans="13:13" x14ac:dyDescent="0.2">
      <c r="M31770" s="79"/>
    </row>
    <row r="31771" spans="13:13" x14ac:dyDescent="0.2">
      <c r="M31771" s="79"/>
    </row>
    <row r="31772" spans="13:13" x14ac:dyDescent="0.2">
      <c r="M31772" s="79"/>
    </row>
    <row r="31773" spans="13:13" x14ac:dyDescent="0.2">
      <c r="M31773" s="79"/>
    </row>
    <row r="31774" spans="13:13" x14ac:dyDescent="0.2">
      <c r="M31774" s="79"/>
    </row>
    <row r="31775" spans="13:13" x14ac:dyDescent="0.2">
      <c r="M31775" s="79"/>
    </row>
    <row r="31776" spans="13:13" x14ac:dyDescent="0.2">
      <c r="M31776" s="79"/>
    </row>
    <row r="31777" spans="13:13" x14ac:dyDescent="0.2">
      <c r="M31777" s="79"/>
    </row>
    <row r="31778" spans="13:13" x14ac:dyDescent="0.2">
      <c r="M31778" s="79"/>
    </row>
    <row r="31779" spans="13:13" x14ac:dyDescent="0.2">
      <c r="M31779" s="79"/>
    </row>
    <row r="31780" spans="13:13" x14ac:dyDescent="0.2">
      <c r="M31780" s="79"/>
    </row>
    <row r="31781" spans="13:13" x14ac:dyDescent="0.2">
      <c r="M31781" s="79"/>
    </row>
    <row r="31782" spans="13:13" x14ac:dyDescent="0.2">
      <c r="M31782" s="79"/>
    </row>
    <row r="31783" spans="13:13" x14ac:dyDescent="0.2">
      <c r="M31783" s="79"/>
    </row>
    <row r="31784" spans="13:13" x14ac:dyDescent="0.2">
      <c r="M31784" s="79"/>
    </row>
    <row r="31785" spans="13:13" x14ac:dyDescent="0.2">
      <c r="M31785" s="79"/>
    </row>
    <row r="31786" spans="13:13" x14ac:dyDescent="0.2">
      <c r="M31786" s="79"/>
    </row>
    <row r="31787" spans="13:13" x14ac:dyDescent="0.2">
      <c r="M31787" s="79"/>
    </row>
    <row r="31788" spans="13:13" x14ac:dyDescent="0.2">
      <c r="M31788" s="79"/>
    </row>
    <row r="31789" spans="13:13" x14ac:dyDescent="0.2">
      <c r="M31789" s="79"/>
    </row>
    <row r="31790" spans="13:13" x14ac:dyDescent="0.2">
      <c r="M31790" s="79"/>
    </row>
    <row r="31791" spans="13:13" x14ac:dyDescent="0.2">
      <c r="M31791" s="79"/>
    </row>
    <row r="31792" spans="13:13" x14ac:dyDescent="0.2">
      <c r="M31792" s="79"/>
    </row>
    <row r="31793" spans="13:13" x14ac:dyDescent="0.2">
      <c r="M31793" s="79"/>
    </row>
    <row r="31794" spans="13:13" x14ac:dyDescent="0.2">
      <c r="M31794" s="79"/>
    </row>
    <row r="31795" spans="13:13" x14ac:dyDescent="0.2">
      <c r="M31795" s="79"/>
    </row>
    <row r="31796" spans="13:13" x14ac:dyDescent="0.2">
      <c r="M31796" s="79"/>
    </row>
    <row r="31797" spans="13:13" x14ac:dyDescent="0.2">
      <c r="M31797" s="79"/>
    </row>
    <row r="31798" spans="13:13" x14ac:dyDescent="0.2">
      <c r="M31798" s="79"/>
    </row>
    <row r="31799" spans="13:13" x14ac:dyDescent="0.2">
      <c r="M31799" s="79"/>
    </row>
    <row r="31800" spans="13:13" x14ac:dyDescent="0.2">
      <c r="M31800" s="79"/>
    </row>
    <row r="31801" spans="13:13" x14ac:dyDescent="0.2">
      <c r="M31801" s="79"/>
    </row>
    <row r="31802" spans="13:13" x14ac:dyDescent="0.2">
      <c r="M31802" s="79"/>
    </row>
    <row r="31803" spans="13:13" x14ac:dyDescent="0.2">
      <c r="M31803" s="79"/>
    </row>
    <row r="31804" spans="13:13" x14ac:dyDescent="0.2">
      <c r="M31804" s="79"/>
    </row>
    <row r="31805" spans="13:13" x14ac:dyDescent="0.2">
      <c r="M31805" s="79"/>
    </row>
    <row r="31806" spans="13:13" x14ac:dyDescent="0.2">
      <c r="M31806" s="79"/>
    </row>
    <row r="31807" spans="13:13" x14ac:dyDescent="0.2">
      <c r="M31807" s="79"/>
    </row>
    <row r="31808" spans="13:13" x14ac:dyDescent="0.2">
      <c r="M31808" s="79"/>
    </row>
    <row r="31809" spans="13:13" x14ac:dyDescent="0.2">
      <c r="M31809" s="79"/>
    </row>
    <row r="31810" spans="13:13" x14ac:dyDescent="0.2">
      <c r="M31810" s="79"/>
    </row>
    <row r="31811" spans="13:13" x14ac:dyDescent="0.2">
      <c r="M31811" s="79"/>
    </row>
    <row r="31812" spans="13:13" x14ac:dyDescent="0.2">
      <c r="M31812" s="79"/>
    </row>
    <row r="31813" spans="13:13" x14ac:dyDescent="0.2">
      <c r="M31813" s="79"/>
    </row>
    <row r="31814" spans="13:13" x14ac:dyDescent="0.2">
      <c r="M31814" s="79"/>
    </row>
    <row r="31815" spans="13:13" x14ac:dyDescent="0.2">
      <c r="M31815" s="79"/>
    </row>
    <row r="31816" spans="13:13" x14ac:dyDescent="0.2">
      <c r="M31816" s="79"/>
    </row>
    <row r="31817" spans="13:13" x14ac:dyDescent="0.2">
      <c r="M31817" s="79"/>
    </row>
    <row r="31818" spans="13:13" x14ac:dyDescent="0.2">
      <c r="M31818" s="79"/>
    </row>
    <row r="31819" spans="13:13" x14ac:dyDescent="0.2">
      <c r="M31819" s="79"/>
    </row>
    <row r="31820" spans="13:13" x14ac:dyDescent="0.2">
      <c r="M31820" s="79"/>
    </row>
    <row r="31821" spans="13:13" x14ac:dyDescent="0.2">
      <c r="M31821" s="79"/>
    </row>
    <row r="31822" spans="13:13" x14ac:dyDescent="0.2">
      <c r="M31822" s="79"/>
    </row>
    <row r="31823" spans="13:13" x14ac:dyDescent="0.2">
      <c r="M31823" s="79"/>
    </row>
    <row r="31824" spans="13:13" x14ac:dyDescent="0.2">
      <c r="M31824" s="79"/>
    </row>
    <row r="31825" spans="13:13" x14ac:dyDescent="0.2">
      <c r="M31825" s="79"/>
    </row>
    <row r="31826" spans="13:13" x14ac:dyDescent="0.2">
      <c r="M31826" s="79"/>
    </row>
    <row r="31827" spans="13:13" x14ac:dyDescent="0.2">
      <c r="M31827" s="79"/>
    </row>
    <row r="31828" spans="13:13" x14ac:dyDescent="0.2">
      <c r="M31828" s="79"/>
    </row>
    <row r="31829" spans="13:13" x14ac:dyDescent="0.2">
      <c r="M31829" s="79"/>
    </row>
    <row r="31830" spans="13:13" x14ac:dyDescent="0.2">
      <c r="M31830" s="79"/>
    </row>
    <row r="31831" spans="13:13" x14ac:dyDescent="0.2">
      <c r="M31831" s="79"/>
    </row>
    <row r="31832" spans="13:13" x14ac:dyDescent="0.2">
      <c r="M31832" s="79"/>
    </row>
    <row r="31833" spans="13:13" x14ac:dyDescent="0.2">
      <c r="M31833" s="79"/>
    </row>
    <row r="31834" spans="13:13" x14ac:dyDescent="0.2">
      <c r="M31834" s="79"/>
    </row>
    <row r="31835" spans="13:13" x14ac:dyDescent="0.2">
      <c r="M31835" s="79"/>
    </row>
    <row r="31836" spans="13:13" x14ac:dyDescent="0.2">
      <c r="M31836" s="79"/>
    </row>
    <row r="31837" spans="13:13" x14ac:dyDescent="0.2">
      <c r="M31837" s="79"/>
    </row>
    <row r="31838" spans="13:13" x14ac:dyDescent="0.2">
      <c r="M31838" s="79"/>
    </row>
    <row r="31839" spans="13:13" x14ac:dyDescent="0.2">
      <c r="M31839" s="79"/>
    </row>
    <row r="31840" spans="13:13" x14ac:dyDescent="0.2">
      <c r="M31840" s="79"/>
    </row>
    <row r="31841" spans="13:13" x14ac:dyDescent="0.2">
      <c r="M31841" s="79"/>
    </row>
    <row r="31842" spans="13:13" x14ac:dyDescent="0.2">
      <c r="M31842" s="79"/>
    </row>
    <row r="31843" spans="13:13" x14ac:dyDescent="0.2">
      <c r="M31843" s="79"/>
    </row>
    <row r="31844" spans="13:13" x14ac:dyDescent="0.2">
      <c r="M31844" s="79"/>
    </row>
    <row r="31845" spans="13:13" x14ac:dyDescent="0.2">
      <c r="M31845" s="79"/>
    </row>
    <row r="31846" spans="13:13" x14ac:dyDescent="0.2">
      <c r="M31846" s="79"/>
    </row>
    <row r="31847" spans="13:13" x14ac:dyDescent="0.2">
      <c r="M31847" s="79"/>
    </row>
    <row r="31848" spans="13:13" x14ac:dyDescent="0.2">
      <c r="M31848" s="79"/>
    </row>
    <row r="31849" spans="13:13" x14ac:dyDescent="0.2">
      <c r="M31849" s="79"/>
    </row>
    <row r="31850" spans="13:13" x14ac:dyDescent="0.2">
      <c r="M31850" s="79"/>
    </row>
    <row r="31851" spans="13:13" x14ac:dyDescent="0.2">
      <c r="M31851" s="79"/>
    </row>
    <row r="31852" spans="13:13" x14ac:dyDescent="0.2">
      <c r="M31852" s="79"/>
    </row>
    <row r="31853" spans="13:13" x14ac:dyDescent="0.2">
      <c r="M31853" s="79"/>
    </row>
    <row r="31854" spans="13:13" x14ac:dyDescent="0.2">
      <c r="M31854" s="79"/>
    </row>
    <row r="31855" spans="13:13" x14ac:dyDescent="0.2">
      <c r="M31855" s="79"/>
    </row>
    <row r="31856" spans="13:13" x14ac:dyDescent="0.2">
      <c r="M31856" s="79"/>
    </row>
    <row r="31857" spans="13:13" x14ac:dyDescent="0.2">
      <c r="M31857" s="79"/>
    </row>
    <row r="31858" spans="13:13" x14ac:dyDescent="0.2">
      <c r="M31858" s="79"/>
    </row>
    <row r="31859" spans="13:13" x14ac:dyDescent="0.2">
      <c r="M31859" s="79"/>
    </row>
    <row r="31860" spans="13:13" x14ac:dyDescent="0.2">
      <c r="M31860" s="79"/>
    </row>
    <row r="31861" spans="13:13" x14ac:dyDescent="0.2">
      <c r="M31861" s="79"/>
    </row>
    <row r="31862" spans="13:13" x14ac:dyDescent="0.2">
      <c r="M31862" s="79"/>
    </row>
    <row r="31863" spans="13:13" x14ac:dyDescent="0.2">
      <c r="M31863" s="79"/>
    </row>
    <row r="31864" spans="13:13" x14ac:dyDescent="0.2">
      <c r="M31864" s="79"/>
    </row>
    <row r="31865" spans="13:13" x14ac:dyDescent="0.2">
      <c r="M31865" s="79"/>
    </row>
    <row r="31866" spans="13:13" x14ac:dyDescent="0.2">
      <c r="M31866" s="79"/>
    </row>
    <row r="31867" spans="13:13" x14ac:dyDescent="0.2">
      <c r="M31867" s="79"/>
    </row>
    <row r="31868" spans="13:13" x14ac:dyDescent="0.2">
      <c r="M31868" s="79"/>
    </row>
    <row r="31869" spans="13:13" x14ac:dyDescent="0.2">
      <c r="M31869" s="79"/>
    </row>
    <row r="31870" spans="13:13" x14ac:dyDescent="0.2">
      <c r="M31870" s="79"/>
    </row>
    <row r="31871" spans="13:13" x14ac:dyDescent="0.2">
      <c r="M31871" s="79"/>
    </row>
    <row r="31872" spans="13:13" x14ac:dyDescent="0.2">
      <c r="M31872" s="79"/>
    </row>
    <row r="31873" spans="13:13" x14ac:dyDescent="0.2">
      <c r="M31873" s="79"/>
    </row>
    <row r="31874" spans="13:13" x14ac:dyDescent="0.2">
      <c r="M31874" s="79"/>
    </row>
    <row r="31875" spans="13:13" x14ac:dyDescent="0.2">
      <c r="M31875" s="79"/>
    </row>
    <row r="31876" spans="13:13" x14ac:dyDescent="0.2">
      <c r="M31876" s="79"/>
    </row>
    <row r="31877" spans="13:13" x14ac:dyDescent="0.2">
      <c r="M31877" s="79"/>
    </row>
    <row r="31878" spans="13:13" x14ac:dyDescent="0.2">
      <c r="M31878" s="79"/>
    </row>
    <row r="31879" spans="13:13" x14ac:dyDescent="0.2">
      <c r="M31879" s="79"/>
    </row>
    <row r="31880" spans="13:13" x14ac:dyDescent="0.2">
      <c r="M31880" s="79"/>
    </row>
    <row r="31881" spans="13:13" x14ac:dyDescent="0.2">
      <c r="M31881" s="79"/>
    </row>
    <row r="31882" spans="13:13" x14ac:dyDescent="0.2">
      <c r="M31882" s="79"/>
    </row>
    <row r="31883" spans="13:13" x14ac:dyDescent="0.2">
      <c r="M31883" s="79"/>
    </row>
    <row r="31884" spans="13:13" x14ac:dyDescent="0.2">
      <c r="M31884" s="79"/>
    </row>
    <row r="31885" spans="13:13" x14ac:dyDescent="0.2">
      <c r="M31885" s="79"/>
    </row>
    <row r="31886" spans="13:13" x14ac:dyDescent="0.2">
      <c r="M31886" s="79"/>
    </row>
    <row r="31887" spans="13:13" x14ac:dyDescent="0.2">
      <c r="M31887" s="79"/>
    </row>
    <row r="31888" spans="13:13" x14ac:dyDescent="0.2">
      <c r="M31888" s="79"/>
    </row>
    <row r="31889" spans="13:13" x14ac:dyDescent="0.2">
      <c r="M31889" s="79"/>
    </row>
    <row r="31890" spans="13:13" x14ac:dyDescent="0.2">
      <c r="M31890" s="79"/>
    </row>
    <row r="31891" spans="13:13" x14ac:dyDescent="0.2">
      <c r="M31891" s="79"/>
    </row>
    <row r="31892" spans="13:13" x14ac:dyDescent="0.2">
      <c r="M31892" s="79"/>
    </row>
    <row r="31893" spans="13:13" x14ac:dyDescent="0.2">
      <c r="M31893" s="79"/>
    </row>
    <row r="31894" spans="13:13" x14ac:dyDescent="0.2">
      <c r="M31894" s="79"/>
    </row>
    <row r="31895" spans="13:13" x14ac:dyDescent="0.2">
      <c r="M31895" s="79"/>
    </row>
    <row r="31896" spans="13:13" x14ac:dyDescent="0.2">
      <c r="M31896" s="79"/>
    </row>
    <row r="31897" spans="13:13" x14ac:dyDescent="0.2">
      <c r="M31897" s="79"/>
    </row>
    <row r="31898" spans="13:13" x14ac:dyDescent="0.2">
      <c r="M31898" s="79"/>
    </row>
    <row r="31899" spans="13:13" x14ac:dyDescent="0.2">
      <c r="M31899" s="79"/>
    </row>
    <row r="31900" spans="13:13" x14ac:dyDescent="0.2">
      <c r="M31900" s="79"/>
    </row>
    <row r="31901" spans="13:13" x14ac:dyDescent="0.2">
      <c r="M31901" s="79"/>
    </row>
    <row r="31902" spans="13:13" x14ac:dyDescent="0.2">
      <c r="M31902" s="79"/>
    </row>
    <row r="31903" spans="13:13" x14ac:dyDescent="0.2">
      <c r="M31903" s="79"/>
    </row>
    <row r="31904" spans="13:13" x14ac:dyDescent="0.2">
      <c r="M31904" s="79"/>
    </row>
    <row r="31905" spans="13:13" x14ac:dyDescent="0.2">
      <c r="M31905" s="79"/>
    </row>
    <row r="31906" spans="13:13" x14ac:dyDescent="0.2">
      <c r="M31906" s="79"/>
    </row>
    <row r="31907" spans="13:13" x14ac:dyDescent="0.2">
      <c r="M31907" s="79"/>
    </row>
    <row r="31908" spans="13:13" x14ac:dyDescent="0.2">
      <c r="M31908" s="79"/>
    </row>
    <row r="31909" spans="13:13" x14ac:dyDescent="0.2">
      <c r="M31909" s="79"/>
    </row>
    <row r="31910" spans="13:13" x14ac:dyDescent="0.2">
      <c r="M31910" s="79"/>
    </row>
    <row r="31911" spans="13:13" x14ac:dyDescent="0.2">
      <c r="M31911" s="79"/>
    </row>
    <row r="31912" spans="13:13" x14ac:dyDescent="0.2">
      <c r="M31912" s="79"/>
    </row>
    <row r="31913" spans="13:13" x14ac:dyDescent="0.2">
      <c r="M31913" s="79"/>
    </row>
    <row r="31914" spans="13:13" x14ac:dyDescent="0.2">
      <c r="M31914" s="79"/>
    </row>
    <row r="31915" spans="13:13" x14ac:dyDescent="0.2">
      <c r="M31915" s="79"/>
    </row>
    <row r="31916" spans="13:13" x14ac:dyDescent="0.2">
      <c r="M31916" s="79"/>
    </row>
    <row r="31917" spans="13:13" x14ac:dyDescent="0.2">
      <c r="M31917" s="79"/>
    </row>
    <row r="31918" spans="13:13" x14ac:dyDescent="0.2">
      <c r="M31918" s="79"/>
    </row>
    <row r="31919" spans="13:13" x14ac:dyDescent="0.2">
      <c r="M31919" s="79"/>
    </row>
    <row r="31920" spans="13:13" x14ac:dyDescent="0.2">
      <c r="M31920" s="79"/>
    </row>
    <row r="31921" spans="13:13" x14ac:dyDescent="0.2">
      <c r="M31921" s="79"/>
    </row>
    <row r="31922" spans="13:13" x14ac:dyDescent="0.2">
      <c r="M31922" s="79"/>
    </row>
    <row r="31923" spans="13:13" x14ac:dyDescent="0.2">
      <c r="M31923" s="79"/>
    </row>
    <row r="31924" spans="13:13" x14ac:dyDescent="0.2">
      <c r="M31924" s="79"/>
    </row>
    <row r="31925" spans="13:13" x14ac:dyDescent="0.2">
      <c r="M31925" s="79"/>
    </row>
    <row r="31926" spans="13:13" x14ac:dyDescent="0.2">
      <c r="M31926" s="79"/>
    </row>
    <row r="31927" spans="13:13" x14ac:dyDescent="0.2">
      <c r="M31927" s="79"/>
    </row>
    <row r="31928" spans="13:13" x14ac:dyDescent="0.2">
      <c r="M31928" s="79"/>
    </row>
    <row r="31929" spans="13:13" x14ac:dyDescent="0.2">
      <c r="M31929" s="79"/>
    </row>
    <row r="31930" spans="13:13" x14ac:dyDescent="0.2">
      <c r="M31930" s="79"/>
    </row>
    <row r="31931" spans="13:13" x14ac:dyDescent="0.2">
      <c r="M31931" s="79"/>
    </row>
    <row r="31932" spans="13:13" x14ac:dyDescent="0.2">
      <c r="M31932" s="79"/>
    </row>
    <row r="31933" spans="13:13" x14ac:dyDescent="0.2">
      <c r="M31933" s="79"/>
    </row>
    <row r="31934" spans="13:13" x14ac:dyDescent="0.2">
      <c r="M31934" s="79"/>
    </row>
    <row r="31935" spans="13:13" x14ac:dyDescent="0.2">
      <c r="M31935" s="79"/>
    </row>
    <row r="31936" spans="13:13" x14ac:dyDescent="0.2">
      <c r="M31936" s="79"/>
    </row>
    <row r="31937" spans="13:13" x14ac:dyDescent="0.2">
      <c r="M31937" s="79"/>
    </row>
    <row r="31938" spans="13:13" x14ac:dyDescent="0.2">
      <c r="M31938" s="79"/>
    </row>
    <row r="31939" spans="13:13" x14ac:dyDescent="0.2">
      <c r="M31939" s="79"/>
    </row>
    <row r="31940" spans="13:13" x14ac:dyDescent="0.2">
      <c r="M31940" s="79"/>
    </row>
    <row r="31941" spans="13:13" x14ac:dyDescent="0.2">
      <c r="M31941" s="79"/>
    </row>
    <row r="31942" spans="13:13" x14ac:dyDescent="0.2">
      <c r="M31942" s="79"/>
    </row>
    <row r="31943" spans="13:13" x14ac:dyDescent="0.2">
      <c r="M31943" s="79"/>
    </row>
    <row r="31944" spans="13:13" x14ac:dyDescent="0.2">
      <c r="M31944" s="79"/>
    </row>
    <row r="31945" spans="13:13" x14ac:dyDescent="0.2">
      <c r="M31945" s="79"/>
    </row>
    <row r="31946" spans="13:13" x14ac:dyDescent="0.2">
      <c r="M31946" s="79"/>
    </row>
    <row r="31947" spans="13:13" x14ac:dyDescent="0.2">
      <c r="M31947" s="79"/>
    </row>
    <row r="31948" spans="13:13" x14ac:dyDescent="0.2">
      <c r="M31948" s="79"/>
    </row>
    <row r="31949" spans="13:13" x14ac:dyDescent="0.2">
      <c r="M31949" s="79"/>
    </row>
    <row r="31950" spans="13:13" x14ac:dyDescent="0.2">
      <c r="M31950" s="79"/>
    </row>
    <row r="31951" spans="13:13" x14ac:dyDescent="0.2">
      <c r="M31951" s="79"/>
    </row>
    <row r="31952" spans="13:13" x14ac:dyDescent="0.2">
      <c r="M31952" s="79"/>
    </row>
    <row r="31953" spans="13:13" x14ac:dyDescent="0.2">
      <c r="M31953" s="79"/>
    </row>
    <row r="31954" spans="13:13" x14ac:dyDescent="0.2">
      <c r="M31954" s="79"/>
    </row>
    <row r="31955" spans="13:13" x14ac:dyDescent="0.2">
      <c r="M31955" s="79"/>
    </row>
    <row r="31956" spans="13:13" x14ac:dyDescent="0.2">
      <c r="M31956" s="79"/>
    </row>
    <row r="31957" spans="13:13" x14ac:dyDescent="0.2">
      <c r="M31957" s="79"/>
    </row>
    <row r="31958" spans="13:13" x14ac:dyDescent="0.2">
      <c r="M31958" s="79"/>
    </row>
    <row r="31959" spans="13:13" x14ac:dyDescent="0.2">
      <c r="M31959" s="79"/>
    </row>
    <row r="31960" spans="13:13" x14ac:dyDescent="0.2">
      <c r="M31960" s="79"/>
    </row>
    <row r="31961" spans="13:13" x14ac:dyDescent="0.2">
      <c r="M31961" s="79"/>
    </row>
    <row r="31962" spans="13:13" x14ac:dyDescent="0.2">
      <c r="M31962" s="79"/>
    </row>
    <row r="31963" spans="13:13" x14ac:dyDescent="0.2">
      <c r="M31963" s="79"/>
    </row>
    <row r="31964" spans="13:13" x14ac:dyDescent="0.2">
      <c r="M31964" s="79"/>
    </row>
    <row r="31965" spans="13:13" x14ac:dyDescent="0.2">
      <c r="M31965" s="79"/>
    </row>
    <row r="31966" spans="13:13" x14ac:dyDescent="0.2">
      <c r="M31966" s="79"/>
    </row>
    <row r="31967" spans="13:13" x14ac:dyDescent="0.2">
      <c r="M31967" s="79"/>
    </row>
    <row r="31968" spans="13:13" x14ac:dyDescent="0.2">
      <c r="M31968" s="79"/>
    </row>
    <row r="31969" spans="13:13" x14ac:dyDescent="0.2">
      <c r="M31969" s="79"/>
    </row>
    <row r="31970" spans="13:13" x14ac:dyDescent="0.2">
      <c r="M31970" s="79"/>
    </row>
    <row r="31971" spans="13:13" x14ac:dyDescent="0.2">
      <c r="M31971" s="79"/>
    </row>
    <row r="31972" spans="13:13" x14ac:dyDescent="0.2">
      <c r="M31972" s="79"/>
    </row>
    <row r="31973" spans="13:13" x14ac:dyDescent="0.2">
      <c r="M31973" s="79"/>
    </row>
    <row r="31974" spans="13:13" x14ac:dyDescent="0.2">
      <c r="M31974" s="79"/>
    </row>
    <row r="31975" spans="13:13" x14ac:dyDescent="0.2">
      <c r="M31975" s="79"/>
    </row>
    <row r="31976" spans="13:13" x14ac:dyDescent="0.2">
      <c r="M31976" s="79"/>
    </row>
    <row r="31977" spans="13:13" x14ac:dyDescent="0.2">
      <c r="M31977" s="79"/>
    </row>
    <row r="31978" spans="13:13" x14ac:dyDescent="0.2">
      <c r="M31978" s="79"/>
    </row>
    <row r="31979" spans="13:13" x14ac:dyDescent="0.2">
      <c r="M31979" s="79"/>
    </row>
    <row r="31980" spans="13:13" x14ac:dyDescent="0.2">
      <c r="M31980" s="79"/>
    </row>
    <row r="31981" spans="13:13" x14ac:dyDescent="0.2">
      <c r="M31981" s="79"/>
    </row>
    <row r="31982" spans="13:13" x14ac:dyDescent="0.2">
      <c r="M31982" s="79"/>
    </row>
    <row r="31983" spans="13:13" x14ac:dyDescent="0.2">
      <c r="M31983" s="79"/>
    </row>
    <row r="31984" spans="13:13" x14ac:dyDescent="0.2">
      <c r="M31984" s="79"/>
    </row>
    <row r="31985" spans="13:13" x14ac:dyDescent="0.2">
      <c r="M31985" s="79"/>
    </row>
    <row r="31986" spans="13:13" x14ac:dyDescent="0.2">
      <c r="M31986" s="79"/>
    </row>
    <row r="31987" spans="13:13" x14ac:dyDescent="0.2">
      <c r="M31987" s="79"/>
    </row>
    <row r="31988" spans="13:13" x14ac:dyDescent="0.2">
      <c r="M31988" s="79"/>
    </row>
    <row r="31989" spans="13:13" x14ac:dyDescent="0.2">
      <c r="M31989" s="79"/>
    </row>
    <row r="31990" spans="13:13" x14ac:dyDescent="0.2">
      <c r="M31990" s="79"/>
    </row>
    <row r="31991" spans="13:13" x14ac:dyDescent="0.2">
      <c r="M31991" s="79"/>
    </row>
    <row r="31992" spans="13:13" x14ac:dyDescent="0.2">
      <c r="M31992" s="79"/>
    </row>
    <row r="31993" spans="13:13" x14ac:dyDescent="0.2">
      <c r="M31993" s="79"/>
    </row>
    <row r="31994" spans="13:13" x14ac:dyDescent="0.2">
      <c r="M31994" s="79"/>
    </row>
    <row r="31995" spans="13:13" x14ac:dyDescent="0.2">
      <c r="M31995" s="79"/>
    </row>
    <row r="31996" spans="13:13" x14ac:dyDescent="0.2">
      <c r="M31996" s="79"/>
    </row>
    <row r="31997" spans="13:13" x14ac:dyDescent="0.2">
      <c r="M31997" s="79"/>
    </row>
    <row r="31998" spans="13:13" x14ac:dyDescent="0.2">
      <c r="M31998" s="79"/>
    </row>
    <row r="31999" spans="13:13" x14ac:dyDescent="0.2">
      <c r="M31999" s="79"/>
    </row>
    <row r="32000" spans="13:13" x14ac:dyDescent="0.2">
      <c r="M32000" s="79"/>
    </row>
    <row r="32001" spans="13:13" x14ac:dyDescent="0.2">
      <c r="M32001" s="79"/>
    </row>
    <row r="32002" spans="13:13" x14ac:dyDescent="0.2">
      <c r="M32002" s="79"/>
    </row>
    <row r="32003" spans="13:13" x14ac:dyDescent="0.2">
      <c r="M32003" s="79"/>
    </row>
    <row r="32004" spans="13:13" x14ac:dyDescent="0.2">
      <c r="M32004" s="79"/>
    </row>
    <row r="32005" spans="13:13" x14ac:dyDescent="0.2">
      <c r="M32005" s="79"/>
    </row>
    <row r="32006" spans="13:13" x14ac:dyDescent="0.2">
      <c r="M32006" s="79"/>
    </row>
    <row r="32007" spans="13:13" x14ac:dyDescent="0.2">
      <c r="M32007" s="79"/>
    </row>
    <row r="32008" spans="13:13" x14ac:dyDescent="0.2">
      <c r="M32008" s="79"/>
    </row>
    <row r="32009" spans="13:13" x14ac:dyDescent="0.2">
      <c r="M32009" s="79"/>
    </row>
    <row r="32010" spans="13:13" x14ac:dyDescent="0.2">
      <c r="M32010" s="79"/>
    </row>
    <row r="32011" spans="13:13" x14ac:dyDescent="0.2">
      <c r="M32011" s="79"/>
    </row>
    <row r="32012" spans="13:13" x14ac:dyDescent="0.2">
      <c r="M32012" s="79"/>
    </row>
    <row r="32013" spans="13:13" x14ac:dyDescent="0.2">
      <c r="M32013" s="79"/>
    </row>
    <row r="32014" spans="13:13" x14ac:dyDescent="0.2">
      <c r="M32014" s="79"/>
    </row>
    <row r="32015" spans="13:13" x14ac:dyDescent="0.2">
      <c r="M32015" s="79"/>
    </row>
    <row r="32016" spans="13:13" x14ac:dyDescent="0.2">
      <c r="M32016" s="79"/>
    </row>
    <row r="32017" spans="13:13" x14ac:dyDescent="0.2">
      <c r="M32017" s="79"/>
    </row>
    <row r="32018" spans="13:13" x14ac:dyDescent="0.2">
      <c r="M32018" s="79"/>
    </row>
    <row r="32019" spans="13:13" x14ac:dyDescent="0.2">
      <c r="M32019" s="79"/>
    </row>
    <row r="32020" spans="13:13" x14ac:dyDescent="0.2">
      <c r="M32020" s="79"/>
    </row>
    <row r="32021" spans="13:13" x14ac:dyDescent="0.2">
      <c r="M32021" s="79"/>
    </row>
    <row r="32022" spans="13:13" x14ac:dyDescent="0.2">
      <c r="M32022" s="79"/>
    </row>
    <row r="32023" spans="13:13" x14ac:dyDescent="0.2">
      <c r="M32023" s="79"/>
    </row>
    <row r="32024" spans="13:13" x14ac:dyDescent="0.2">
      <c r="M32024" s="79"/>
    </row>
    <row r="32025" spans="13:13" x14ac:dyDescent="0.2">
      <c r="M32025" s="79"/>
    </row>
    <row r="32026" spans="13:13" x14ac:dyDescent="0.2">
      <c r="M32026" s="79"/>
    </row>
    <row r="32027" spans="13:13" x14ac:dyDescent="0.2">
      <c r="M32027" s="79"/>
    </row>
    <row r="32028" spans="13:13" x14ac:dyDescent="0.2">
      <c r="M32028" s="79"/>
    </row>
    <row r="32029" spans="13:13" x14ac:dyDescent="0.2">
      <c r="M32029" s="79"/>
    </row>
    <row r="32030" spans="13:13" x14ac:dyDescent="0.2">
      <c r="M32030" s="79"/>
    </row>
    <row r="32031" spans="13:13" x14ac:dyDescent="0.2">
      <c r="M32031" s="79"/>
    </row>
    <row r="32032" spans="13:13" x14ac:dyDescent="0.2">
      <c r="M32032" s="79"/>
    </row>
    <row r="32033" spans="13:13" x14ac:dyDescent="0.2">
      <c r="M32033" s="79"/>
    </row>
    <row r="32034" spans="13:13" x14ac:dyDescent="0.2">
      <c r="M32034" s="79"/>
    </row>
    <row r="32035" spans="13:13" x14ac:dyDescent="0.2">
      <c r="M32035" s="79"/>
    </row>
    <row r="32036" spans="13:13" x14ac:dyDescent="0.2">
      <c r="M32036" s="79"/>
    </row>
    <row r="32037" spans="13:13" x14ac:dyDescent="0.2">
      <c r="M32037" s="79"/>
    </row>
    <row r="32038" spans="13:13" x14ac:dyDescent="0.2">
      <c r="M32038" s="79"/>
    </row>
    <row r="32039" spans="13:13" x14ac:dyDescent="0.2">
      <c r="M32039" s="79"/>
    </row>
    <row r="32040" spans="13:13" x14ac:dyDescent="0.2">
      <c r="M32040" s="79"/>
    </row>
    <row r="32041" spans="13:13" x14ac:dyDescent="0.2">
      <c r="M32041" s="79"/>
    </row>
    <row r="32042" spans="13:13" x14ac:dyDescent="0.2">
      <c r="M32042" s="79"/>
    </row>
    <row r="32043" spans="13:13" x14ac:dyDescent="0.2">
      <c r="M32043" s="79"/>
    </row>
    <row r="32044" spans="13:13" x14ac:dyDescent="0.2">
      <c r="M32044" s="79"/>
    </row>
    <row r="32045" spans="13:13" x14ac:dyDescent="0.2">
      <c r="M32045" s="79"/>
    </row>
    <row r="32046" spans="13:13" x14ac:dyDescent="0.2">
      <c r="M32046" s="79"/>
    </row>
    <row r="32047" spans="13:13" x14ac:dyDescent="0.2">
      <c r="M32047" s="79"/>
    </row>
    <row r="32048" spans="13:13" x14ac:dyDescent="0.2">
      <c r="M32048" s="79"/>
    </row>
    <row r="32049" spans="13:13" x14ac:dyDescent="0.2">
      <c r="M32049" s="79"/>
    </row>
    <row r="32050" spans="13:13" x14ac:dyDescent="0.2">
      <c r="M32050" s="79"/>
    </row>
    <row r="32051" spans="13:13" x14ac:dyDescent="0.2">
      <c r="M32051" s="79"/>
    </row>
    <row r="32052" spans="13:13" x14ac:dyDescent="0.2">
      <c r="M32052" s="79"/>
    </row>
    <row r="32053" spans="13:13" x14ac:dyDescent="0.2">
      <c r="M32053" s="79"/>
    </row>
    <row r="32054" spans="13:13" x14ac:dyDescent="0.2">
      <c r="M32054" s="79"/>
    </row>
    <row r="32055" spans="13:13" x14ac:dyDescent="0.2">
      <c r="M32055" s="79"/>
    </row>
    <row r="32056" spans="13:13" x14ac:dyDescent="0.2">
      <c r="M32056" s="79"/>
    </row>
    <row r="32057" spans="13:13" x14ac:dyDescent="0.2">
      <c r="M32057" s="79"/>
    </row>
    <row r="32058" spans="13:13" x14ac:dyDescent="0.2">
      <c r="M32058" s="79"/>
    </row>
    <row r="32059" spans="13:13" x14ac:dyDescent="0.2">
      <c r="M32059" s="79"/>
    </row>
    <row r="32060" spans="13:13" x14ac:dyDescent="0.2">
      <c r="M32060" s="79"/>
    </row>
    <row r="32061" spans="13:13" x14ac:dyDescent="0.2">
      <c r="M32061" s="79"/>
    </row>
    <row r="32062" spans="13:13" x14ac:dyDescent="0.2">
      <c r="M32062" s="79"/>
    </row>
    <row r="32063" spans="13:13" x14ac:dyDescent="0.2">
      <c r="M32063" s="79"/>
    </row>
    <row r="32064" spans="13:13" x14ac:dyDescent="0.2">
      <c r="M32064" s="79"/>
    </row>
    <row r="32065" spans="13:13" x14ac:dyDescent="0.2">
      <c r="M32065" s="79"/>
    </row>
    <row r="32066" spans="13:13" x14ac:dyDescent="0.2">
      <c r="M32066" s="79"/>
    </row>
    <row r="32067" spans="13:13" x14ac:dyDescent="0.2">
      <c r="M32067" s="79"/>
    </row>
    <row r="32068" spans="13:13" x14ac:dyDescent="0.2">
      <c r="M32068" s="79"/>
    </row>
    <row r="32069" spans="13:13" x14ac:dyDescent="0.2">
      <c r="M32069" s="79"/>
    </row>
    <row r="32070" spans="13:13" x14ac:dyDescent="0.2">
      <c r="M32070" s="79"/>
    </row>
    <row r="32071" spans="13:13" x14ac:dyDescent="0.2">
      <c r="M32071" s="79"/>
    </row>
    <row r="32072" spans="13:13" x14ac:dyDescent="0.2">
      <c r="M32072" s="79"/>
    </row>
    <row r="32073" spans="13:13" x14ac:dyDescent="0.2">
      <c r="M32073" s="79"/>
    </row>
    <row r="32074" spans="13:13" x14ac:dyDescent="0.2">
      <c r="M32074" s="79"/>
    </row>
    <row r="32075" spans="13:13" x14ac:dyDescent="0.2">
      <c r="M32075" s="79"/>
    </row>
    <row r="32076" spans="13:13" x14ac:dyDescent="0.2">
      <c r="M32076" s="79"/>
    </row>
    <row r="32077" spans="13:13" x14ac:dyDescent="0.2">
      <c r="M32077" s="79"/>
    </row>
    <row r="32078" spans="13:13" x14ac:dyDescent="0.2">
      <c r="M32078" s="79"/>
    </row>
    <row r="32079" spans="13:13" x14ac:dyDescent="0.2">
      <c r="M32079" s="79"/>
    </row>
    <row r="32080" spans="13:13" x14ac:dyDescent="0.2">
      <c r="M32080" s="79"/>
    </row>
    <row r="32081" spans="13:13" x14ac:dyDescent="0.2">
      <c r="M32081" s="79"/>
    </row>
    <row r="32082" spans="13:13" x14ac:dyDescent="0.2">
      <c r="M32082" s="79"/>
    </row>
    <row r="32083" spans="13:13" x14ac:dyDescent="0.2">
      <c r="M32083" s="79"/>
    </row>
    <row r="32084" spans="13:13" x14ac:dyDescent="0.2">
      <c r="M32084" s="79"/>
    </row>
    <row r="32085" spans="13:13" x14ac:dyDescent="0.2">
      <c r="M32085" s="79"/>
    </row>
    <row r="32086" spans="13:13" x14ac:dyDescent="0.2">
      <c r="M32086" s="79"/>
    </row>
    <row r="32087" spans="13:13" x14ac:dyDescent="0.2">
      <c r="M32087" s="79"/>
    </row>
    <row r="32088" spans="13:13" x14ac:dyDescent="0.2">
      <c r="M32088" s="79"/>
    </row>
    <row r="32089" spans="13:13" x14ac:dyDescent="0.2">
      <c r="M32089" s="79"/>
    </row>
    <row r="32090" spans="13:13" x14ac:dyDescent="0.2">
      <c r="M32090" s="79"/>
    </row>
    <row r="32091" spans="13:13" x14ac:dyDescent="0.2">
      <c r="M32091" s="79"/>
    </row>
    <row r="32092" spans="13:13" x14ac:dyDescent="0.2">
      <c r="M32092" s="79"/>
    </row>
    <row r="32093" spans="13:13" x14ac:dyDescent="0.2">
      <c r="M32093" s="79"/>
    </row>
    <row r="32094" spans="13:13" x14ac:dyDescent="0.2">
      <c r="M32094" s="79"/>
    </row>
    <row r="32095" spans="13:13" x14ac:dyDescent="0.2">
      <c r="M32095" s="79"/>
    </row>
    <row r="32096" spans="13:13" x14ac:dyDescent="0.2">
      <c r="M32096" s="79"/>
    </row>
    <row r="32097" spans="13:13" x14ac:dyDescent="0.2">
      <c r="M32097" s="79"/>
    </row>
    <row r="32098" spans="13:13" x14ac:dyDescent="0.2">
      <c r="M32098" s="79"/>
    </row>
    <row r="32099" spans="13:13" x14ac:dyDescent="0.2">
      <c r="M32099" s="79"/>
    </row>
    <row r="32100" spans="13:13" x14ac:dyDescent="0.2">
      <c r="M32100" s="79"/>
    </row>
    <row r="32101" spans="13:13" x14ac:dyDescent="0.2">
      <c r="M32101" s="79"/>
    </row>
    <row r="32102" spans="13:13" x14ac:dyDescent="0.2">
      <c r="M32102" s="79"/>
    </row>
    <row r="32103" spans="13:13" x14ac:dyDescent="0.2">
      <c r="M32103" s="79"/>
    </row>
    <row r="32104" spans="13:13" x14ac:dyDescent="0.2">
      <c r="M32104" s="79"/>
    </row>
    <row r="32105" spans="13:13" x14ac:dyDescent="0.2">
      <c r="M32105" s="79"/>
    </row>
    <row r="32106" spans="13:13" x14ac:dyDescent="0.2">
      <c r="M32106" s="79"/>
    </row>
    <row r="32107" spans="13:13" x14ac:dyDescent="0.2">
      <c r="M32107" s="79"/>
    </row>
    <row r="32108" spans="13:13" x14ac:dyDescent="0.2">
      <c r="M32108" s="79"/>
    </row>
    <row r="32109" spans="13:13" x14ac:dyDescent="0.2">
      <c r="M32109" s="79"/>
    </row>
    <row r="32110" spans="13:13" x14ac:dyDescent="0.2">
      <c r="M32110" s="79"/>
    </row>
    <row r="32111" spans="13:13" x14ac:dyDescent="0.2">
      <c r="M32111" s="79"/>
    </row>
    <row r="32112" spans="13:13" x14ac:dyDescent="0.2">
      <c r="M32112" s="79"/>
    </row>
    <row r="32113" spans="13:13" x14ac:dyDescent="0.2">
      <c r="M32113" s="79"/>
    </row>
    <row r="32114" spans="13:13" x14ac:dyDescent="0.2">
      <c r="M32114" s="79"/>
    </row>
    <row r="32115" spans="13:13" x14ac:dyDescent="0.2">
      <c r="M32115" s="79"/>
    </row>
    <row r="32116" spans="13:13" x14ac:dyDescent="0.2">
      <c r="M32116" s="79"/>
    </row>
    <row r="32117" spans="13:13" x14ac:dyDescent="0.2">
      <c r="M32117" s="79"/>
    </row>
    <row r="32118" spans="13:13" x14ac:dyDescent="0.2">
      <c r="M32118" s="79"/>
    </row>
    <row r="32119" spans="13:13" x14ac:dyDescent="0.2">
      <c r="M32119" s="79"/>
    </row>
    <row r="32120" spans="13:13" x14ac:dyDescent="0.2">
      <c r="M32120" s="79"/>
    </row>
    <row r="32121" spans="13:13" x14ac:dyDescent="0.2">
      <c r="M32121" s="79"/>
    </row>
    <row r="32122" spans="13:13" x14ac:dyDescent="0.2">
      <c r="M32122" s="79"/>
    </row>
    <row r="32123" spans="13:13" x14ac:dyDescent="0.2">
      <c r="M32123" s="79"/>
    </row>
    <row r="32124" spans="13:13" x14ac:dyDescent="0.2">
      <c r="M32124" s="79"/>
    </row>
    <row r="32125" spans="13:13" x14ac:dyDescent="0.2">
      <c r="M32125" s="79"/>
    </row>
    <row r="32126" spans="13:13" x14ac:dyDescent="0.2">
      <c r="M32126" s="79"/>
    </row>
    <row r="32127" spans="13:13" x14ac:dyDescent="0.2">
      <c r="M32127" s="79"/>
    </row>
    <row r="32128" spans="13:13" x14ac:dyDescent="0.2">
      <c r="M32128" s="79"/>
    </row>
    <row r="32129" spans="13:13" x14ac:dyDescent="0.2">
      <c r="M32129" s="79"/>
    </row>
    <row r="32130" spans="13:13" x14ac:dyDescent="0.2">
      <c r="M32130" s="79"/>
    </row>
    <row r="32131" spans="13:13" x14ac:dyDescent="0.2">
      <c r="M32131" s="79"/>
    </row>
    <row r="32132" spans="13:13" x14ac:dyDescent="0.2">
      <c r="M32132" s="79"/>
    </row>
    <row r="32133" spans="13:13" x14ac:dyDescent="0.2">
      <c r="M32133" s="79"/>
    </row>
    <row r="32134" spans="13:13" x14ac:dyDescent="0.2">
      <c r="M32134" s="79"/>
    </row>
    <row r="32135" spans="13:13" x14ac:dyDescent="0.2">
      <c r="M32135" s="79"/>
    </row>
    <row r="32136" spans="13:13" x14ac:dyDescent="0.2">
      <c r="M32136" s="79"/>
    </row>
    <row r="32137" spans="13:13" x14ac:dyDescent="0.2">
      <c r="M32137" s="79"/>
    </row>
    <row r="32138" spans="13:13" x14ac:dyDescent="0.2">
      <c r="M32138" s="79"/>
    </row>
    <row r="32139" spans="13:13" x14ac:dyDescent="0.2">
      <c r="M32139" s="79"/>
    </row>
    <row r="32140" spans="13:13" x14ac:dyDescent="0.2">
      <c r="M32140" s="79"/>
    </row>
    <row r="32141" spans="13:13" x14ac:dyDescent="0.2">
      <c r="M32141" s="79"/>
    </row>
    <row r="32142" spans="13:13" x14ac:dyDescent="0.2">
      <c r="M32142" s="79"/>
    </row>
    <row r="32143" spans="13:13" x14ac:dyDescent="0.2">
      <c r="M32143" s="79"/>
    </row>
    <row r="32144" spans="13:13" x14ac:dyDescent="0.2">
      <c r="M32144" s="79"/>
    </row>
    <row r="32145" spans="13:13" x14ac:dyDescent="0.2">
      <c r="M32145" s="79"/>
    </row>
    <row r="32146" spans="13:13" x14ac:dyDescent="0.2">
      <c r="M32146" s="79"/>
    </row>
    <row r="32147" spans="13:13" x14ac:dyDescent="0.2">
      <c r="M32147" s="79"/>
    </row>
    <row r="32148" spans="13:13" x14ac:dyDescent="0.2">
      <c r="M32148" s="79"/>
    </row>
    <row r="32149" spans="13:13" x14ac:dyDescent="0.2">
      <c r="M32149" s="79"/>
    </row>
    <row r="32150" spans="13:13" x14ac:dyDescent="0.2">
      <c r="M32150" s="79"/>
    </row>
    <row r="32151" spans="13:13" x14ac:dyDescent="0.2">
      <c r="M32151" s="79"/>
    </row>
    <row r="32152" spans="13:13" x14ac:dyDescent="0.2">
      <c r="M32152" s="79"/>
    </row>
    <row r="32153" spans="13:13" x14ac:dyDescent="0.2">
      <c r="M32153" s="79"/>
    </row>
    <row r="32154" spans="13:13" x14ac:dyDescent="0.2">
      <c r="M32154" s="79"/>
    </row>
    <row r="32155" spans="13:13" x14ac:dyDescent="0.2">
      <c r="M32155" s="79"/>
    </row>
    <row r="32156" spans="13:13" x14ac:dyDescent="0.2">
      <c r="M32156" s="79"/>
    </row>
    <row r="32157" spans="13:13" x14ac:dyDescent="0.2">
      <c r="M32157" s="79"/>
    </row>
    <row r="32158" spans="13:13" x14ac:dyDescent="0.2">
      <c r="M32158" s="79"/>
    </row>
    <row r="32159" spans="13:13" x14ac:dyDescent="0.2">
      <c r="M32159" s="79"/>
    </row>
    <row r="32160" spans="13:13" x14ac:dyDescent="0.2">
      <c r="M32160" s="79"/>
    </row>
    <row r="32161" spans="13:13" x14ac:dyDescent="0.2">
      <c r="M32161" s="79"/>
    </row>
    <row r="32162" spans="13:13" x14ac:dyDescent="0.2">
      <c r="M32162" s="79"/>
    </row>
    <row r="32163" spans="13:13" x14ac:dyDescent="0.2">
      <c r="M32163" s="79"/>
    </row>
    <row r="32164" spans="13:13" x14ac:dyDescent="0.2">
      <c r="M32164" s="79"/>
    </row>
    <row r="32165" spans="13:13" x14ac:dyDescent="0.2">
      <c r="M32165" s="79"/>
    </row>
    <row r="32166" spans="13:13" x14ac:dyDescent="0.2">
      <c r="M32166" s="79"/>
    </row>
    <row r="32167" spans="13:13" x14ac:dyDescent="0.2">
      <c r="M32167" s="79"/>
    </row>
    <row r="32168" spans="13:13" x14ac:dyDescent="0.2">
      <c r="M32168" s="79"/>
    </row>
    <row r="32169" spans="13:13" x14ac:dyDescent="0.2">
      <c r="M32169" s="79"/>
    </row>
    <row r="32170" spans="13:13" x14ac:dyDescent="0.2">
      <c r="M32170" s="79"/>
    </row>
    <row r="32171" spans="13:13" x14ac:dyDescent="0.2">
      <c r="M32171" s="79"/>
    </row>
    <row r="32172" spans="13:13" x14ac:dyDescent="0.2">
      <c r="M32172" s="79"/>
    </row>
    <row r="32173" spans="13:13" x14ac:dyDescent="0.2">
      <c r="M32173" s="79"/>
    </row>
    <row r="32174" spans="13:13" x14ac:dyDescent="0.2">
      <c r="M32174" s="79"/>
    </row>
    <row r="32175" spans="13:13" x14ac:dyDescent="0.2">
      <c r="M32175" s="79"/>
    </row>
    <row r="32176" spans="13:13" x14ac:dyDescent="0.2">
      <c r="M32176" s="79"/>
    </row>
    <row r="32177" spans="13:13" x14ac:dyDescent="0.2">
      <c r="M32177" s="79"/>
    </row>
    <row r="32178" spans="13:13" x14ac:dyDescent="0.2">
      <c r="M32178" s="79"/>
    </row>
    <row r="32179" spans="13:13" x14ac:dyDescent="0.2">
      <c r="M32179" s="79"/>
    </row>
    <row r="32180" spans="13:13" x14ac:dyDescent="0.2">
      <c r="M32180" s="79"/>
    </row>
    <row r="32181" spans="13:13" x14ac:dyDescent="0.2">
      <c r="M32181" s="79"/>
    </row>
    <row r="32182" spans="13:13" x14ac:dyDescent="0.2">
      <c r="M32182" s="79"/>
    </row>
    <row r="32183" spans="13:13" x14ac:dyDescent="0.2">
      <c r="M32183" s="79"/>
    </row>
    <row r="32184" spans="13:13" x14ac:dyDescent="0.2">
      <c r="M32184" s="79"/>
    </row>
    <row r="32185" spans="13:13" x14ac:dyDescent="0.2">
      <c r="M32185" s="79"/>
    </row>
    <row r="32186" spans="13:13" x14ac:dyDescent="0.2">
      <c r="M32186" s="79"/>
    </row>
    <row r="32187" spans="13:13" x14ac:dyDescent="0.2">
      <c r="M32187" s="79"/>
    </row>
    <row r="32188" spans="13:13" x14ac:dyDescent="0.2">
      <c r="M32188" s="79"/>
    </row>
    <row r="32189" spans="13:13" x14ac:dyDescent="0.2">
      <c r="M32189" s="79"/>
    </row>
    <row r="32190" spans="13:13" x14ac:dyDescent="0.2">
      <c r="M32190" s="79"/>
    </row>
    <row r="32191" spans="13:13" x14ac:dyDescent="0.2">
      <c r="M32191" s="79"/>
    </row>
    <row r="32192" spans="13:13" x14ac:dyDescent="0.2">
      <c r="M32192" s="79"/>
    </row>
    <row r="32193" spans="13:13" x14ac:dyDescent="0.2">
      <c r="M32193" s="79"/>
    </row>
    <row r="32194" spans="13:13" x14ac:dyDescent="0.2">
      <c r="M32194" s="79"/>
    </row>
    <row r="32195" spans="13:13" x14ac:dyDescent="0.2">
      <c r="M32195" s="79"/>
    </row>
    <row r="32196" spans="13:13" x14ac:dyDescent="0.2">
      <c r="M32196" s="79"/>
    </row>
    <row r="32197" spans="13:13" x14ac:dyDescent="0.2">
      <c r="M32197" s="79"/>
    </row>
    <row r="32198" spans="13:13" x14ac:dyDescent="0.2">
      <c r="M32198" s="79"/>
    </row>
    <row r="32199" spans="13:13" x14ac:dyDescent="0.2">
      <c r="M32199" s="79"/>
    </row>
    <row r="32200" spans="13:13" x14ac:dyDescent="0.2">
      <c r="M32200" s="79"/>
    </row>
    <row r="32201" spans="13:13" x14ac:dyDescent="0.2">
      <c r="M32201" s="79"/>
    </row>
    <row r="32202" spans="13:13" x14ac:dyDescent="0.2">
      <c r="M32202" s="79"/>
    </row>
    <row r="32203" spans="13:13" x14ac:dyDescent="0.2">
      <c r="M32203" s="79"/>
    </row>
    <row r="32204" spans="13:13" x14ac:dyDescent="0.2">
      <c r="M32204" s="79"/>
    </row>
    <row r="32205" spans="13:13" x14ac:dyDescent="0.2">
      <c r="M32205" s="79"/>
    </row>
    <row r="32206" spans="13:13" x14ac:dyDescent="0.2">
      <c r="M32206" s="79"/>
    </row>
    <row r="32207" spans="13:13" x14ac:dyDescent="0.2">
      <c r="M32207" s="79"/>
    </row>
    <row r="32208" spans="13:13" x14ac:dyDescent="0.2">
      <c r="M32208" s="79"/>
    </row>
    <row r="32209" spans="13:13" x14ac:dyDescent="0.2">
      <c r="M32209" s="79"/>
    </row>
    <row r="32210" spans="13:13" x14ac:dyDescent="0.2">
      <c r="M32210" s="79"/>
    </row>
    <row r="32211" spans="13:13" x14ac:dyDescent="0.2">
      <c r="M32211" s="79"/>
    </row>
    <row r="32212" spans="13:13" x14ac:dyDescent="0.2">
      <c r="M32212" s="79"/>
    </row>
    <row r="32213" spans="13:13" x14ac:dyDescent="0.2">
      <c r="M32213" s="79"/>
    </row>
    <row r="32214" spans="13:13" x14ac:dyDescent="0.2">
      <c r="M32214" s="79"/>
    </row>
    <row r="32215" spans="13:13" x14ac:dyDescent="0.2">
      <c r="M32215" s="79"/>
    </row>
    <row r="32216" spans="13:13" x14ac:dyDescent="0.2">
      <c r="M32216" s="79"/>
    </row>
    <row r="32217" spans="13:13" x14ac:dyDescent="0.2">
      <c r="M32217" s="79"/>
    </row>
    <row r="32218" spans="13:13" x14ac:dyDescent="0.2">
      <c r="M32218" s="79"/>
    </row>
    <row r="32219" spans="13:13" x14ac:dyDescent="0.2">
      <c r="M32219" s="79"/>
    </row>
    <row r="32220" spans="13:13" x14ac:dyDescent="0.2">
      <c r="M32220" s="79"/>
    </row>
    <row r="32221" spans="13:13" x14ac:dyDescent="0.2">
      <c r="M32221" s="79"/>
    </row>
    <row r="32222" spans="13:13" x14ac:dyDescent="0.2">
      <c r="M32222" s="79"/>
    </row>
    <row r="32223" spans="13:13" x14ac:dyDescent="0.2">
      <c r="M32223" s="79"/>
    </row>
    <row r="32224" spans="13:13" x14ac:dyDescent="0.2">
      <c r="M32224" s="79"/>
    </row>
    <row r="32225" spans="13:13" x14ac:dyDescent="0.2">
      <c r="M32225" s="79"/>
    </row>
    <row r="32226" spans="13:13" x14ac:dyDescent="0.2">
      <c r="M32226" s="79"/>
    </row>
    <row r="32227" spans="13:13" x14ac:dyDescent="0.2">
      <c r="M32227" s="79"/>
    </row>
    <row r="32228" spans="13:13" x14ac:dyDescent="0.2">
      <c r="M32228" s="79"/>
    </row>
    <row r="32229" spans="13:13" x14ac:dyDescent="0.2">
      <c r="M32229" s="79"/>
    </row>
    <row r="32230" spans="13:13" x14ac:dyDescent="0.2">
      <c r="M32230" s="79"/>
    </row>
    <row r="32231" spans="13:13" x14ac:dyDescent="0.2">
      <c r="M32231" s="79"/>
    </row>
    <row r="32232" spans="13:13" x14ac:dyDescent="0.2">
      <c r="M32232" s="79"/>
    </row>
    <row r="32233" spans="13:13" x14ac:dyDescent="0.2">
      <c r="M32233" s="79"/>
    </row>
    <row r="32234" spans="13:13" x14ac:dyDescent="0.2">
      <c r="M32234" s="79"/>
    </row>
    <row r="32235" spans="13:13" x14ac:dyDescent="0.2">
      <c r="M32235" s="79"/>
    </row>
    <row r="32236" spans="13:13" x14ac:dyDescent="0.2">
      <c r="M32236" s="79"/>
    </row>
    <row r="32237" spans="13:13" x14ac:dyDescent="0.2">
      <c r="M32237" s="79"/>
    </row>
    <row r="32238" spans="13:13" x14ac:dyDescent="0.2">
      <c r="M32238" s="79"/>
    </row>
    <row r="32239" spans="13:13" x14ac:dyDescent="0.2">
      <c r="M32239" s="79"/>
    </row>
    <row r="32240" spans="13:13" x14ac:dyDescent="0.2">
      <c r="M32240" s="79"/>
    </row>
    <row r="32241" spans="13:13" x14ac:dyDescent="0.2">
      <c r="M32241" s="79"/>
    </row>
    <row r="32242" spans="13:13" x14ac:dyDescent="0.2">
      <c r="M32242" s="79"/>
    </row>
    <row r="32243" spans="13:13" x14ac:dyDescent="0.2">
      <c r="M32243" s="79"/>
    </row>
    <row r="32244" spans="13:13" x14ac:dyDescent="0.2">
      <c r="M32244" s="79"/>
    </row>
    <row r="32245" spans="13:13" x14ac:dyDescent="0.2">
      <c r="M32245" s="79"/>
    </row>
    <row r="32246" spans="13:13" x14ac:dyDescent="0.2">
      <c r="M32246" s="79"/>
    </row>
    <row r="32247" spans="13:13" x14ac:dyDescent="0.2">
      <c r="M32247" s="79"/>
    </row>
    <row r="32248" spans="13:13" x14ac:dyDescent="0.2">
      <c r="M32248" s="79"/>
    </row>
    <row r="32249" spans="13:13" x14ac:dyDescent="0.2">
      <c r="M32249" s="79"/>
    </row>
    <row r="32250" spans="13:13" x14ac:dyDescent="0.2">
      <c r="M32250" s="79"/>
    </row>
    <row r="32251" spans="13:13" x14ac:dyDescent="0.2">
      <c r="M32251" s="79"/>
    </row>
    <row r="32252" spans="13:13" x14ac:dyDescent="0.2">
      <c r="M32252" s="79"/>
    </row>
    <row r="32253" spans="13:13" x14ac:dyDescent="0.2">
      <c r="M32253" s="79"/>
    </row>
    <row r="32254" spans="13:13" x14ac:dyDescent="0.2">
      <c r="M32254" s="79"/>
    </row>
    <row r="32255" spans="13:13" x14ac:dyDescent="0.2">
      <c r="M32255" s="79"/>
    </row>
    <row r="32256" spans="13:13" x14ac:dyDescent="0.2">
      <c r="M32256" s="79"/>
    </row>
    <row r="32257" spans="13:13" x14ac:dyDescent="0.2">
      <c r="M32257" s="79"/>
    </row>
    <row r="32258" spans="13:13" x14ac:dyDescent="0.2">
      <c r="M32258" s="79"/>
    </row>
    <row r="32259" spans="13:13" x14ac:dyDescent="0.2">
      <c r="M32259" s="79"/>
    </row>
    <row r="32260" spans="13:13" x14ac:dyDescent="0.2">
      <c r="M32260" s="79"/>
    </row>
    <row r="32261" spans="13:13" x14ac:dyDescent="0.2">
      <c r="M32261" s="79"/>
    </row>
    <row r="32262" spans="13:13" x14ac:dyDescent="0.2">
      <c r="M32262" s="79"/>
    </row>
    <row r="32263" spans="13:13" x14ac:dyDescent="0.2">
      <c r="M32263" s="79"/>
    </row>
    <row r="32264" spans="13:13" x14ac:dyDescent="0.2">
      <c r="M32264" s="79"/>
    </row>
    <row r="32265" spans="13:13" x14ac:dyDescent="0.2">
      <c r="M32265" s="79"/>
    </row>
    <row r="32266" spans="13:13" x14ac:dyDescent="0.2">
      <c r="M32266" s="79"/>
    </row>
    <row r="32267" spans="13:13" x14ac:dyDescent="0.2">
      <c r="M32267" s="79"/>
    </row>
    <row r="32268" spans="13:13" x14ac:dyDescent="0.2">
      <c r="M32268" s="79"/>
    </row>
    <row r="32269" spans="13:13" x14ac:dyDescent="0.2">
      <c r="M32269" s="79"/>
    </row>
    <row r="32270" spans="13:13" x14ac:dyDescent="0.2">
      <c r="M32270" s="79"/>
    </row>
    <row r="32271" spans="13:13" x14ac:dyDescent="0.2">
      <c r="M32271" s="79"/>
    </row>
    <row r="32272" spans="13:13" x14ac:dyDescent="0.2">
      <c r="M32272" s="79"/>
    </row>
    <row r="32273" spans="13:13" x14ac:dyDescent="0.2">
      <c r="M32273" s="79"/>
    </row>
    <row r="32274" spans="13:13" x14ac:dyDescent="0.2">
      <c r="M32274" s="79"/>
    </row>
    <row r="32275" spans="13:13" x14ac:dyDescent="0.2">
      <c r="M32275" s="79"/>
    </row>
    <row r="32276" spans="13:13" x14ac:dyDescent="0.2">
      <c r="M32276" s="79"/>
    </row>
    <row r="32277" spans="13:13" x14ac:dyDescent="0.2">
      <c r="M32277" s="79"/>
    </row>
    <row r="32278" spans="13:13" x14ac:dyDescent="0.2">
      <c r="M32278" s="79"/>
    </row>
    <row r="32279" spans="13:13" x14ac:dyDescent="0.2">
      <c r="M32279" s="79"/>
    </row>
    <row r="32280" spans="13:13" x14ac:dyDescent="0.2">
      <c r="M32280" s="79"/>
    </row>
    <row r="32281" spans="13:13" x14ac:dyDescent="0.2">
      <c r="M32281" s="79"/>
    </row>
    <row r="32282" spans="13:13" x14ac:dyDescent="0.2">
      <c r="M32282" s="79"/>
    </row>
    <row r="32283" spans="13:13" x14ac:dyDescent="0.2">
      <c r="M32283" s="79"/>
    </row>
    <row r="32284" spans="13:13" x14ac:dyDescent="0.2">
      <c r="M32284" s="79"/>
    </row>
    <row r="32285" spans="13:13" x14ac:dyDescent="0.2">
      <c r="M32285" s="79"/>
    </row>
    <row r="32286" spans="13:13" x14ac:dyDescent="0.2">
      <c r="M32286" s="79"/>
    </row>
    <row r="32287" spans="13:13" x14ac:dyDescent="0.2">
      <c r="M32287" s="79"/>
    </row>
    <row r="32288" spans="13:13" x14ac:dyDescent="0.2">
      <c r="M32288" s="79"/>
    </row>
    <row r="32289" spans="13:13" x14ac:dyDescent="0.2">
      <c r="M32289" s="79"/>
    </row>
    <row r="32290" spans="13:13" x14ac:dyDescent="0.2">
      <c r="M32290" s="79"/>
    </row>
    <row r="32291" spans="13:13" x14ac:dyDescent="0.2">
      <c r="M32291" s="79"/>
    </row>
    <row r="32292" spans="13:13" x14ac:dyDescent="0.2">
      <c r="M32292" s="79"/>
    </row>
    <row r="32293" spans="13:13" x14ac:dyDescent="0.2">
      <c r="M32293" s="79"/>
    </row>
    <row r="32294" spans="13:13" x14ac:dyDescent="0.2">
      <c r="M32294" s="79"/>
    </row>
    <row r="32295" spans="13:13" x14ac:dyDescent="0.2">
      <c r="M32295" s="79"/>
    </row>
    <row r="32296" spans="13:13" x14ac:dyDescent="0.2">
      <c r="M32296" s="79"/>
    </row>
    <row r="32297" spans="13:13" x14ac:dyDescent="0.2">
      <c r="M32297" s="79"/>
    </row>
    <row r="32298" spans="13:13" x14ac:dyDescent="0.2">
      <c r="M32298" s="79"/>
    </row>
    <row r="32299" spans="13:13" x14ac:dyDescent="0.2">
      <c r="M32299" s="79"/>
    </row>
    <row r="32300" spans="13:13" x14ac:dyDescent="0.2">
      <c r="M32300" s="79"/>
    </row>
    <row r="32301" spans="13:13" x14ac:dyDescent="0.2">
      <c r="M32301" s="79"/>
    </row>
    <row r="32302" spans="13:13" x14ac:dyDescent="0.2">
      <c r="M32302" s="79"/>
    </row>
    <row r="32303" spans="13:13" x14ac:dyDescent="0.2">
      <c r="M32303" s="79"/>
    </row>
    <row r="32304" spans="13:13" x14ac:dyDescent="0.2">
      <c r="M32304" s="79"/>
    </row>
    <row r="32305" spans="13:13" x14ac:dyDescent="0.2">
      <c r="M32305" s="79"/>
    </row>
    <row r="32306" spans="13:13" x14ac:dyDescent="0.2">
      <c r="M32306" s="79"/>
    </row>
    <row r="32307" spans="13:13" x14ac:dyDescent="0.2">
      <c r="M32307" s="79"/>
    </row>
    <row r="32308" spans="13:13" x14ac:dyDescent="0.2">
      <c r="M32308" s="79"/>
    </row>
    <row r="32309" spans="13:13" x14ac:dyDescent="0.2">
      <c r="M32309" s="79"/>
    </row>
    <row r="32310" spans="13:13" x14ac:dyDescent="0.2">
      <c r="M32310" s="79"/>
    </row>
    <row r="32311" spans="13:13" x14ac:dyDescent="0.2">
      <c r="M32311" s="79"/>
    </row>
    <row r="32312" spans="13:13" x14ac:dyDescent="0.2">
      <c r="M32312" s="79"/>
    </row>
    <row r="32313" spans="13:13" x14ac:dyDescent="0.2">
      <c r="M32313" s="79"/>
    </row>
    <row r="32314" spans="13:13" x14ac:dyDescent="0.2">
      <c r="M32314" s="79"/>
    </row>
    <row r="32315" spans="13:13" x14ac:dyDescent="0.2">
      <c r="M32315" s="79"/>
    </row>
    <row r="32316" spans="13:13" x14ac:dyDescent="0.2">
      <c r="M32316" s="79"/>
    </row>
    <row r="32317" spans="13:13" x14ac:dyDescent="0.2">
      <c r="M32317" s="79"/>
    </row>
    <row r="32318" spans="13:13" x14ac:dyDescent="0.2">
      <c r="M32318" s="79"/>
    </row>
    <row r="32319" spans="13:13" x14ac:dyDescent="0.2">
      <c r="M32319" s="79"/>
    </row>
    <row r="32320" spans="13:13" x14ac:dyDescent="0.2">
      <c r="M32320" s="79"/>
    </row>
    <row r="32321" spans="13:13" x14ac:dyDescent="0.2">
      <c r="M32321" s="79"/>
    </row>
    <row r="32322" spans="13:13" x14ac:dyDescent="0.2">
      <c r="M32322" s="79"/>
    </row>
    <row r="32323" spans="13:13" x14ac:dyDescent="0.2">
      <c r="M32323" s="79"/>
    </row>
    <row r="32324" spans="13:13" x14ac:dyDescent="0.2">
      <c r="M32324" s="79"/>
    </row>
    <row r="32325" spans="13:13" x14ac:dyDescent="0.2">
      <c r="M32325" s="79"/>
    </row>
    <row r="32326" spans="13:13" x14ac:dyDescent="0.2">
      <c r="M32326" s="79"/>
    </row>
    <row r="32327" spans="13:13" x14ac:dyDescent="0.2">
      <c r="M32327" s="79"/>
    </row>
    <row r="32328" spans="13:13" x14ac:dyDescent="0.2">
      <c r="M32328" s="79"/>
    </row>
    <row r="32329" spans="13:13" x14ac:dyDescent="0.2">
      <c r="M32329" s="79"/>
    </row>
    <row r="32330" spans="13:13" x14ac:dyDescent="0.2">
      <c r="M32330" s="79"/>
    </row>
    <row r="32331" spans="13:13" x14ac:dyDescent="0.2">
      <c r="M32331" s="79"/>
    </row>
    <row r="32332" spans="13:13" x14ac:dyDescent="0.2">
      <c r="M32332" s="79"/>
    </row>
    <row r="32333" spans="13:13" x14ac:dyDescent="0.2">
      <c r="M32333" s="79"/>
    </row>
    <row r="32334" spans="13:13" x14ac:dyDescent="0.2">
      <c r="M32334" s="79"/>
    </row>
    <row r="32335" spans="13:13" x14ac:dyDescent="0.2">
      <c r="M32335" s="79"/>
    </row>
    <row r="32336" spans="13:13" x14ac:dyDescent="0.2">
      <c r="M32336" s="79"/>
    </row>
    <row r="32337" spans="13:13" x14ac:dyDescent="0.2">
      <c r="M32337" s="79"/>
    </row>
    <row r="32338" spans="13:13" x14ac:dyDescent="0.2">
      <c r="M32338" s="79"/>
    </row>
    <row r="32339" spans="13:13" x14ac:dyDescent="0.2">
      <c r="M32339" s="79"/>
    </row>
    <row r="32340" spans="13:13" x14ac:dyDescent="0.2">
      <c r="M32340" s="79"/>
    </row>
    <row r="32341" spans="13:13" x14ac:dyDescent="0.2">
      <c r="M32341" s="79"/>
    </row>
    <row r="32342" spans="13:13" x14ac:dyDescent="0.2">
      <c r="M32342" s="79"/>
    </row>
    <row r="32343" spans="13:13" x14ac:dyDescent="0.2">
      <c r="M32343" s="79"/>
    </row>
    <row r="32344" spans="13:13" x14ac:dyDescent="0.2">
      <c r="M32344" s="79"/>
    </row>
    <row r="32345" spans="13:13" x14ac:dyDescent="0.2">
      <c r="M32345" s="79"/>
    </row>
    <row r="32346" spans="13:13" x14ac:dyDescent="0.2">
      <c r="M32346" s="79"/>
    </row>
    <row r="32347" spans="13:13" x14ac:dyDescent="0.2">
      <c r="M32347" s="79"/>
    </row>
    <row r="32348" spans="13:13" x14ac:dyDescent="0.2">
      <c r="M32348" s="79"/>
    </row>
    <row r="32349" spans="13:13" x14ac:dyDescent="0.2">
      <c r="M32349" s="79"/>
    </row>
    <row r="32350" spans="13:13" x14ac:dyDescent="0.2">
      <c r="M32350" s="79"/>
    </row>
    <row r="32351" spans="13:13" x14ac:dyDescent="0.2">
      <c r="M32351" s="79"/>
    </row>
    <row r="32352" spans="13:13" x14ac:dyDescent="0.2">
      <c r="M32352" s="79"/>
    </row>
    <row r="32353" spans="13:13" x14ac:dyDescent="0.2">
      <c r="M32353" s="79"/>
    </row>
    <row r="32354" spans="13:13" x14ac:dyDescent="0.2">
      <c r="M32354" s="79"/>
    </row>
    <row r="32355" spans="13:13" x14ac:dyDescent="0.2">
      <c r="M32355" s="79"/>
    </row>
    <row r="32356" spans="13:13" x14ac:dyDescent="0.2">
      <c r="M32356" s="79"/>
    </row>
    <row r="32357" spans="13:13" x14ac:dyDescent="0.2">
      <c r="M32357" s="79"/>
    </row>
    <row r="32358" spans="13:13" x14ac:dyDescent="0.2">
      <c r="M32358" s="79"/>
    </row>
    <row r="32359" spans="13:13" x14ac:dyDescent="0.2">
      <c r="M32359" s="79"/>
    </row>
    <row r="32360" spans="13:13" x14ac:dyDescent="0.2">
      <c r="M32360" s="79"/>
    </row>
    <row r="32361" spans="13:13" x14ac:dyDescent="0.2">
      <c r="M32361" s="79"/>
    </row>
    <row r="32362" spans="13:13" x14ac:dyDescent="0.2">
      <c r="M32362" s="79"/>
    </row>
    <row r="32363" spans="13:13" x14ac:dyDescent="0.2">
      <c r="M32363" s="79"/>
    </row>
    <row r="32364" spans="13:13" x14ac:dyDescent="0.2">
      <c r="M32364" s="79"/>
    </row>
    <row r="32365" spans="13:13" x14ac:dyDescent="0.2">
      <c r="M32365" s="79"/>
    </row>
    <row r="32366" spans="13:13" x14ac:dyDescent="0.2">
      <c r="M32366" s="79"/>
    </row>
    <row r="32367" spans="13:13" x14ac:dyDescent="0.2">
      <c r="M32367" s="79"/>
    </row>
    <row r="32368" spans="13:13" x14ac:dyDescent="0.2">
      <c r="M32368" s="79"/>
    </row>
    <row r="32369" spans="13:13" x14ac:dyDescent="0.2">
      <c r="M32369" s="79"/>
    </row>
    <row r="32370" spans="13:13" x14ac:dyDescent="0.2">
      <c r="M32370" s="79"/>
    </row>
    <row r="32371" spans="13:13" x14ac:dyDescent="0.2">
      <c r="M32371" s="79"/>
    </row>
    <row r="32372" spans="13:13" x14ac:dyDescent="0.2">
      <c r="M32372" s="79"/>
    </row>
    <row r="32373" spans="13:13" x14ac:dyDescent="0.2">
      <c r="M32373" s="79"/>
    </row>
    <row r="32374" spans="13:13" x14ac:dyDescent="0.2">
      <c r="M32374" s="79"/>
    </row>
    <row r="32375" spans="13:13" x14ac:dyDescent="0.2">
      <c r="M32375" s="79"/>
    </row>
    <row r="32376" spans="13:13" x14ac:dyDescent="0.2">
      <c r="M32376" s="79"/>
    </row>
    <row r="32377" spans="13:13" x14ac:dyDescent="0.2">
      <c r="M32377" s="79"/>
    </row>
    <row r="32378" spans="13:13" x14ac:dyDescent="0.2">
      <c r="M32378" s="79"/>
    </row>
    <row r="32379" spans="13:13" x14ac:dyDescent="0.2">
      <c r="M32379" s="79"/>
    </row>
    <row r="32380" spans="13:13" x14ac:dyDescent="0.2">
      <c r="M32380" s="79"/>
    </row>
    <row r="32381" spans="13:13" x14ac:dyDescent="0.2">
      <c r="M32381" s="79"/>
    </row>
    <row r="32382" spans="13:13" x14ac:dyDescent="0.2">
      <c r="M32382" s="79"/>
    </row>
    <row r="32383" spans="13:13" x14ac:dyDescent="0.2">
      <c r="M32383" s="79"/>
    </row>
    <row r="32384" spans="13:13" x14ac:dyDescent="0.2">
      <c r="M32384" s="79"/>
    </row>
    <row r="32385" spans="13:13" x14ac:dyDescent="0.2">
      <c r="M32385" s="79"/>
    </row>
    <row r="32386" spans="13:13" x14ac:dyDescent="0.2">
      <c r="M32386" s="79"/>
    </row>
    <row r="32387" spans="13:13" x14ac:dyDescent="0.2">
      <c r="M32387" s="79"/>
    </row>
    <row r="32388" spans="13:13" x14ac:dyDescent="0.2">
      <c r="M32388" s="79"/>
    </row>
    <row r="32389" spans="13:13" x14ac:dyDescent="0.2">
      <c r="M32389" s="79"/>
    </row>
    <row r="32390" spans="13:13" x14ac:dyDescent="0.2">
      <c r="M32390" s="79"/>
    </row>
    <row r="32391" spans="13:13" x14ac:dyDescent="0.2">
      <c r="M32391" s="79"/>
    </row>
    <row r="32392" spans="13:13" x14ac:dyDescent="0.2">
      <c r="M32392" s="79"/>
    </row>
    <row r="32393" spans="13:13" x14ac:dyDescent="0.2">
      <c r="M32393" s="79"/>
    </row>
    <row r="32394" spans="13:13" x14ac:dyDescent="0.2">
      <c r="M32394" s="79"/>
    </row>
    <row r="32395" spans="13:13" x14ac:dyDescent="0.2">
      <c r="M32395" s="79"/>
    </row>
    <row r="32396" spans="13:13" x14ac:dyDescent="0.2">
      <c r="M32396" s="79"/>
    </row>
    <row r="32397" spans="13:13" x14ac:dyDescent="0.2">
      <c r="M32397" s="79"/>
    </row>
    <row r="32398" spans="13:13" x14ac:dyDescent="0.2">
      <c r="M32398" s="79"/>
    </row>
    <row r="32399" spans="13:13" x14ac:dyDescent="0.2">
      <c r="M32399" s="79"/>
    </row>
    <row r="32400" spans="13:13" x14ac:dyDescent="0.2">
      <c r="M32400" s="79"/>
    </row>
    <row r="32401" spans="13:13" x14ac:dyDescent="0.2">
      <c r="M32401" s="79"/>
    </row>
    <row r="32402" spans="13:13" x14ac:dyDescent="0.2">
      <c r="M32402" s="79"/>
    </row>
    <row r="32403" spans="13:13" x14ac:dyDescent="0.2">
      <c r="M32403" s="79"/>
    </row>
    <row r="32404" spans="13:13" x14ac:dyDescent="0.2">
      <c r="M32404" s="79"/>
    </row>
    <row r="32405" spans="13:13" x14ac:dyDescent="0.2">
      <c r="M32405" s="79"/>
    </row>
    <row r="32406" spans="13:13" x14ac:dyDescent="0.2">
      <c r="M32406" s="79"/>
    </row>
    <row r="32407" spans="13:13" x14ac:dyDescent="0.2">
      <c r="M32407" s="79"/>
    </row>
    <row r="32408" spans="13:13" x14ac:dyDescent="0.2">
      <c r="M32408" s="79"/>
    </row>
    <row r="32409" spans="13:13" x14ac:dyDescent="0.2">
      <c r="M32409" s="79"/>
    </row>
    <row r="32410" spans="13:13" x14ac:dyDescent="0.2">
      <c r="M32410" s="79"/>
    </row>
    <row r="32411" spans="13:13" x14ac:dyDescent="0.2">
      <c r="M32411" s="79"/>
    </row>
    <row r="32412" spans="13:13" x14ac:dyDescent="0.2">
      <c r="M32412" s="79"/>
    </row>
    <row r="32413" spans="13:13" x14ac:dyDescent="0.2">
      <c r="M32413" s="79"/>
    </row>
    <row r="32414" spans="13:13" x14ac:dyDescent="0.2">
      <c r="M32414" s="79"/>
    </row>
    <row r="32415" spans="13:13" x14ac:dyDescent="0.2">
      <c r="M32415" s="79"/>
    </row>
    <row r="32416" spans="13:13" x14ac:dyDescent="0.2">
      <c r="M32416" s="79"/>
    </row>
    <row r="32417" spans="13:13" x14ac:dyDescent="0.2">
      <c r="M32417" s="79"/>
    </row>
    <row r="32418" spans="13:13" x14ac:dyDescent="0.2">
      <c r="M32418" s="79"/>
    </row>
    <row r="32419" spans="13:13" x14ac:dyDescent="0.2">
      <c r="M32419" s="79"/>
    </row>
    <row r="32420" spans="13:13" x14ac:dyDescent="0.2">
      <c r="M32420" s="79"/>
    </row>
    <row r="32421" spans="13:13" x14ac:dyDescent="0.2">
      <c r="M32421" s="79"/>
    </row>
    <row r="32422" spans="13:13" x14ac:dyDescent="0.2">
      <c r="M32422" s="79"/>
    </row>
    <row r="32423" spans="13:13" x14ac:dyDescent="0.2">
      <c r="M32423" s="79"/>
    </row>
    <row r="32424" spans="13:13" x14ac:dyDescent="0.2">
      <c r="M32424" s="79"/>
    </row>
    <row r="32425" spans="13:13" x14ac:dyDescent="0.2">
      <c r="M32425" s="79"/>
    </row>
    <row r="32426" spans="13:13" x14ac:dyDescent="0.2">
      <c r="M32426" s="79"/>
    </row>
    <row r="32427" spans="13:13" x14ac:dyDescent="0.2">
      <c r="M32427" s="79"/>
    </row>
    <row r="32428" spans="13:13" x14ac:dyDescent="0.2">
      <c r="M32428" s="79"/>
    </row>
    <row r="32429" spans="13:13" x14ac:dyDescent="0.2">
      <c r="M32429" s="79"/>
    </row>
    <row r="32430" spans="13:13" x14ac:dyDescent="0.2">
      <c r="M32430" s="79"/>
    </row>
    <row r="32431" spans="13:13" x14ac:dyDescent="0.2">
      <c r="M32431" s="79"/>
    </row>
    <row r="32432" spans="13:13" x14ac:dyDescent="0.2">
      <c r="M32432" s="79"/>
    </row>
    <row r="32433" spans="13:13" x14ac:dyDescent="0.2">
      <c r="M32433" s="79"/>
    </row>
    <row r="32434" spans="13:13" x14ac:dyDescent="0.2">
      <c r="M32434" s="79"/>
    </row>
    <row r="32435" spans="13:13" x14ac:dyDescent="0.2">
      <c r="M32435" s="79"/>
    </row>
    <row r="32436" spans="13:13" x14ac:dyDescent="0.2">
      <c r="M32436" s="79"/>
    </row>
    <row r="32437" spans="13:13" x14ac:dyDescent="0.2">
      <c r="M32437" s="79"/>
    </row>
    <row r="32438" spans="13:13" x14ac:dyDescent="0.2">
      <c r="M32438" s="79"/>
    </row>
    <row r="32439" spans="13:13" x14ac:dyDescent="0.2">
      <c r="M32439" s="79"/>
    </row>
    <row r="32440" spans="13:13" x14ac:dyDescent="0.2">
      <c r="M32440" s="79"/>
    </row>
    <row r="32441" spans="13:13" x14ac:dyDescent="0.2">
      <c r="M32441" s="79"/>
    </row>
    <row r="32442" spans="13:13" x14ac:dyDescent="0.2">
      <c r="M32442" s="79"/>
    </row>
    <row r="32443" spans="13:13" x14ac:dyDescent="0.2">
      <c r="M32443" s="79"/>
    </row>
    <row r="32444" spans="13:13" x14ac:dyDescent="0.2">
      <c r="M32444" s="79"/>
    </row>
    <row r="32445" spans="13:13" x14ac:dyDescent="0.2">
      <c r="M32445" s="79"/>
    </row>
    <row r="32446" spans="13:13" x14ac:dyDescent="0.2">
      <c r="M32446" s="79"/>
    </row>
    <row r="32447" spans="13:13" x14ac:dyDescent="0.2">
      <c r="M32447" s="79"/>
    </row>
    <row r="32448" spans="13:13" x14ac:dyDescent="0.2">
      <c r="M32448" s="79"/>
    </row>
    <row r="32449" spans="13:13" x14ac:dyDescent="0.2">
      <c r="M32449" s="79"/>
    </row>
    <row r="32450" spans="13:13" x14ac:dyDescent="0.2">
      <c r="M32450" s="79"/>
    </row>
    <row r="32451" spans="13:13" x14ac:dyDescent="0.2">
      <c r="M32451" s="79"/>
    </row>
    <row r="32452" spans="13:13" x14ac:dyDescent="0.2">
      <c r="M32452" s="79"/>
    </row>
    <row r="32453" spans="13:13" x14ac:dyDescent="0.2">
      <c r="M32453" s="79"/>
    </row>
    <row r="32454" spans="13:13" x14ac:dyDescent="0.2">
      <c r="M32454" s="79"/>
    </row>
    <row r="32455" spans="13:13" x14ac:dyDescent="0.2">
      <c r="M32455" s="79"/>
    </row>
    <row r="32456" spans="13:13" x14ac:dyDescent="0.2">
      <c r="M32456" s="79"/>
    </row>
    <row r="32457" spans="13:13" x14ac:dyDescent="0.2">
      <c r="M32457" s="79"/>
    </row>
    <row r="32458" spans="13:13" x14ac:dyDescent="0.2">
      <c r="M32458" s="79"/>
    </row>
    <row r="32459" spans="13:13" x14ac:dyDescent="0.2">
      <c r="M32459" s="79"/>
    </row>
    <row r="32460" spans="13:13" x14ac:dyDescent="0.2">
      <c r="M32460" s="79"/>
    </row>
    <row r="32461" spans="13:13" x14ac:dyDescent="0.2">
      <c r="M32461" s="79"/>
    </row>
    <row r="32462" spans="13:13" x14ac:dyDescent="0.2">
      <c r="M32462" s="79"/>
    </row>
    <row r="32463" spans="13:13" x14ac:dyDescent="0.2">
      <c r="M32463" s="79"/>
    </row>
    <row r="32464" spans="13:13" x14ac:dyDescent="0.2">
      <c r="M32464" s="79"/>
    </row>
    <row r="32465" spans="13:13" x14ac:dyDescent="0.2">
      <c r="M32465" s="79"/>
    </row>
    <row r="32466" spans="13:13" x14ac:dyDescent="0.2">
      <c r="M32466" s="79"/>
    </row>
    <row r="32467" spans="13:13" x14ac:dyDescent="0.2">
      <c r="M32467" s="79"/>
    </row>
    <row r="32468" spans="13:13" x14ac:dyDescent="0.2">
      <c r="M32468" s="79"/>
    </row>
    <row r="32469" spans="13:13" x14ac:dyDescent="0.2">
      <c r="M32469" s="79"/>
    </row>
    <row r="32470" spans="13:13" x14ac:dyDescent="0.2">
      <c r="M32470" s="79"/>
    </row>
    <row r="32471" spans="13:13" x14ac:dyDescent="0.2">
      <c r="M32471" s="79"/>
    </row>
    <row r="32472" spans="13:13" x14ac:dyDescent="0.2">
      <c r="M32472" s="79"/>
    </row>
    <row r="32473" spans="13:13" x14ac:dyDescent="0.2">
      <c r="M32473" s="79"/>
    </row>
    <row r="32474" spans="13:13" x14ac:dyDescent="0.2">
      <c r="M32474" s="79"/>
    </row>
    <row r="32475" spans="13:13" x14ac:dyDescent="0.2">
      <c r="M32475" s="79"/>
    </row>
    <row r="32476" spans="13:13" x14ac:dyDescent="0.2">
      <c r="M32476" s="79"/>
    </row>
    <row r="32477" spans="13:13" x14ac:dyDescent="0.2">
      <c r="M32477" s="79"/>
    </row>
    <row r="32478" spans="13:13" x14ac:dyDescent="0.2">
      <c r="M32478" s="79"/>
    </row>
    <row r="32479" spans="13:13" x14ac:dyDescent="0.2">
      <c r="M32479" s="79"/>
    </row>
    <row r="32480" spans="13:13" x14ac:dyDescent="0.2">
      <c r="M32480" s="79"/>
    </row>
    <row r="32481" spans="13:13" x14ac:dyDescent="0.2">
      <c r="M32481" s="79"/>
    </row>
    <row r="32482" spans="13:13" x14ac:dyDescent="0.2">
      <c r="M32482" s="79"/>
    </row>
    <row r="32483" spans="13:13" x14ac:dyDescent="0.2">
      <c r="M32483" s="79"/>
    </row>
    <row r="32484" spans="13:13" x14ac:dyDescent="0.2">
      <c r="M32484" s="79"/>
    </row>
    <row r="32485" spans="13:13" x14ac:dyDescent="0.2">
      <c r="M32485" s="79"/>
    </row>
    <row r="32486" spans="13:13" x14ac:dyDescent="0.2">
      <c r="M32486" s="79"/>
    </row>
    <row r="32487" spans="13:13" x14ac:dyDescent="0.2">
      <c r="M32487" s="79"/>
    </row>
    <row r="32488" spans="13:13" x14ac:dyDescent="0.2">
      <c r="M32488" s="79"/>
    </row>
    <row r="32489" spans="13:13" x14ac:dyDescent="0.2">
      <c r="M32489" s="79"/>
    </row>
    <row r="32490" spans="13:13" x14ac:dyDescent="0.2">
      <c r="M32490" s="79"/>
    </row>
    <row r="32491" spans="13:13" x14ac:dyDescent="0.2">
      <c r="M32491" s="79"/>
    </row>
    <row r="32492" spans="13:13" x14ac:dyDescent="0.2">
      <c r="M32492" s="79"/>
    </row>
    <row r="32493" spans="13:13" x14ac:dyDescent="0.2">
      <c r="M32493" s="79"/>
    </row>
    <row r="32494" spans="13:13" x14ac:dyDescent="0.2">
      <c r="M32494" s="79"/>
    </row>
    <row r="32495" spans="13:13" x14ac:dyDescent="0.2">
      <c r="M32495" s="79"/>
    </row>
    <row r="32496" spans="13:13" x14ac:dyDescent="0.2">
      <c r="M32496" s="79"/>
    </row>
    <row r="32497" spans="13:13" x14ac:dyDescent="0.2">
      <c r="M32497" s="79"/>
    </row>
    <row r="32498" spans="13:13" x14ac:dyDescent="0.2">
      <c r="M32498" s="79"/>
    </row>
    <row r="32499" spans="13:13" x14ac:dyDescent="0.2">
      <c r="M32499" s="79"/>
    </row>
    <row r="32500" spans="13:13" x14ac:dyDescent="0.2">
      <c r="M32500" s="79"/>
    </row>
    <row r="32501" spans="13:13" x14ac:dyDescent="0.2">
      <c r="M32501" s="79"/>
    </row>
    <row r="32502" spans="13:13" x14ac:dyDescent="0.2">
      <c r="M32502" s="79"/>
    </row>
    <row r="32503" spans="13:13" x14ac:dyDescent="0.2">
      <c r="M32503" s="79"/>
    </row>
    <row r="32504" spans="13:13" x14ac:dyDescent="0.2">
      <c r="M32504" s="79"/>
    </row>
    <row r="32505" spans="13:13" x14ac:dyDescent="0.2">
      <c r="M32505" s="79"/>
    </row>
    <row r="32506" spans="13:13" x14ac:dyDescent="0.2">
      <c r="M32506" s="79"/>
    </row>
    <row r="32507" spans="13:13" x14ac:dyDescent="0.2">
      <c r="M32507" s="79"/>
    </row>
    <row r="32508" spans="13:13" x14ac:dyDescent="0.2">
      <c r="M32508" s="79"/>
    </row>
    <row r="32509" spans="13:13" x14ac:dyDescent="0.2">
      <c r="M32509" s="79"/>
    </row>
    <row r="32510" spans="13:13" x14ac:dyDescent="0.2">
      <c r="M32510" s="79"/>
    </row>
    <row r="32511" spans="13:13" x14ac:dyDescent="0.2">
      <c r="M32511" s="79"/>
    </row>
    <row r="32512" spans="13:13" x14ac:dyDescent="0.2">
      <c r="M32512" s="79"/>
    </row>
    <row r="32513" spans="13:13" x14ac:dyDescent="0.2">
      <c r="M32513" s="79"/>
    </row>
    <row r="32514" spans="13:13" x14ac:dyDescent="0.2">
      <c r="M32514" s="79"/>
    </row>
    <row r="32515" spans="13:13" x14ac:dyDescent="0.2">
      <c r="M32515" s="79"/>
    </row>
    <row r="32516" spans="13:13" x14ac:dyDescent="0.2">
      <c r="M32516" s="79"/>
    </row>
    <row r="32517" spans="13:13" x14ac:dyDescent="0.2">
      <c r="M32517" s="79"/>
    </row>
    <row r="32518" spans="13:13" x14ac:dyDescent="0.2">
      <c r="M32518" s="79"/>
    </row>
    <row r="32519" spans="13:13" x14ac:dyDescent="0.2">
      <c r="M32519" s="79"/>
    </row>
    <row r="32520" spans="13:13" x14ac:dyDescent="0.2">
      <c r="M32520" s="79"/>
    </row>
    <row r="32521" spans="13:13" x14ac:dyDescent="0.2">
      <c r="M32521" s="79"/>
    </row>
    <row r="32522" spans="13:13" x14ac:dyDescent="0.2">
      <c r="M32522" s="79"/>
    </row>
    <row r="32523" spans="13:13" x14ac:dyDescent="0.2">
      <c r="M32523" s="79"/>
    </row>
    <row r="32524" spans="13:13" x14ac:dyDescent="0.2">
      <c r="M32524" s="79"/>
    </row>
    <row r="32525" spans="13:13" x14ac:dyDescent="0.2">
      <c r="M32525" s="79"/>
    </row>
    <row r="32526" spans="13:13" x14ac:dyDescent="0.2">
      <c r="M32526" s="79"/>
    </row>
    <row r="32527" spans="13:13" x14ac:dyDescent="0.2">
      <c r="M32527" s="79"/>
    </row>
    <row r="32528" spans="13:13" x14ac:dyDescent="0.2">
      <c r="M32528" s="79"/>
    </row>
    <row r="32529" spans="13:13" x14ac:dyDescent="0.2">
      <c r="M32529" s="79"/>
    </row>
    <row r="32530" spans="13:13" x14ac:dyDescent="0.2">
      <c r="M32530" s="79"/>
    </row>
    <row r="32531" spans="13:13" x14ac:dyDescent="0.2">
      <c r="M32531" s="79"/>
    </row>
    <row r="32532" spans="13:13" x14ac:dyDescent="0.2">
      <c r="M32532" s="79"/>
    </row>
    <row r="32533" spans="13:13" x14ac:dyDescent="0.2">
      <c r="M32533" s="79"/>
    </row>
    <row r="32534" spans="13:13" x14ac:dyDescent="0.2">
      <c r="M32534" s="79"/>
    </row>
    <row r="32535" spans="13:13" x14ac:dyDescent="0.2">
      <c r="M32535" s="79"/>
    </row>
    <row r="32536" spans="13:13" x14ac:dyDescent="0.2">
      <c r="M32536" s="79"/>
    </row>
    <row r="32537" spans="13:13" x14ac:dyDescent="0.2">
      <c r="M32537" s="79"/>
    </row>
    <row r="32538" spans="13:13" x14ac:dyDescent="0.2">
      <c r="M32538" s="79"/>
    </row>
    <row r="32539" spans="13:13" x14ac:dyDescent="0.2">
      <c r="M32539" s="79"/>
    </row>
    <row r="32540" spans="13:13" x14ac:dyDescent="0.2">
      <c r="M32540" s="79"/>
    </row>
    <row r="32541" spans="13:13" x14ac:dyDescent="0.2">
      <c r="M32541" s="79"/>
    </row>
    <row r="32542" spans="13:13" x14ac:dyDescent="0.2">
      <c r="M32542" s="79"/>
    </row>
    <row r="32543" spans="13:13" x14ac:dyDescent="0.2">
      <c r="M32543" s="79"/>
    </row>
    <row r="32544" spans="13:13" x14ac:dyDescent="0.2">
      <c r="M32544" s="79"/>
    </row>
    <row r="32545" spans="13:13" x14ac:dyDescent="0.2">
      <c r="M32545" s="79"/>
    </row>
    <row r="32546" spans="13:13" x14ac:dyDescent="0.2">
      <c r="M32546" s="79"/>
    </row>
    <row r="32547" spans="13:13" x14ac:dyDescent="0.2">
      <c r="M32547" s="79"/>
    </row>
    <row r="32548" spans="13:13" x14ac:dyDescent="0.2">
      <c r="M32548" s="79"/>
    </row>
    <row r="32549" spans="13:13" x14ac:dyDescent="0.2">
      <c r="M32549" s="79"/>
    </row>
    <row r="32550" spans="13:13" x14ac:dyDescent="0.2">
      <c r="M32550" s="79"/>
    </row>
    <row r="32551" spans="13:13" x14ac:dyDescent="0.2">
      <c r="M32551" s="79"/>
    </row>
    <row r="32552" spans="13:13" x14ac:dyDescent="0.2">
      <c r="M32552" s="79"/>
    </row>
    <row r="32553" spans="13:13" x14ac:dyDescent="0.2">
      <c r="M32553" s="79"/>
    </row>
    <row r="32554" spans="13:13" x14ac:dyDescent="0.2">
      <c r="M32554" s="79"/>
    </row>
    <row r="32555" spans="13:13" x14ac:dyDescent="0.2">
      <c r="M32555" s="79"/>
    </row>
    <row r="32556" spans="13:13" x14ac:dyDescent="0.2">
      <c r="M32556" s="79"/>
    </row>
    <row r="32557" spans="13:13" x14ac:dyDescent="0.2">
      <c r="M32557" s="79"/>
    </row>
    <row r="32558" spans="13:13" x14ac:dyDescent="0.2">
      <c r="M32558" s="79"/>
    </row>
    <row r="32559" spans="13:13" x14ac:dyDescent="0.2">
      <c r="M32559" s="79"/>
    </row>
    <row r="32560" spans="13:13" x14ac:dyDescent="0.2">
      <c r="M32560" s="79"/>
    </row>
    <row r="32561" spans="13:13" x14ac:dyDescent="0.2">
      <c r="M32561" s="79"/>
    </row>
    <row r="32562" spans="13:13" x14ac:dyDescent="0.2">
      <c r="M32562" s="79"/>
    </row>
    <row r="32563" spans="13:13" x14ac:dyDescent="0.2">
      <c r="M32563" s="79"/>
    </row>
    <row r="32564" spans="13:13" x14ac:dyDescent="0.2">
      <c r="M32564" s="79"/>
    </row>
    <row r="32565" spans="13:13" x14ac:dyDescent="0.2">
      <c r="M32565" s="79"/>
    </row>
    <row r="32566" spans="13:13" x14ac:dyDescent="0.2">
      <c r="M32566" s="79"/>
    </row>
    <row r="32567" spans="13:13" x14ac:dyDescent="0.2">
      <c r="M32567" s="79"/>
    </row>
    <row r="32568" spans="13:13" x14ac:dyDescent="0.2">
      <c r="M32568" s="79"/>
    </row>
    <row r="32569" spans="13:13" x14ac:dyDescent="0.2">
      <c r="M32569" s="79"/>
    </row>
    <row r="32570" spans="13:13" x14ac:dyDescent="0.2">
      <c r="M32570" s="79"/>
    </row>
    <row r="32571" spans="13:13" x14ac:dyDescent="0.2">
      <c r="M32571" s="79"/>
    </row>
    <row r="32572" spans="13:13" x14ac:dyDescent="0.2">
      <c r="M32572" s="79"/>
    </row>
    <row r="32573" spans="13:13" x14ac:dyDescent="0.2">
      <c r="M32573" s="79"/>
    </row>
    <row r="32574" spans="13:13" x14ac:dyDescent="0.2">
      <c r="M32574" s="79"/>
    </row>
    <row r="32575" spans="13:13" x14ac:dyDescent="0.2">
      <c r="M32575" s="79"/>
    </row>
    <row r="32576" spans="13:13" x14ac:dyDescent="0.2">
      <c r="M32576" s="79"/>
    </row>
    <row r="32577" spans="13:13" x14ac:dyDescent="0.2">
      <c r="M32577" s="79"/>
    </row>
    <row r="32578" spans="13:13" x14ac:dyDescent="0.2">
      <c r="M32578" s="79"/>
    </row>
    <row r="32579" spans="13:13" x14ac:dyDescent="0.2">
      <c r="M32579" s="79"/>
    </row>
    <row r="32580" spans="13:13" x14ac:dyDescent="0.2">
      <c r="M32580" s="79"/>
    </row>
    <row r="32581" spans="13:13" x14ac:dyDescent="0.2">
      <c r="M32581" s="79"/>
    </row>
    <row r="32582" spans="13:13" x14ac:dyDescent="0.2">
      <c r="M32582" s="79"/>
    </row>
    <row r="32583" spans="13:13" x14ac:dyDescent="0.2">
      <c r="M32583" s="79"/>
    </row>
    <row r="32584" spans="13:13" x14ac:dyDescent="0.2">
      <c r="M32584" s="79"/>
    </row>
    <row r="32585" spans="13:13" x14ac:dyDescent="0.2">
      <c r="M32585" s="79"/>
    </row>
    <row r="32586" spans="13:13" x14ac:dyDescent="0.2">
      <c r="M32586" s="79"/>
    </row>
    <row r="32587" spans="13:13" x14ac:dyDescent="0.2">
      <c r="M32587" s="79"/>
    </row>
    <row r="32588" spans="13:13" x14ac:dyDescent="0.2">
      <c r="M32588" s="79"/>
    </row>
    <row r="32589" spans="13:13" x14ac:dyDescent="0.2">
      <c r="M32589" s="79"/>
    </row>
    <row r="32590" spans="13:13" x14ac:dyDescent="0.2">
      <c r="M32590" s="79"/>
    </row>
    <row r="32591" spans="13:13" x14ac:dyDescent="0.2">
      <c r="M32591" s="79"/>
    </row>
    <row r="32592" spans="13:13" x14ac:dyDescent="0.2">
      <c r="M32592" s="79"/>
    </row>
    <row r="32593" spans="13:13" x14ac:dyDescent="0.2">
      <c r="M32593" s="79"/>
    </row>
    <row r="32594" spans="13:13" x14ac:dyDescent="0.2">
      <c r="M32594" s="79"/>
    </row>
    <row r="32595" spans="13:13" x14ac:dyDescent="0.2">
      <c r="M32595" s="79"/>
    </row>
    <row r="32596" spans="13:13" x14ac:dyDescent="0.2">
      <c r="M32596" s="79"/>
    </row>
    <row r="32597" spans="13:13" x14ac:dyDescent="0.2">
      <c r="M32597" s="79"/>
    </row>
    <row r="32598" spans="13:13" x14ac:dyDescent="0.2">
      <c r="M32598" s="79"/>
    </row>
    <row r="32599" spans="13:13" x14ac:dyDescent="0.2">
      <c r="M32599" s="79"/>
    </row>
    <row r="32600" spans="13:13" x14ac:dyDescent="0.2">
      <c r="M32600" s="79"/>
    </row>
    <row r="32601" spans="13:13" x14ac:dyDescent="0.2">
      <c r="M32601" s="79"/>
    </row>
    <row r="32602" spans="13:13" x14ac:dyDescent="0.2">
      <c r="M32602" s="79"/>
    </row>
    <row r="32603" spans="13:13" x14ac:dyDescent="0.2">
      <c r="M32603" s="79"/>
    </row>
    <row r="32604" spans="13:13" x14ac:dyDescent="0.2">
      <c r="M32604" s="79"/>
    </row>
    <row r="32605" spans="13:13" x14ac:dyDescent="0.2">
      <c r="M32605" s="79"/>
    </row>
    <row r="32606" spans="13:13" x14ac:dyDescent="0.2">
      <c r="M32606" s="79"/>
    </row>
    <row r="32607" spans="13:13" x14ac:dyDescent="0.2">
      <c r="M32607" s="79"/>
    </row>
    <row r="32608" spans="13:13" x14ac:dyDescent="0.2">
      <c r="M32608" s="79"/>
    </row>
    <row r="32609" spans="13:13" x14ac:dyDescent="0.2">
      <c r="M32609" s="79"/>
    </row>
    <row r="32610" spans="13:13" x14ac:dyDescent="0.2">
      <c r="M32610" s="79"/>
    </row>
    <row r="32611" spans="13:13" x14ac:dyDescent="0.2">
      <c r="M32611" s="79"/>
    </row>
    <row r="32612" spans="13:13" x14ac:dyDescent="0.2">
      <c r="M32612" s="79"/>
    </row>
    <row r="32613" spans="13:13" x14ac:dyDescent="0.2">
      <c r="M32613" s="79"/>
    </row>
    <row r="32614" spans="13:13" x14ac:dyDescent="0.2">
      <c r="M32614" s="79"/>
    </row>
    <row r="32615" spans="13:13" x14ac:dyDescent="0.2">
      <c r="M32615" s="79"/>
    </row>
    <row r="32616" spans="13:13" x14ac:dyDescent="0.2">
      <c r="M32616" s="79"/>
    </row>
    <row r="32617" spans="13:13" x14ac:dyDescent="0.2">
      <c r="M32617" s="79"/>
    </row>
    <row r="32618" spans="13:13" x14ac:dyDescent="0.2">
      <c r="M32618" s="79"/>
    </row>
    <row r="32619" spans="13:13" x14ac:dyDescent="0.2">
      <c r="M32619" s="79"/>
    </row>
    <row r="32620" spans="13:13" x14ac:dyDescent="0.2">
      <c r="M32620" s="79"/>
    </row>
    <row r="32621" spans="13:13" x14ac:dyDescent="0.2">
      <c r="M32621" s="79"/>
    </row>
    <row r="32622" spans="13:13" x14ac:dyDescent="0.2">
      <c r="M32622" s="79"/>
    </row>
    <row r="32623" spans="13:13" x14ac:dyDescent="0.2">
      <c r="M32623" s="79"/>
    </row>
    <row r="32624" spans="13:13" x14ac:dyDescent="0.2">
      <c r="M32624" s="79"/>
    </row>
    <row r="32625" spans="13:13" x14ac:dyDescent="0.2">
      <c r="M32625" s="79"/>
    </row>
    <row r="32626" spans="13:13" x14ac:dyDescent="0.2">
      <c r="M32626" s="79"/>
    </row>
    <row r="32627" spans="13:13" x14ac:dyDescent="0.2">
      <c r="M32627" s="79"/>
    </row>
    <row r="32628" spans="13:13" x14ac:dyDescent="0.2">
      <c r="M32628" s="79"/>
    </row>
    <row r="32629" spans="13:13" x14ac:dyDescent="0.2">
      <c r="M32629" s="79"/>
    </row>
    <row r="32630" spans="13:13" x14ac:dyDescent="0.2">
      <c r="M32630" s="79"/>
    </row>
    <row r="32631" spans="13:13" x14ac:dyDescent="0.2">
      <c r="M32631" s="79"/>
    </row>
    <row r="32632" spans="13:13" x14ac:dyDescent="0.2">
      <c r="M32632" s="79"/>
    </row>
    <row r="32633" spans="13:13" x14ac:dyDescent="0.2">
      <c r="M32633" s="79"/>
    </row>
    <row r="32634" spans="13:13" x14ac:dyDescent="0.2">
      <c r="M32634" s="79"/>
    </row>
    <row r="32635" spans="13:13" x14ac:dyDescent="0.2">
      <c r="M32635" s="79"/>
    </row>
    <row r="32636" spans="13:13" x14ac:dyDescent="0.2">
      <c r="M32636" s="79"/>
    </row>
    <row r="32637" spans="13:13" x14ac:dyDescent="0.2">
      <c r="M32637" s="79"/>
    </row>
    <row r="32638" spans="13:13" x14ac:dyDescent="0.2">
      <c r="M32638" s="79"/>
    </row>
    <row r="32639" spans="13:13" x14ac:dyDescent="0.2">
      <c r="M32639" s="79"/>
    </row>
    <row r="32640" spans="13:13" x14ac:dyDescent="0.2">
      <c r="M32640" s="79"/>
    </row>
    <row r="32641" spans="13:13" x14ac:dyDescent="0.2">
      <c r="M32641" s="79"/>
    </row>
    <row r="32642" spans="13:13" x14ac:dyDescent="0.2">
      <c r="M32642" s="79"/>
    </row>
    <row r="32643" spans="13:13" x14ac:dyDescent="0.2">
      <c r="M32643" s="79"/>
    </row>
    <row r="32644" spans="13:13" x14ac:dyDescent="0.2">
      <c r="M32644" s="79"/>
    </row>
    <row r="32645" spans="13:13" x14ac:dyDescent="0.2">
      <c r="M32645" s="79"/>
    </row>
    <row r="32646" spans="13:13" x14ac:dyDescent="0.2">
      <c r="M32646" s="79"/>
    </row>
    <row r="32647" spans="13:13" x14ac:dyDescent="0.2">
      <c r="M32647" s="79"/>
    </row>
    <row r="32648" spans="13:13" x14ac:dyDescent="0.2">
      <c r="M32648" s="79"/>
    </row>
    <row r="32649" spans="13:13" x14ac:dyDescent="0.2">
      <c r="M32649" s="79"/>
    </row>
    <row r="32650" spans="13:13" x14ac:dyDescent="0.2">
      <c r="M32650" s="79"/>
    </row>
    <row r="32651" spans="13:13" x14ac:dyDescent="0.2">
      <c r="M32651" s="79"/>
    </row>
    <row r="32652" spans="13:13" x14ac:dyDescent="0.2">
      <c r="M32652" s="79"/>
    </row>
    <row r="32653" spans="13:13" x14ac:dyDescent="0.2">
      <c r="M32653" s="79"/>
    </row>
    <row r="32654" spans="13:13" x14ac:dyDescent="0.2">
      <c r="M32654" s="79"/>
    </row>
    <row r="32655" spans="13:13" x14ac:dyDescent="0.2">
      <c r="M32655" s="79"/>
    </row>
    <row r="32656" spans="13:13" x14ac:dyDescent="0.2">
      <c r="M32656" s="79"/>
    </row>
    <row r="32657" spans="13:13" x14ac:dyDescent="0.2">
      <c r="M32657" s="79"/>
    </row>
    <row r="32658" spans="13:13" x14ac:dyDescent="0.2">
      <c r="M32658" s="79"/>
    </row>
    <row r="32659" spans="13:13" x14ac:dyDescent="0.2">
      <c r="M32659" s="79"/>
    </row>
    <row r="32660" spans="13:13" x14ac:dyDescent="0.2">
      <c r="M32660" s="79"/>
    </row>
    <row r="32661" spans="13:13" x14ac:dyDescent="0.2">
      <c r="M32661" s="79"/>
    </row>
    <row r="32662" spans="13:13" x14ac:dyDescent="0.2">
      <c r="M32662" s="79"/>
    </row>
    <row r="32663" spans="13:13" x14ac:dyDescent="0.2">
      <c r="M32663" s="79"/>
    </row>
    <row r="32664" spans="13:13" x14ac:dyDescent="0.2">
      <c r="M32664" s="79"/>
    </row>
    <row r="32665" spans="13:13" x14ac:dyDescent="0.2">
      <c r="M32665" s="79"/>
    </row>
    <row r="32666" spans="13:13" x14ac:dyDescent="0.2">
      <c r="M32666" s="79"/>
    </row>
    <row r="32667" spans="13:13" x14ac:dyDescent="0.2">
      <c r="M32667" s="79"/>
    </row>
    <row r="32668" spans="13:13" x14ac:dyDescent="0.2">
      <c r="M32668" s="79"/>
    </row>
    <row r="32669" spans="13:13" x14ac:dyDescent="0.2">
      <c r="M32669" s="79"/>
    </row>
    <row r="32670" spans="13:13" x14ac:dyDescent="0.2">
      <c r="M32670" s="79"/>
    </row>
    <row r="32671" spans="13:13" x14ac:dyDescent="0.2">
      <c r="M32671" s="79"/>
    </row>
    <row r="32672" spans="13:13" x14ac:dyDescent="0.2">
      <c r="M32672" s="79"/>
    </row>
    <row r="32673" spans="13:13" x14ac:dyDescent="0.2">
      <c r="M32673" s="79"/>
    </row>
    <row r="32674" spans="13:13" x14ac:dyDescent="0.2">
      <c r="M32674" s="79"/>
    </row>
    <row r="32675" spans="13:13" x14ac:dyDescent="0.2">
      <c r="M32675" s="79"/>
    </row>
    <row r="32676" spans="13:13" x14ac:dyDescent="0.2">
      <c r="M32676" s="79"/>
    </row>
    <row r="32677" spans="13:13" x14ac:dyDescent="0.2">
      <c r="M32677" s="79"/>
    </row>
    <row r="32678" spans="13:13" x14ac:dyDescent="0.2">
      <c r="M32678" s="79"/>
    </row>
    <row r="32679" spans="13:13" x14ac:dyDescent="0.2">
      <c r="M32679" s="79"/>
    </row>
    <row r="32680" spans="13:13" x14ac:dyDescent="0.2">
      <c r="M32680" s="79"/>
    </row>
    <row r="32681" spans="13:13" x14ac:dyDescent="0.2">
      <c r="M32681" s="79"/>
    </row>
    <row r="32682" spans="13:13" x14ac:dyDescent="0.2">
      <c r="M32682" s="79"/>
    </row>
    <row r="32683" spans="13:13" x14ac:dyDescent="0.2">
      <c r="M32683" s="79"/>
    </row>
    <row r="32684" spans="13:13" x14ac:dyDescent="0.2">
      <c r="M32684" s="79"/>
    </row>
    <row r="32685" spans="13:13" x14ac:dyDescent="0.2">
      <c r="M32685" s="79"/>
    </row>
    <row r="32686" spans="13:13" x14ac:dyDescent="0.2">
      <c r="M32686" s="79"/>
    </row>
    <row r="32687" spans="13:13" x14ac:dyDescent="0.2">
      <c r="M32687" s="79"/>
    </row>
    <row r="32688" spans="13:13" x14ac:dyDescent="0.2">
      <c r="M32688" s="79"/>
    </row>
    <row r="32689" spans="13:13" x14ac:dyDescent="0.2">
      <c r="M32689" s="79"/>
    </row>
    <row r="32690" spans="13:13" x14ac:dyDescent="0.2">
      <c r="M32690" s="79"/>
    </row>
    <row r="32691" spans="13:13" x14ac:dyDescent="0.2">
      <c r="M32691" s="79"/>
    </row>
    <row r="32692" spans="13:13" x14ac:dyDescent="0.2">
      <c r="M32692" s="79"/>
    </row>
    <row r="32693" spans="13:13" x14ac:dyDescent="0.2">
      <c r="M32693" s="79"/>
    </row>
    <row r="32694" spans="13:13" x14ac:dyDescent="0.2">
      <c r="M32694" s="79"/>
    </row>
    <row r="32695" spans="13:13" x14ac:dyDescent="0.2">
      <c r="M32695" s="79"/>
    </row>
    <row r="32696" spans="13:13" x14ac:dyDescent="0.2">
      <c r="M32696" s="79"/>
    </row>
    <row r="32697" spans="13:13" x14ac:dyDescent="0.2">
      <c r="M32697" s="79"/>
    </row>
    <row r="32698" spans="13:13" x14ac:dyDescent="0.2">
      <c r="M32698" s="79"/>
    </row>
    <row r="32699" spans="13:13" x14ac:dyDescent="0.2">
      <c r="M32699" s="79"/>
    </row>
    <row r="32700" spans="13:13" x14ac:dyDescent="0.2">
      <c r="M32700" s="79"/>
    </row>
    <row r="32701" spans="13:13" x14ac:dyDescent="0.2">
      <c r="M32701" s="79"/>
    </row>
    <row r="32702" spans="13:13" x14ac:dyDescent="0.2">
      <c r="M32702" s="79"/>
    </row>
    <row r="32703" spans="13:13" x14ac:dyDescent="0.2">
      <c r="M32703" s="79"/>
    </row>
    <row r="32704" spans="13:13" x14ac:dyDescent="0.2">
      <c r="M32704" s="79"/>
    </row>
    <row r="32705" spans="13:13" x14ac:dyDescent="0.2">
      <c r="M32705" s="79"/>
    </row>
    <row r="32706" spans="13:13" x14ac:dyDescent="0.2">
      <c r="M32706" s="79"/>
    </row>
    <row r="32707" spans="13:13" x14ac:dyDescent="0.2">
      <c r="M32707" s="79"/>
    </row>
    <row r="32708" spans="13:13" x14ac:dyDescent="0.2">
      <c r="M32708" s="79"/>
    </row>
    <row r="32709" spans="13:13" x14ac:dyDescent="0.2">
      <c r="M32709" s="79"/>
    </row>
    <row r="32710" spans="13:13" x14ac:dyDescent="0.2">
      <c r="M32710" s="79"/>
    </row>
    <row r="32711" spans="13:13" x14ac:dyDescent="0.2">
      <c r="M32711" s="79"/>
    </row>
    <row r="32712" spans="13:13" x14ac:dyDescent="0.2">
      <c r="M32712" s="79"/>
    </row>
    <row r="32713" spans="13:13" x14ac:dyDescent="0.2">
      <c r="M32713" s="79"/>
    </row>
    <row r="32714" spans="13:13" x14ac:dyDescent="0.2">
      <c r="M32714" s="79"/>
    </row>
    <row r="32715" spans="13:13" x14ac:dyDescent="0.2">
      <c r="M32715" s="79"/>
    </row>
    <row r="32716" spans="13:13" x14ac:dyDescent="0.2">
      <c r="M32716" s="79"/>
    </row>
    <row r="32717" spans="13:13" x14ac:dyDescent="0.2">
      <c r="M32717" s="79"/>
    </row>
    <row r="32718" spans="13:13" x14ac:dyDescent="0.2">
      <c r="M32718" s="79"/>
    </row>
    <row r="32719" spans="13:13" x14ac:dyDescent="0.2">
      <c r="M32719" s="79"/>
    </row>
    <row r="32720" spans="13:13" x14ac:dyDescent="0.2">
      <c r="M32720" s="79"/>
    </row>
    <row r="32721" spans="13:13" x14ac:dyDescent="0.2">
      <c r="M32721" s="79"/>
    </row>
    <row r="32722" spans="13:13" x14ac:dyDescent="0.2">
      <c r="M32722" s="79"/>
    </row>
    <row r="32723" spans="13:13" x14ac:dyDescent="0.2">
      <c r="M32723" s="79"/>
    </row>
    <row r="32724" spans="13:13" x14ac:dyDescent="0.2">
      <c r="M32724" s="79"/>
    </row>
    <row r="32725" spans="13:13" x14ac:dyDescent="0.2">
      <c r="M32725" s="79"/>
    </row>
    <row r="32726" spans="13:13" x14ac:dyDescent="0.2">
      <c r="M32726" s="79"/>
    </row>
    <row r="32727" spans="13:13" x14ac:dyDescent="0.2">
      <c r="M32727" s="79"/>
    </row>
    <row r="32728" spans="13:13" x14ac:dyDescent="0.2">
      <c r="M32728" s="79"/>
    </row>
    <row r="32729" spans="13:13" x14ac:dyDescent="0.2">
      <c r="M32729" s="79"/>
    </row>
    <row r="32730" spans="13:13" x14ac:dyDescent="0.2">
      <c r="M32730" s="79"/>
    </row>
    <row r="32731" spans="13:13" x14ac:dyDescent="0.2">
      <c r="M32731" s="79"/>
    </row>
    <row r="32732" spans="13:13" x14ac:dyDescent="0.2">
      <c r="M32732" s="79"/>
    </row>
    <row r="32733" spans="13:13" x14ac:dyDescent="0.2">
      <c r="M32733" s="79"/>
    </row>
    <row r="32734" spans="13:13" x14ac:dyDescent="0.2">
      <c r="M32734" s="79"/>
    </row>
    <row r="32735" spans="13:13" x14ac:dyDescent="0.2">
      <c r="M32735" s="79"/>
    </row>
    <row r="32736" spans="13:13" x14ac:dyDescent="0.2">
      <c r="M32736" s="79"/>
    </row>
    <row r="32737" spans="13:13" x14ac:dyDescent="0.2">
      <c r="M32737" s="79"/>
    </row>
    <row r="32738" spans="13:13" x14ac:dyDescent="0.2">
      <c r="M32738" s="79"/>
    </row>
    <row r="32739" spans="13:13" x14ac:dyDescent="0.2">
      <c r="M32739" s="79"/>
    </row>
    <row r="32740" spans="13:13" x14ac:dyDescent="0.2">
      <c r="M32740" s="79"/>
    </row>
    <row r="32741" spans="13:13" x14ac:dyDescent="0.2">
      <c r="M32741" s="79"/>
    </row>
    <row r="32742" spans="13:13" x14ac:dyDescent="0.2">
      <c r="M32742" s="79"/>
    </row>
    <row r="32743" spans="13:13" x14ac:dyDescent="0.2">
      <c r="M32743" s="79"/>
    </row>
    <row r="32744" spans="13:13" x14ac:dyDescent="0.2">
      <c r="M32744" s="79"/>
    </row>
    <row r="32745" spans="13:13" x14ac:dyDescent="0.2">
      <c r="M32745" s="79"/>
    </row>
    <row r="32746" spans="13:13" x14ac:dyDescent="0.2">
      <c r="M32746" s="79"/>
    </row>
    <row r="32747" spans="13:13" x14ac:dyDescent="0.2">
      <c r="M32747" s="79"/>
    </row>
    <row r="32748" spans="13:13" x14ac:dyDescent="0.2">
      <c r="M32748" s="79"/>
    </row>
    <row r="32749" spans="13:13" x14ac:dyDescent="0.2">
      <c r="M32749" s="79"/>
    </row>
    <row r="32750" spans="13:13" x14ac:dyDescent="0.2">
      <c r="M32750" s="79"/>
    </row>
    <row r="32751" spans="13:13" x14ac:dyDescent="0.2">
      <c r="M32751" s="79"/>
    </row>
    <row r="32752" spans="13:13" x14ac:dyDescent="0.2">
      <c r="M32752" s="79"/>
    </row>
    <row r="32753" spans="13:13" x14ac:dyDescent="0.2">
      <c r="M32753" s="79"/>
    </row>
    <row r="32754" spans="13:13" x14ac:dyDescent="0.2">
      <c r="M32754" s="79"/>
    </row>
    <row r="32755" spans="13:13" x14ac:dyDescent="0.2">
      <c r="M32755" s="79"/>
    </row>
    <row r="32756" spans="13:13" x14ac:dyDescent="0.2">
      <c r="M32756" s="79"/>
    </row>
    <row r="32757" spans="13:13" x14ac:dyDescent="0.2">
      <c r="M32757" s="79"/>
    </row>
    <row r="32758" spans="13:13" x14ac:dyDescent="0.2">
      <c r="M32758" s="79"/>
    </row>
    <row r="32759" spans="13:13" x14ac:dyDescent="0.2">
      <c r="M32759" s="79"/>
    </row>
    <row r="32760" spans="13:13" x14ac:dyDescent="0.2">
      <c r="M32760" s="79"/>
    </row>
    <row r="32761" spans="13:13" x14ac:dyDescent="0.2">
      <c r="M32761" s="79"/>
    </row>
    <row r="32762" spans="13:13" x14ac:dyDescent="0.2">
      <c r="M32762" s="79"/>
    </row>
    <row r="32763" spans="13:13" x14ac:dyDescent="0.2">
      <c r="M32763" s="79"/>
    </row>
    <row r="32764" spans="13:13" x14ac:dyDescent="0.2">
      <c r="M32764" s="79"/>
    </row>
    <row r="32765" spans="13:13" x14ac:dyDescent="0.2">
      <c r="M32765" s="79"/>
    </row>
    <row r="32766" spans="13:13" x14ac:dyDescent="0.2">
      <c r="M32766" s="79"/>
    </row>
    <row r="32767" spans="13:13" x14ac:dyDescent="0.2">
      <c r="M32767" s="79"/>
    </row>
    <row r="32768" spans="13:13" x14ac:dyDescent="0.2">
      <c r="M32768" s="79"/>
    </row>
    <row r="32769" spans="13:13" x14ac:dyDescent="0.2">
      <c r="M32769" s="79"/>
    </row>
    <row r="32770" spans="13:13" x14ac:dyDescent="0.2">
      <c r="M32770" s="79"/>
    </row>
    <row r="32771" spans="13:13" x14ac:dyDescent="0.2">
      <c r="M32771" s="79"/>
    </row>
    <row r="32772" spans="13:13" x14ac:dyDescent="0.2">
      <c r="M32772" s="79"/>
    </row>
    <row r="32773" spans="13:13" x14ac:dyDescent="0.2">
      <c r="M32773" s="79"/>
    </row>
    <row r="32774" spans="13:13" x14ac:dyDescent="0.2">
      <c r="M32774" s="79"/>
    </row>
    <row r="32775" spans="13:13" x14ac:dyDescent="0.2">
      <c r="M32775" s="79"/>
    </row>
    <row r="32776" spans="13:13" x14ac:dyDescent="0.2">
      <c r="M32776" s="79"/>
    </row>
    <row r="32777" spans="13:13" x14ac:dyDescent="0.2">
      <c r="M32777" s="79"/>
    </row>
    <row r="32778" spans="13:13" x14ac:dyDescent="0.2">
      <c r="M32778" s="79"/>
    </row>
    <row r="32779" spans="13:13" x14ac:dyDescent="0.2">
      <c r="M32779" s="79"/>
    </row>
    <row r="32780" spans="13:13" x14ac:dyDescent="0.2">
      <c r="M32780" s="79"/>
    </row>
    <row r="32781" spans="13:13" x14ac:dyDescent="0.2">
      <c r="M32781" s="79"/>
    </row>
    <row r="32782" spans="13:13" x14ac:dyDescent="0.2">
      <c r="M32782" s="79"/>
    </row>
    <row r="32783" spans="13:13" x14ac:dyDescent="0.2">
      <c r="M32783" s="79"/>
    </row>
    <row r="32784" spans="13:13" x14ac:dyDescent="0.2">
      <c r="M32784" s="79"/>
    </row>
    <row r="32785" spans="13:13" x14ac:dyDescent="0.2">
      <c r="M32785" s="79"/>
    </row>
    <row r="32786" spans="13:13" x14ac:dyDescent="0.2">
      <c r="M32786" s="79"/>
    </row>
    <row r="32787" spans="13:13" x14ac:dyDescent="0.2">
      <c r="M32787" s="79"/>
    </row>
    <row r="32788" spans="13:13" x14ac:dyDescent="0.2">
      <c r="M32788" s="79"/>
    </row>
    <row r="32789" spans="13:13" x14ac:dyDescent="0.2">
      <c r="M32789" s="79"/>
    </row>
    <row r="32790" spans="13:13" x14ac:dyDescent="0.2">
      <c r="M32790" s="79"/>
    </row>
    <row r="32791" spans="13:13" x14ac:dyDescent="0.2">
      <c r="M32791" s="79"/>
    </row>
    <row r="32792" spans="13:13" x14ac:dyDescent="0.2">
      <c r="M32792" s="79"/>
    </row>
    <row r="32793" spans="13:13" x14ac:dyDescent="0.2">
      <c r="M32793" s="79"/>
    </row>
    <row r="32794" spans="13:13" x14ac:dyDescent="0.2">
      <c r="M32794" s="79"/>
    </row>
    <row r="32795" spans="13:13" x14ac:dyDescent="0.2">
      <c r="M32795" s="79"/>
    </row>
    <row r="32796" spans="13:13" x14ac:dyDescent="0.2">
      <c r="M32796" s="79"/>
    </row>
    <row r="32797" spans="13:13" x14ac:dyDescent="0.2">
      <c r="M32797" s="79"/>
    </row>
    <row r="32798" spans="13:13" x14ac:dyDescent="0.2">
      <c r="M32798" s="79"/>
    </row>
    <row r="32799" spans="13:13" x14ac:dyDescent="0.2">
      <c r="M32799" s="79"/>
    </row>
    <row r="32800" spans="13:13" x14ac:dyDescent="0.2">
      <c r="M32800" s="79"/>
    </row>
    <row r="32801" spans="13:13" x14ac:dyDescent="0.2">
      <c r="M32801" s="79"/>
    </row>
    <row r="32802" spans="13:13" x14ac:dyDescent="0.2">
      <c r="M32802" s="79"/>
    </row>
    <row r="32803" spans="13:13" x14ac:dyDescent="0.2">
      <c r="M32803" s="79"/>
    </row>
    <row r="32804" spans="13:13" x14ac:dyDescent="0.2">
      <c r="M32804" s="79"/>
    </row>
    <row r="32805" spans="13:13" x14ac:dyDescent="0.2">
      <c r="M32805" s="79"/>
    </row>
    <row r="32806" spans="13:13" x14ac:dyDescent="0.2">
      <c r="M32806" s="79"/>
    </row>
    <row r="32807" spans="13:13" x14ac:dyDescent="0.2">
      <c r="M32807" s="79"/>
    </row>
    <row r="32808" spans="13:13" x14ac:dyDescent="0.2">
      <c r="M32808" s="79"/>
    </row>
    <row r="32809" spans="13:13" x14ac:dyDescent="0.2">
      <c r="M32809" s="79"/>
    </row>
    <row r="32810" spans="13:13" x14ac:dyDescent="0.2">
      <c r="M32810" s="79"/>
    </row>
    <row r="32811" spans="13:13" x14ac:dyDescent="0.2">
      <c r="M32811" s="79"/>
    </row>
    <row r="32812" spans="13:13" x14ac:dyDescent="0.2">
      <c r="M32812" s="79"/>
    </row>
    <row r="32813" spans="13:13" x14ac:dyDescent="0.2">
      <c r="M32813" s="79"/>
    </row>
    <row r="32814" spans="13:13" x14ac:dyDescent="0.2">
      <c r="M32814" s="79"/>
    </row>
    <row r="32815" spans="13:13" x14ac:dyDescent="0.2">
      <c r="M32815" s="79"/>
    </row>
    <row r="32816" spans="13:13" x14ac:dyDescent="0.2">
      <c r="M32816" s="79"/>
    </row>
    <row r="32817" spans="13:13" x14ac:dyDescent="0.2">
      <c r="M32817" s="79"/>
    </row>
    <row r="32818" spans="13:13" x14ac:dyDescent="0.2">
      <c r="M32818" s="79"/>
    </row>
    <row r="32819" spans="13:13" x14ac:dyDescent="0.2">
      <c r="M32819" s="79"/>
    </row>
    <row r="32820" spans="13:13" x14ac:dyDescent="0.2">
      <c r="M32820" s="79"/>
    </row>
    <row r="32821" spans="13:13" x14ac:dyDescent="0.2">
      <c r="M32821" s="79"/>
    </row>
    <row r="32822" spans="13:13" x14ac:dyDescent="0.2">
      <c r="M32822" s="79"/>
    </row>
    <row r="32823" spans="13:13" x14ac:dyDescent="0.2">
      <c r="M32823" s="79"/>
    </row>
    <row r="32824" spans="13:13" x14ac:dyDescent="0.2">
      <c r="M32824" s="79"/>
    </row>
    <row r="32825" spans="13:13" x14ac:dyDescent="0.2">
      <c r="M32825" s="79"/>
    </row>
    <row r="32826" spans="13:13" x14ac:dyDescent="0.2">
      <c r="M32826" s="79"/>
    </row>
    <row r="32827" spans="13:13" x14ac:dyDescent="0.2">
      <c r="M32827" s="79"/>
    </row>
    <row r="32828" spans="13:13" x14ac:dyDescent="0.2">
      <c r="M32828" s="79"/>
    </row>
    <row r="32829" spans="13:13" x14ac:dyDescent="0.2">
      <c r="M32829" s="79"/>
    </row>
    <row r="32830" spans="13:13" x14ac:dyDescent="0.2">
      <c r="M32830" s="79"/>
    </row>
    <row r="32831" spans="13:13" x14ac:dyDescent="0.2">
      <c r="M32831" s="79"/>
    </row>
    <row r="32832" spans="13:13" x14ac:dyDescent="0.2">
      <c r="M32832" s="79"/>
    </row>
    <row r="32833" spans="13:13" x14ac:dyDescent="0.2">
      <c r="M32833" s="79"/>
    </row>
    <row r="32834" spans="13:13" x14ac:dyDescent="0.2">
      <c r="M32834" s="79"/>
    </row>
    <row r="32835" spans="13:13" x14ac:dyDescent="0.2">
      <c r="M32835" s="79"/>
    </row>
    <row r="32836" spans="13:13" x14ac:dyDescent="0.2">
      <c r="M32836" s="79"/>
    </row>
    <row r="32837" spans="13:13" x14ac:dyDescent="0.2">
      <c r="M32837" s="79"/>
    </row>
    <row r="32838" spans="13:13" x14ac:dyDescent="0.2">
      <c r="M32838" s="79"/>
    </row>
    <row r="32839" spans="13:13" x14ac:dyDescent="0.2">
      <c r="M32839" s="79"/>
    </row>
    <row r="32840" spans="13:13" x14ac:dyDescent="0.2">
      <c r="M32840" s="79"/>
    </row>
    <row r="32841" spans="13:13" x14ac:dyDescent="0.2">
      <c r="M32841" s="79"/>
    </row>
    <row r="32842" spans="13:13" x14ac:dyDescent="0.2">
      <c r="M32842" s="79"/>
    </row>
    <row r="32843" spans="13:13" x14ac:dyDescent="0.2">
      <c r="M32843" s="79"/>
    </row>
    <row r="32844" spans="13:13" x14ac:dyDescent="0.2">
      <c r="M32844" s="79"/>
    </row>
    <row r="32845" spans="13:13" x14ac:dyDescent="0.2">
      <c r="M32845" s="79"/>
    </row>
    <row r="32846" spans="13:13" x14ac:dyDescent="0.2">
      <c r="M32846" s="79"/>
    </row>
    <row r="32847" spans="13:13" x14ac:dyDescent="0.2">
      <c r="M32847" s="79"/>
    </row>
    <row r="32848" spans="13:13" x14ac:dyDescent="0.2">
      <c r="M32848" s="79"/>
    </row>
    <row r="32849" spans="13:13" x14ac:dyDescent="0.2">
      <c r="M32849" s="79"/>
    </row>
    <row r="32850" spans="13:13" x14ac:dyDescent="0.2">
      <c r="M32850" s="79"/>
    </row>
    <row r="32851" spans="13:13" x14ac:dyDescent="0.2">
      <c r="M32851" s="79"/>
    </row>
    <row r="32852" spans="13:13" x14ac:dyDescent="0.2">
      <c r="M32852" s="79"/>
    </row>
    <row r="32853" spans="13:13" x14ac:dyDescent="0.2">
      <c r="M32853" s="79"/>
    </row>
    <row r="32854" spans="13:13" x14ac:dyDescent="0.2">
      <c r="M32854" s="79"/>
    </row>
    <row r="32855" spans="13:13" x14ac:dyDescent="0.2">
      <c r="M32855" s="79"/>
    </row>
    <row r="32856" spans="13:13" x14ac:dyDescent="0.2">
      <c r="M32856" s="79"/>
    </row>
    <row r="32857" spans="13:13" x14ac:dyDescent="0.2">
      <c r="M32857" s="79"/>
    </row>
    <row r="32858" spans="13:13" x14ac:dyDescent="0.2">
      <c r="M32858" s="79"/>
    </row>
    <row r="32859" spans="13:13" x14ac:dyDescent="0.2">
      <c r="M32859" s="79"/>
    </row>
    <row r="32860" spans="13:13" x14ac:dyDescent="0.2">
      <c r="M32860" s="79"/>
    </row>
    <row r="32861" spans="13:13" x14ac:dyDescent="0.2">
      <c r="M32861" s="79"/>
    </row>
    <row r="32862" spans="13:13" x14ac:dyDescent="0.2">
      <c r="M32862" s="79"/>
    </row>
    <row r="32863" spans="13:13" x14ac:dyDescent="0.2">
      <c r="M32863" s="79"/>
    </row>
    <row r="32864" spans="13:13" x14ac:dyDescent="0.2">
      <c r="M32864" s="79"/>
    </row>
    <row r="32865" spans="13:13" x14ac:dyDescent="0.2">
      <c r="M32865" s="79"/>
    </row>
    <row r="32866" spans="13:13" x14ac:dyDescent="0.2">
      <c r="M32866" s="79"/>
    </row>
    <row r="32867" spans="13:13" x14ac:dyDescent="0.2">
      <c r="M32867" s="79"/>
    </row>
    <row r="32868" spans="13:13" x14ac:dyDescent="0.2">
      <c r="M32868" s="79"/>
    </row>
    <row r="32869" spans="13:13" x14ac:dyDescent="0.2">
      <c r="M32869" s="79"/>
    </row>
    <row r="32870" spans="13:13" x14ac:dyDescent="0.2">
      <c r="M32870" s="79"/>
    </row>
    <row r="32871" spans="13:13" x14ac:dyDescent="0.2">
      <c r="M32871" s="79"/>
    </row>
    <row r="32872" spans="13:13" x14ac:dyDescent="0.2">
      <c r="M32872" s="79"/>
    </row>
    <row r="32873" spans="13:13" x14ac:dyDescent="0.2">
      <c r="M32873" s="79"/>
    </row>
    <row r="32874" spans="13:13" x14ac:dyDescent="0.2">
      <c r="M32874" s="79"/>
    </row>
    <row r="32875" spans="13:13" x14ac:dyDescent="0.2">
      <c r="M32875" s="79"/>
    </row>
    <row r="32876" spans="13:13" x14ac:dyDescent="0.2">
      <c r="M32876" s="79"/>
    </row>
    <row r="32877" spans="13:13" x14ac:dyDescent="0.2">
      <c r="M32877" s="79"/>
    </row>
    <row r="32878" spans="13:13" x14ac:dyDescent="0.2">
      <c r="M32878" s="79"/>
    </row>
    <row r="32879" spans="13:13" x14ac:dyDescent="0.2">
      <c r="M32879" s="79"/>
    </row>
    <row r="32880" spans="13:13" x14ac:dyDescent="0.2">
      <c r="M32880" s="79"/>
    </row>
    <row r="32881" spans="13:13" x14ac:dyDescent="0.2">
      <c r="M32881" s="79"/>
    </row>
    <row r="32882" spans="13:13" x14ac:dyDescent="0.2">
      <c r="M32882" s="79"/>
    </row>
    <row r="32883" spans="13:13" x14ac:dyDescent="0.2">
      <c r="M32883" s="79"/>
    </row>
    <row r="32884" spans="13:13" x14ac:dyDescent="0.2">
      <c r="M32884" s="79"/>
    </row>
    <row r="32885" spans="13:13" x14ac:dyDescent="0.2">
      <c r="M32885" s="79"/>
    </row>
    <row r="32886" spans="13:13" x14ac:dyDescent="0.2">
      <c r="M32886" s="79"/>
    </row>
    <row r="32887" spans="13:13" x14ac:dyDescent="0.2">
      <c r="M32887" s="79"/>
    </row>
    <row r="32888" spans="13:13" x14ac:dyDescent="0.2">
      <c r="M32888" s="79"/>
    </row>
    <row r="32889" spans="13:13" x14ac:dyDescent="0.2">
      <c r="M32889" s="79"/>
    </row>
    <row r="32890" spans="13:13" x14ac:dyDescent="0.2">
      <c r="M32890" s="79"/>
    </row>
    <row r="32891" spans="13:13" x14ac:dyDescent="0.2">
      <c r="M32891" s="79"/>
    </row>
    <row r="32892" spans="13:13" x14ac:dyDescent="0.2">
      <c r="M32892" s="79"/>
    </row>
    <row r="32893" spans="13:13" x14ac:dyDescent="0.2">
      <c r="M32893" s="79"/>
    </row>
    <row r="32894" spans="13:13" x14ac:dyDescent="0.2">
      <c r="M32894" s="79"/>
    </row>
    <row r="32895" spans="13:13" x14ac:dyDescent="0.2">
      <c r="M32895" s="79"/>
    </row>
    <row r="32896" spans="13:13" x14ac:dyDescent="0.2">
      <c r="M32896" s="79"/>
    </row>
    <row r="32897" spans="13:13" x14ac:dyDescent="0.2">
      <c r="M32897" s="79"/>
    </row>
    <row r="32898" spans="13:13" x14ac:dyDescent="0.2">
      <c r="M32898" s="79"/>
    </row>
    <row r="32899" spans="13:13" x14ac:dyDescent="0.2">
      <c r="M32899" s="79"/>
    </row>
    <row r="32900" spans="13:13" x14ac:dyDescent="0.2">
      <c r="M32900" s="79"/>
    </row>
    <row r="32901" spans="13:13" x14ac:dyDescent="0.2">
      <c r="M32901" s="79"/>
    </row>
    <row r="32902" spans="13:13" x14ac:dyDescent="0.2">
      <c r="M32902" s="79"/>
    </row>
    <row r="32903" spans="13:13" x14ac:dyDescent="0.2">
      <c r="M32903" s="79"/>
    </row>
    <row r="32904" spans="13:13" x14ac:dyDescent="0.2">
      <c r="M32904" s="79"/>
    </row>
    <row r="32905" spans="13:13" x14ac:dyDescent="0.2">
      <c r="M32905" s="79"/>
    </row>
    <row r="32906" spans="13:13" x14ac:dyDescent="0.2">
      <c r="M32906" s="79"/>
    </row>
    <row r="32907" spans="13:13" x14ac:dyDescent="0.2">
      <c r="M32907" s="79"/>
    </row>
    <row r="32908" spans="13:13" x14ac:dyDescent="0.2">
      <c r="M32908" s="79"/>
    </row>
    <row r="32909" spans="13:13" x14ac:dyDescent="0.2">
      <c r="M32909" s="79"/>
    </row>
    <row r="32910" spans="13:13" x14ac:dyDescent="0.2">
      <c r="M32910" s="79"/>
    </row>
    <row r="32911" spans="13:13" x14ac:dyDescent="0.2">
      <c r="M32911" s="79"/>
    </row>
    <row r="32912" spans="13:13" x14ac:dyDescent="0.2">
      <c r="M32912" s="79"/>
    </row>
    <row r="32913" spans="13:13" x14ac:dyDescent="0.2">
      <c r="M32913" s="79"/>
    </row>
    <row r="32914" spans="13:13" x14ac:dyDescent="0.2">
      <c r="M32914" s="79"/>
    </row>
    <row r="32915" spans="13:13" x14ac:dyDescent="0.2">
      <c r="M32915" s="79"/>
    </row>
    <row r="32916" spans="13:13" x14ac:dyDescent="0.2">
      <c r="M32916" s="79"/>
    </row>
    <row r="32917" spans="13:13" x14ac:dyDescent="0.2">
      <c r="M32917" s="79"/>
    </row>
    <row r="32918" spans="13:13" x14ac:dyDescent="0.2">
      <c r="M32918" s="79"/>
    </row>
    <row r="32919" spans="13:13" x14ac:dyDescent="0.2">
      <c r="M32919" s="79"/>
    </row>
    <row r="32920" spans="13:13" x14ac:dyDescent="0.2">
      <c r="M32920" s="79"/>
    </row>
    <row r="32921" spans="13:13" x14ac:dyDescent="0.2">
      <c r="M32921" s="79"/>
    </row>
    <row r="32922" spans="13:13" x14ac:dyDescent="0.2">
      <c r="M32922" s="79"/>
    </row>
    <row r="32923" spans="13:13" x14ac:dyDescent="0.2">
      <c r="M32923" s="79"/>
    </row>
    <row r="32924" spans="13:13" x14ac:dyDescent="0.2">
      <c r="M32924" s="79"/>
    </row>
    <row r="32925" spans="13:13" x14ac:dyDescent="0.2">
      <c r="M32925" s="79"/>
    </row>
    <row r="32926" spans="13:13" x14ac:dyDescent="0.2">
      <c r="M32926" s="79"/>
    </row>
    <row r="32927" spans="13:13" x14ac:dyDescent="0.2">
      <c r="M32927" s="79"/>
    </row>
    <row r="32928" spans="13:13" x14ac:dyDescent="0.2">
      <c r="M32928" s="79"/>
    </row>
    <row r="32929" spans="13:13" x14ac:dyDescent="0.2">
      <c r="M32929" s="79"/>
    </row>
    <row r="32930" spans="13:13" x14ac:dyDescent="0.2">
      <c r="M32930" s="79"/>
    </row>
    <row r="32931" spans="13:13" x14ac:dyDescent="0.2">
      <c r="M32931" s="79"/>
    </row>
    <row r="32932" spans="13:13" x14ac:dyDescent="0.2">
      <c r="M32932" s="79"/>
    </row>
    <row r="32933" spans="13:13" x14ac:dyDescent="0.2">
      <c r="M32933" s="79"/>
    </row>
    <row r="32934" spans="13:13" x14ac:dyDescent="0.2">
      <c r="M32934" s="79"/>
    </row>
    <row r="32935" spans="13:13" x14ac:dyDescent="0.2">
      <c r="M32935" s="79"/>
    </row>
    <row r="32936" spans="13:13" x14ac:dyDescent="0.2">
      <c r="M32936" s="79"/>
    </row>
    <row r="32937" spans="13:13" x14ac:dyDescent="0.2">
      <c r="M32937" s="79"/>
    </row>
    <row r="32938" spans="13:13" x14ac:dyDescent="0.2">
      <c r="M32938" s="79"/>
    </row>
    <row r="32939" spans="13:13" x14ac:dyDescent="0.2">
      <c r="M32939" s="79"/>
    </row>
    <row r="32940" spans="13:13" x14ac:dyDescent="0.2">
      <c r="M32940" s="79"/>
    </row>
    <row r="32941" spans="13:13" x14ac:dyDescent="0.2">
      <c r="M32941" s="79"/>
    </row>
    <row r="32942" spans="13:13" x14ac:dyDescent="0.2">
      <c r="M32942" s="79"/>
    </row>
    <row r="32943" spans="13:13" x14ac:dyDescent="0.2">
      <c r="M32943" s="79"/>
    </row>
    <row r="32944" spans="13:13" x14ac:dyDescent="0.2">
      <c r="M32944" s="79"/>
    </row>
    <row r="32945" spans="13:13" x14ac:dyDescent="0.2">
      <c r="M32945" s="79"/>
    </row>
    <row r="32946" spans="13:13" x14ac:dyDescent="0.2">
      <c r="M32946" s="79"/>
    </row>
    <row r="32947" spans="13:13" x14ac:dyDescent="0.2">
      <c r="M32947" s="79"/>
    </row>
    <row r="32948" spans="13:13" x14ac:dyDescent="0.2">
      <c r="M32948" s="79"/>
    </row>
    <row r="32949" spans="13:13" x14ac:dyDescent="0.2">
      <c r="M32949" s="79"/>
    </row>
    <row r="32950" spans="13:13" x14ac:dyDescent="0.2">
      <c r="M32950" s="79"/>
    </row>
    <row r="32951" spans="13:13" x14ac:dyDescent="0.2">
      <c r="M32951" s="79"/>
    </row>
    <row r="32952" spans="13:13" x14ac:dyDescent="0.2">
      <c r="M32952" s="79"/>
    </row>
    <row r="32953" spans="13:13" x14ac:dyDescent="0.2">
      <c r="M32953" s="79"/>
    </row>
    <row r="32954" spans="13:13" x14ac:dyDescent="0.2">
      <c r="M32954" s="79"/>
    </row>
    <row r="32955" spans="13:13" x14ac:dyDescent="0.2">
      <c r="M32955" s="79"/>
    </row>
    <row r="32956" spans="13:13" x14ac:dyDescent="0.2">
      <c r="M32956" s="79"/>
    </row>
    <row r="32957" spans="13:13" x14ac:dyDescent="0.2">
      <c r="M32957" s="79"/>
    </row>
    <row r="32958" spans="13:13" x14ac:dyDescent="0.2">
      <c r="M32958" s="79"/>
    </row>
    <row r="32959" spans="13:13" x14ac:dyDescent="0.2">
      <c r="M32959" s="79"/>
    </row>
    <row r="32960" spans="13:13" x14ac:dyDescent="0.2">
      <c r="M32960" s="79"/>
    </row>
    <row r="32961" spans="13:13" x14ac:dyDescent="0.2">
      <c r="M32961" s="79"/>
    </row>
    <row r="32962" spans="13:13" x14ac:dyDescent="0.2">
      <c r="M32962" s="79"/>
    </row>
    <row r="32963" spans="13:13" x14ac:dyDescent="0.2">
      <c r="M32963" s="79"/>
    </row>
    <row r="32964" spans="13:13" x14ac:dyDescent="0.2">
      <c r="M32964" s="79"/>
    </row>
    <row r="32965" spans="13:13" x14ac:dyDescent="0.2">
      <c r="M32965" s="79"/>
    </row>
    <row r="32966" spans="13:13" x14ac:dyDescent="0.2">
      <c r="M32966" s="79"/>
    </row>
    <row r="32967" spans="13:13" x14ac:dyDescent="0.2">
      <c r="M32967" s="79"/>
    </row>
    <row r="32968" spans="13:13" x14ac:dyDescent="0.2">
      <c r="M32968" s="79"/>
    </row>
    <row r="32969" spans="13:13" x14ac:dyDescent="0.2">
      <c r="M32969" s="79"/>
    </row>
    <row r="32970" spans="13:13" x14ac:dyDescent="0.2">
      <c r="M32970" s="79"/>
    </row>
    <row r="32971" spans="13:13" x14ac:dyDescent="0.2">
      <c r="M32971" s="79"/>
    </row>
    <row r="32972" spans="13:13" x14ac:dyDescent="0.2">
      <c r="M32972" s="79"/>
    </row>
    <row r="32973" spans="13:13" x14ac:dyDescent="0.2">
      <c r="M32973" s="79"/>
    </row>
    <row r="32974" spans="13:13" x14ac:dyDescent="0.2">
      <c r="M32974" s="79"/>
    </row>
    <row r="32975" spans="13:13" x14ac:dyDescent="0.2">
      <c r="M32975" s="79"/>
    </row>
    <row r="32976" spans="13:13" x14ac:dyDescent="0.2">
      <c r="M32976" s="79"/>
    </row>
    <row r="32977" spans="13:13" x14ac:dyDescent="0.2">
      <c r="M32977" s="79"/>
    </row>
    <row r="32978" spans="13:13" x14ac:dyDescent="0.2">
      <c r="M32978" s="79"/>
    </row>
    <row r="32979" spans="13:13" x14ac:dyDescent="0.2">
      <c r="M32979" s="79"/>
    </row>
    <row r="32980" spans="13:13" x14ac:dyDescent="0.2">
      <c r="M32980" s="79"/>
    </row>
    <row r="32981" spans="13:13" x14ac:dyDescent="0.2">
      <c r="M32981" s="79"/>
    </row>
    <row r="32982" spans="13:13" x14ac:dyDescent="0.2">
      <c r="M32982" s="79"/>
    </row>
    <row r="32983" spans="13:13" x14ac:dyDescent="0.2">
      <c r="M32983" s="79"/>
    </row>
    <row r="32984" spans="13:13" x14ac:dyDescent="0.2">
      <c r="M32984" s="79"/>
    </row>
    <row r="32985" spans="13:13" x14ac:dyDescent="0.2">
      <c r="M32985" s="79"/>
    </row>
    <row r="32986" spans="13:13" x14ac:dyDescent="0.2">
      <c r="M32986" s="79"/>
    </row>
    <row r="32987" spans="13:13" x14ac:dyDescent="0.2">
      <c r="M32987" s="79"/>
    </row>
    <row r="32988" spans="13:13" x14ac:dyDescent="0.2">
      <c r="M32988" s="79"/>
    </row>
    <row r="32989" spans="13:13" x14ac:dyDescent="0.2">
      <c r="M32989" s="79"/>
    </row>
    <row r="32990" spans="13:13" x14ac:dyDescent="0.2">
      <c r="M32990" s="79"/>
    </row>
    <row r="32991" spans="13:13" x14ac:dyDescent="0.2">
      <c r="M32991" s="79"/>
    </row>
    <row r="32992" spans="13:13" x14ac:dyDescent="0.2">
      <c r="M32992" s="79"/>
    </row>
    <row r="32993" spans="13:13" x14ac:dyDescent="0.2">
      <c r="M32993" s="79"/>
    </row>
    <row r="32994" spans="13:13" x14ac:dyDescent="0.2">
      <c r="M32994" s="79"/>
    </row>
    <row r="32995" spans="13:13" x14ac:dyDescent="0.2">
      <c r="M32995" s="79"/>
    </row>
    <row r="32996" spans="13:13" x14ac:dyDescent="0.2">
      <c r="M32996" s="79"/>
    </row>
    <row r="32997" spans="13:13" x14ac:dyDescent="0.2">
      <c r="M32997" s="79"/>
    </row>
    <row r="32998" spans="13:13" x14ac:dyDescent="0.2">
      <c r="M32998" s="79"/>
    </row>
    <row r="32999" spans="13:13" x14ac:dyDescent="0.2">
      <c r="M32999" s="79"/>
    </row>
    <row r="33000" spans="13:13" x14ac:dyDescent="0.2">
      <c r="M33000" s="79"/>
    </row>
    <row r="33001" spans="13:13" x14ac:dyDescent="0.2">
      <c r="M33001" s="79"/>
    </row>
    <row r="33002" spans="13:13" x14ac:dyDescent="0.2">
      <c r="M33002" s="79"/>
    </row>
    <row r="33003" spans="13:13" x14ac:dyDescent="0.2">
      <c r="M33003" s="79"/>
    </row>
    <row r="33004" spans="13:13" x14ac:dyDescent="0.2">
      <c r="M33004" s="79"/>
    </row>
    <row r="33005" spans="13:13" x14ac:dyDescent="0.2">
      <c r="M33005" s="79"/>
    </row>
    <row r="33006" spans="13:13" x14ac:dyDescent="0.2">
      <c r="M33006" s="79"/>
    </row>
    <row r="33007" spans="13:13" x14ac:dyDescent="0.2">
      <c r="M33007" s="79"/>
    </row>
    <row r="33008" spans="13:13" x14ac:dyDescent="0.2">
      <c r="M33008" s="79"/>
    </row>
    <row r="33009" spans="13:13" x14ac:dyDescent="0.2">
      <c r="M33009" s="79"/>
    </row>
    <row r="33010" spans="13:13" x14ac:dyDescent="0.2">
      <c r="M33010" s="79"/>
    </row>
    <row r="33011" spans="13:13" x14ac:dyDescent="0.2">
      <c r="M33011" s="79"/>
    </row>
    <row r="33012" spans="13:13" x14ac:dyDescent="0.2">
      <c r="M33012" s="79"/>
    </row>
    <row r="33013" spans="13:13" x14ac:dyDescent="0.2">
      <c r="M33013" s="79"/>
    </row>
    <row r="33014" spans="13:13" x14ac:dyDescent="0.2">
      <c r="M33014" s="79"/>
    </row>
    <row r="33015" spans="13:13" x14ac:dyDescent="0.2">
      <c r="M33015" s="79"/>
    </row>
    <row r="33016" spans="13:13" x14ac:dyDescent="0.2">
      <c r="M33016" s="79"/>
    </row>
    <row r="33017" spans="13:13" x14ac:dyDescent="0.2">
      <c r="M33017" s="79"/>
    </row>
    <row r="33018" spans="13:13" x14ac:dyDescent="0.2">
      <c r="M33018" s="79"/>
    </row>
    <row r="33019" spans="13:13" x14ac:dyDescent="0.2">
      <c r="M33019" s="79"/>
    </row>
    <row r="33020" spans="13:13" x14ac:dyDescent="0.2">
      <c r="M33020" s="79"/>
    </row>
    <row r="33021" spans="13:13" x14ac:dyDescent="0.2">
      <c r="M33021" s="79"/>
    </row>
    <row r="33022" spans="13:13" x14ac:dyDescent="0.2">
      <c r="M33022" s="79"/>
    </row>
    <row r="33023" spans="13:13" x14ac:dyDescent="0.2">
      <c r="M33023" s="79"/>
    </row>
    <row r="33024" spans="13:13" x14ac:dyDescent="0.2">
      <c r="M33024" s="79"/>
    </row>
    <row r="33025" spans="13:13" x14ac:dyDescent="0.2">
      <c r="M33025" s="79"/>
    </row>
    <row r="33026" spans="13:13" x14ac:dyDescent="0.2">
      <c r="M33026" s="79"/>
    </row>
    <row r="33027" spans="13:13" x14ac:dyDescent="0.2">
      <c r="M33027" s="79"/>
    </row>
    <row r="33028" spans="13:13" x14ac:dyDescent="0.2">
      <c r="M33028" s="79"/>
    </row>
    <row r="33029" spans="13:13" x14ac:dyDescent="0.2">
      <c r="M33029" s="79"/>
    </row>
    <row r="33030" spans="13:13" x14ac:dyDescent="0.2">
      <c r="M33030" s="79"/>
    </row>
    <row r="33031" spans="13:13" x14ac:dyDescent="0.2">
      <c r="M33031" s="79"/>
    </row>
    <row r="33032" spans="13:13" x14ac:dyDescent="0.2">
      <c r="M33032" s="79"/>
    </row>
    <row r="33033" spans="13:13" x14ac:dyDescent="0.2">
      <c r="M33033" s="79"/>
    </row>
    <row r="33034" spans="13:13" x14ac:dyDescent="0.2">
      <c r="M33034" s="79"/>
    </row>
    <row r="33035" spans="13:13" x14ac:dyDescent="0.2">
      <c r="M33035" s="79"/>
    </row>
    <row r="33036" spans="13:13" x14ac:dyDescent="0.2">
      <c r="M33036" s="79"/>
    </row>
    <row r="33037" spans="13:13" x14ac:dyDescent="0.2">
      <c r="M33037" s="79"/>
    </row>
    <row r="33038" spans="13:13" x14ac:dyDescent="0.2">
      <c r="M33038" s="79"/>
    </row>
    <row r="33039" spans="13:13" x14ac:dyDescent="0.2">
      <c r="M33039" s="79"/>
    </row>
    <row r="33040" spans="13:13" x14ac:dyDescent="0.2">
      <c r="M33040" s="79"/>
    </row>
    <row r="33041" spans="13:13" x14ac:dyDescent="0.2">
      <c r="M33041" s="79"/>
    </row>
    <row r="33042" spans="13:13" x14ac:dyDescent="0.2">
      <c r="M33042" s="79"/>
    </row>
    <row r="33043" spans="13:13" x14ac:dyDescent="0.2">
      <c r="M33043" s="79"/>
    </row>
    <row r="33044" spans="13:13" x14ac:dyDescent="0.2">
      <c r="M33044" s="79"/>
    </row>
    <row r="33045" spans="13:13" x14ac:dyDescent="0.2">
      <c r="M33045" s="79"/>
    </row>
    <row r="33046" spans="13:13" x14ac:dyDescent="0.2">
      <c r="M33046" s="79"/>
    </row>
    <row r="33047" spans="13:13" x14ac:dyDescent="0.2">
      <c r="M33047" s="79"/>
    </row>
    <row r="33048" spans="13:13" x14ac:dyDescent="0.2">
      <c r="M33048" s="79"/>
    </row>
    <row r="33049" spans="13:13" x14ac:dyDescent="0.2">
      <c r="M33049" s="79"/>
    </row>
    <row r="33050" spans="13:13" x14ac:dyDescent="0.2">
      <c r="M33050" s="79"/>
    </row>
    <row r="33051" spans="13:13" x14ac:dyDescent="0.2">
      <c r="M33051" s="79"/>
    </row>
    <row r="33052" spans="13:13" x14ac:dyDescent="0.2">
      <c r="M33052" s="79"/>
    </row>
    <row r="33053" spans="13:13" x14ac:dyDescent="0.2">
      <c r="M33053" s="79"/>
    </row>
    <row r="33054" spans="13:13" x14ac:dyDescent="0.2">
      <c r="M33054" s="79"/>
    </row>
    <row r="33055" spans="13:13" x14ac:dyDescent="0.2">
      <c r="M33055" s="79"/>
    </row>
    <row r="33056" spans="13:13" x14ac:dyDescent="0.2">
      <c r="M33056" s="79"/>
    </row>
    <row r="33057" spans="13:13" x14ac:dyDescent="0.2">
      <c r="M33057" s="79"/>
    </row>
    <row r="33058" spans="13:13" x14ac:dyDescent="0.2">
      <c r="M33058" s="79"/>
    </row>
    <row r="33059" spans="13:13" x14ac:dyDescent="0.2">
      <c r="M33059" s="79"/>
    </row>
    <row r="33060" spans="13:13" x14ac:dyDescent="0.2">
      <c r="M33060" s="79"/>
    </row>
    <row r="33061" spans="13:13" x14ac:dyDescent="0.2">
      <c r="M33061" s="79"/>
    </row>
    <row r="33062" spans="13:13" x14ac:dyDescent="0.2">
      <c r="M33062" s="79"/>
    </row>
    <row r="33063" spans="13:13" x14ac:dyDescent="0.2">
      <c r="M33063" s="79"/>
    </row>
    <row r="33064" spans="13:13" x14ac:dyDescent="0.2">
      <c r="M33064" s="79"/>
    </row>
    <row r="33065" spans="13:13" x14ac:dyDescent="0.2">
      <c r="M33065" s="79"/>
    </row>
    <row r="33066" spans="13:13" x14ac:dyDescent="0.2">
      <c r="M33066" s="79"/>
    </row>
    <row r="33067" spans="13:13" x14ac:dyDescent="0.2">
      <c r="M33067" s="79"/>
    </row>
    <row r="33068" spans="13:13" x14ac:dyDescent="0.2">
      <c r="M33068" s="79"/>
    </row>
    <row r="33069" spans="13:13" x14ac:dyDescent="0.2">
      <c r="M33069" s="79"/>
    </row>
    <row r="33070" spans="13:13" x14ac:dyDescent="0.2">
      <c r="M33070" s="79"/>
    </row>
    <row r="33071" spans="13:13" x14ac:dyDescent="0.2">
      <c r="M33071" s="79"/>
    </row>
    <row r="33072" spans="13:13" x14ac:dyDescent="0.2">
      <c r="M33072" s="79"/>
    </row>
    <row r="33073" spans="13:13" x14ac:dyDescent="0.2">
      <c r="M33073" s="79"/>
    </row>
    <row r="33074" spans="13:13" x14ac:dyDescent="0.2">
      <c r="M33074" s="79"/>
    </row>
    <row r="33075" spans="13:13" x14ac:dyDescent="0.2">
      <c r="M33075" s="79"/>
    </row>
    <row r="33076" spans="13:13" x14ac:dyDescent="0.2">
      <c r="M33076" s="79"/>
    </row>
    <row r="33077" spans="13:13" x14ac:dyDescent="0.2">
      <c r="M33077" s="79"/>
    </row>
    <row r="33078" spans="13:13" x14ac:dyDescent="0.2">
      <c r="M33078" s="79"/>
    </row>
    <row r="33079" spans="13:13" x14ac:dyDescent="0.2">
      <c r="M33079" s="79"/>
    </row>
    <row r="33080" spans="13:13" x14ac:dyDescent="0.2">
      <c r="M33080" s="79"/>
    </row>
    <row r="33081" spans="13:13" x14ac:dyDescent="0.2">
      <c r="M33081" s="79"/>
    </row>
    <row r="33082" spans="13:13" x14ac:dyDescent="0.2">
      <c r="M33082" s="79"/>
    </row>
    <row r="33083" spans="13:13" x14ac:dyDescent="0.2">
      <c r="M33083" s="79"/>
    </row>
    <row r="33084" spans="13:13" x14ac:dyDescent="0.2">
      <c r="M33084" s="79"/>
    </row>
    <row r="33085" spans="13:13" x14ac:dyDescent="0.2">
      <c r="M33085" s="79"/>
    </row>
    <row r="33086" spans="13:13" x14ac:dyDescent="0.2">
      <c r="M33086" s="79"/>
    </row>
    <row r="33087" spans="13:13" x14ac:dyDescent="0.2">
      <c r="M33087" s="79"/>
    </row>
    <row r="33088" spans="13:13" x14ac:dyDescent="0.2">
      <c r="M33088" s="79"/>
    </row>
    <row r="33089" spans="13:13" x14ac:dyDescent="0.2">
      <c r="M33089" s="79"/>
    </row>
    <row r="33090" spans="13:13" x14ac:dyDescent="0.2">
      <c r="M33090" s="79"/>
    </row>
    <row r="33091" spans="13:13" x14ac:dyDescent="0.2">
      <c r="M33091" s="79"/>
    </row>
    <row r="33092" spans="13:13" x14ac:dyDescent="0.2">
      <c r="M33092" s="79"/>
    </row>
    <row r="33093" spans="13:13" x14ac:dyDescent="0.2">
      <c r="M33093" s="79"/>
    </row>
    <row r="33094" spans="13:13" x14ac:dyDescent="0.2">
      <c r="M33094" s="79"/>
    </row>
    <row r="33095" spans="13:13" x14ac:dyDescent="0.2">
      <c r="M33095" s="79"/>
    </row>
    <row r="33096" spans="13:13" x14ac:dyDescent="0.2">
      <c r="M33096" s="79"/>
    </row>
    <row r="33097" spans="13:13" x14ac:dyDescent="0.2">
      <c r="M33097" s="79"/>
    </row>
    <row r="33098" spans="13:13" x14ac:dyDescent="0.2">
      <c r="M33098" s="79"/>
    </row>
    <row r="33099" spans="13:13" x14ac:dyDescent="0.2">
      <c r="M33099" s="79"/>
    </row>
    <row r="33100" spans="13:13" x14ac:dyDescent="0.2">
      <c r="M33100" s="79"/>
    </row>
    <row r="33101" spans="13:13" x14ac:dyDescent="0.2">
      <c r="M33101" s="79"/>
    </row>
    <row r="33102" spans="13:13" x14ac:dyDescent="0.2">
      <c r="M33102" s="79"/>
    </row>
    <row r="33103" spans="13:13" x14ac:dyDescent="0.2">
      <c r="M33103" s="79"/>
    </row>
    <row r="33104" spans="13:13" x14ac:dyDescent="0.2">
      <c r="M33104" s="79"/>
    </row>
    <row r="33105" spans="13:13" x14ac:dyDescent="0.2">
      <c r="M33105" s="79"/>
    </row>
    <row r="33106" spans="13:13" x14ac:dyDescent="0.2">
      <c r="M33106" s="79"/>
    </row>
    <row r="33107" spans="13:13" x14ac:dyDescent="0.2">
      <c r="M33107" s="79"/>
    </row>
    <row r="33108" spans="13:13" x14ac:dyDescent="0.2">
      <c r="M33108" s="79"/>
    </row>
    <row r="33109" spans="13:13" x14ac:dyDescent="0.2">
      <c r="M33109" s="79"/>
    </row>
    <row r="33110" spans="13:13" x14ac:dyDescent="0.2">
      <c r="M33110" s="79"/>
    </row>
    <row r="33111" spans="13:13" x14ac:dyDescent="0.2">
      <c r="M33111" s="79"/>
    </row>
    <row r="33112" spans="13:13" x14ac:dyDescent="0.2">
      <c r="M33112" s="79"/>
    </row>
    <row r="33113" spans="13:13" x14ac:dyDescent="0.2">
      <c r="M33113" s="79"/>
    </row>
    <row r="33114" spans="13:13" x14ac:dyDescent="0.2">
      <c r="M33114" s="79"/>
    </row>
    <row r="33115" spans="13:13" x14ac:dyDescent="0.2">
      <c r="M33115" s="79"/>
    </row>
    <row r="33116" spans="13:13" x14ac:dyDescent="0.2">
      <c r="M33116" s="79"/>
    </row>
    <row r="33117" spans="13:13" x14ac:dyDescent="0.2">
      <c r="M33117" s="79"/>
    </row>
    <row r="33118" spans="13:13" x14ac:dyDescent="0.2">
      <c r="M33118" s="79"/>
    </row>
    <row r="33119" spans="13:13" x14ac:dyDescent="0.2">
      <c r="M33119" s="79"/>
    </row>
    <row r="33120" spans="13:13" x14ac:dyDescent="0.2">
      <c r="M33120" s="79"/>
    </row>
    <row r="33121" spans="13:13" x14ac:dyDescent="0.2">
      <c r="M33121" s="79"/>
    </row>
    <row r="33122" spans="13:13" x14ac:dyDescent="0.2">
      <c r="M33122" s="79"/>
    </row>
    <row r="33123" spans="13:13" x14ac:dyDescent="0.2">
      <c r="M33123" s="79"/>
    </row>
    <row r="33124" spans="13:13" x14ac:dyDescent="0.2">
      <c r="M33124" s="79"/>
    </row>
    <row r="33125" spans="13:13" x14ac:dyDescent="0.2">
      <c r="M33125" s="79"/>
    </row>
    <row r="33126" spans="13:13" x14ac:dyDescent="0.2">
      <c r="M33126" s="79"/>
    </row>
    <row r="33127" spans="13:13" x14ac:dyDescent="0.2">
      <c r="M33127" s="79"/>
    </row>
    <row r="33128" spans="13:13" x14ac:dyDescent="0.2">
      <c r="M33128" s="79"/>
    </row>
    <row r="33129" spans="13:13" x14ac:dyDescent="0.2">
      <c r="M33129" s="79"/>
    </row>
    <row r="33130" spans="13:13" x14ac:dyDescent="0.2">
      <c r="M33130" s="79"/>
    </row>
    <row r="33131" spans="13:13" x14ac:dyDescent="0.2">
      <c r="M33131" s="79"/>
    </row>
    <row r="33132" spans="13:13" x14ac:dyDescent="0.2">
      <c r="M33132" s="79"/>
    </row>
    <row r="33133" spans="13:13" x14ac:dyDescent="0.2">
      <c r="M33133" s="79"/>
    </row>
    <row r="33134" spans="13:13" x14ac:dyDescent="0.2">
      <c r="M33134" s="79"/>
    </row>
    <row r="33135" spans="13:13" x14ac:dyDescent="0.2">
      <c r="M33135" s="79"/>
    </row>
    <row r="33136" spans="13:13" x14ac:dyDescent="0.2">
      <c r="M33136" s="79"/>
    </row>
    <row r="33137" spans="13:13" x14ac:dyDescent="0.2">
      <c r="M33137" s="79"/>
    </row>
    <row r="33138" spans="13:13" x14ac:dyDescent="0.2">
      <c r="M33138" s="79"/>
    </row>
    <row r="33139" spans="13:13" x14ac:dyDescent="0.2">
      <c r="M33139" s="79"/>
    </row>
    <row r="33140" spans="13:13" x14ac:dyDescent="0.2">
      <c r="M33140" s="79"/>
    </row>
    <row r="33141" spans="13:13" x14ac:dyDescent="0.2">
      <c r="M33141" s="79"/>
    </row>
    <row r="33142" spans="13:13" x14ac:dyDescent="0.2">
      <c r="M33142" s="79"/>
    </row>
    <row r="33143" spans="13:13" x14ac:dyDescent="0.2">
      <c r="M33143" s="79"/>
    </row>
    <row r="33144" spans="13:13" x14ac:dyDescent="0.2">
      <c r="M33144" s="79"/>
    </row>
    <row r="33145" spans="13:13" x14ac:dyDescent="0.2">
      <c r="M33145" s="79"/>
    </row>
    <row r="33146" spans="13:13" x14ac:dyDescent="0.2">
      <c r="M33146" s="79"/>
    </row>
    <row r="33147" spans="13:13" x14ac:dyDescent="0.2">
      <c r="M33147" s="79"/>
    </row>
    <row r="33148" spans="13:13" x14ac:dyDescent="0.2">
      <c r="M33148" s="79"/>
    </row>
    <row r="33149" spans="13:13" x14ac:dyDescent="0.2">
      <c r="M33149" s="79"/>
    </row>
    <row r="33150" spans="13:13" x14ac:dyDescent="0.2">
      <c r="M33150" s="79"/>
    </row>
    <row r="33151" spans="13:13" x14ac:dyDescent="0.2">
      <c r="M33151" s="79"/>
    </row>
    <row r="33152" spans="13:13" x14ac:dyDescent="0.2">
      <c r="M33152" s="79"/>
    </row>
    <row r="33153" spans="13:13" x14ac:dyDescent="0.2">
      <c r="M33153" s="79"/>
    </row>
    <row r="33154" spans="13:13" x14ac:dyDescent="0.2">
      <c r="M33154" s="79"/>
    </row>
    <row r="33155" spans="13:13" x14ac:dyDescent="0.2">
      <c r="M33155" s="79"/>
    </row>
    <row r="33156" spans="13:13" x14ac:dyDescent="0.2">
      <c r="M33156" s="79"/>
    </row>
    <row r="33157" spans="13:13" x14ac:dyDescent="0.2">
      <c r="M33157" s="79"/>
    </row>
    <row r="33158" spans="13:13" x14ac:dyDescent="0.2">
      <c r="M33158" s="79"/>
    </row>
    <row r="33159" spans="13:13" x14ac:dyDescent="0.2">
      <c r="M33159" s="79"/>
    </row>
    <row r="33160" spans="13:13" x14ac:dyDescent="0.2">
      <c r="M33160" s="79"/>
    </row>
    <row r="33161" spans="13:13" x14ac:dyDescent="0.2">
      <c r="M33161" s="79"/>
    </row>
    <row r="33162" spans="13:13" x14ac:dyDescent="0.2">
      <c r="M33162" s="79"/>
    </row>
    <row r="33163" spans="13:13" x14ac:dyDescent="0.2">
      <c r="M33163" s="79"/>
    </row>
    <row r="33164" spans="13:13" x14ac:dyDescent="0.2">
      <c r="M33164" s="79"/>
    </row>
    <row r="33165" spans="13:13" x14ac:dyDescent="0.2">
      <c r="M33165" s="79"/>
    </row>
    <row r="33166" spans="13:13" x14ac:dyDescent="0.2">
      <c r="M33166" s="79"/>
    </row>
    <row r="33167" spans="13:13" x14ac:dyDescent="0.2">
      <c r="M33167" s="79"/>
    </row>
    <row r="33168" spans="13:13" x14ac:dyDescent="0.2">
      <c r="M33168" s="79"/>
    </row>
    <row r="33169" spans="13:13" x14ac:dyDescent="0.2">
      <c r="M33169" s="79"/>
    </row>
    <row r="33170" spans="13:13" x14ac:dyDescent="0.2">
      <c r="M33170" s="79"/>
    </row>
    <row r="33171" spans="13:13" x14ac:dyDescent="0.2">
      <c r="M33171" s="79"/>
    </row>
    <row r="33172" spans="13:13" x14ac:dyDescent="0.2">
      <c r="M33172" s="79"/>
    </row>
    <row r="33173" spans="13:13" x14ac:dyDescent="0.2">
      <c r="M33173" s="79"/>
    </row>
    <row r="33174" spans="13:13" x14ac:dyDescent="0.2">
      <c r="M33174" s="79"/>
    </row>
    <row r="33175" spans="13:13" x14ac:dyDescent="0.2">
      <c r="M33175" s="79"/>
    </row>
    <row r="33176" spans="13:13" x14ac:dyDescent="0.2">
      <c r="M33176" s="79"/>
    </row>
    <row r="33177" spans="13:13" x14ac:dyDescent="0.2">
      <c r="M33177" s="79"/>
    </row>
    <row r="33178" spans="13:13" x14ac:dyDescent="0.2">
      <c r="M33178" s="79"/>
    </row>
    <row r="33179" spans="13:13" x14ac:dyDescent="0.2">
      <c r="M33179" s="79"/>
    </row>
    <row r="33180" spans="13:13" x14ac:dyDescent="0.2">
      <c r="M33180" s="79"/>
    </row>
    <row r="33181" spans="13:13" x14ac:dyDescent="0.2">
      <c r="M33181" s="79"/>
    </row>
    <row r="33182" spans="13:13" x14ac:dyDescent="0.2">
      <c r="M33182" s="79"/>
    </row>
    <row r="33183" spans="13:13" x14ac:dyDescent="0.2">
      <c r="M33183" s="79"/>
    </row>
    <row r="33184" spans="13:13" x14ac:dyDescent="0.2">
      <c r="M33184" s="79"/>
    </row>
    <row r="33185" spans="13:13" x14ac:dyDescent="0.2">
      <c r="M33185" s="79"/>
    </row>
    <row r="33186" spans="13:13" x14ac:dyDescent="0.2">
      <c r="M33186" s="79"/>
    </row>
    <row r="33187" spans="13:13" x14ac:dyDescent="0.2">
      <c r="M33187" s="79"/>
    </row>
    <row r="33188" spans="13:13" x14ac:dyDescent="0.2">
      <c r="M33188" s="79"/>
    </row>
    <row r="33189" spans="13:13" x14ac:dyDescent="0.2">
      <c r="M33189" s="79"/>
    </row>
    <row r="33190" spans="13:13" x14ac:dyDescent="0.2">
      <c r="M33190" s="79"/>
    </row>
    <row r="33191" spans="13:13" x14ac:dyDescent="0.2">
      <c r="M33191" s="79"/>
    </row>
    <row r="33192" spans="13:13" x14ac:dyDescent="0.2">
      <c r="M33192" s="79"/>
    </row>
    <row r="33193" spans="13:13" x14ac:dyDescent="0.2">
      <c r="M33193" s="79"/>
    </row>
    <row r="33194" spans="13:13" x14ac:dyDescent="0.2">
      <c r="M33194" s="79"/>
    </row>
    <row r="33195" spans="13:13" x14ac:dyDescent="0.2">
      <c r="M33195" s="79"/>
    </row>
    <row r="33196" spans="13:13" x14ac:dyDescent="0.2">
      <c r="M33196" s="79"/>
    </row>
    <row r="33197" spans="13:13" x14ac:dyDescent="0.2">
      <c r="M33197" s="79"/>
    </row>
    <row r="33198" spans="13:13" x14ac:dyDescent="0.2">
      <c r="M33198" s="79"/>
    </row>
    <row r="33199" spans="13:13" x14ac:dyDescent="0.2">
      <c r="M33199" s="79"/>
    </row>
    <row r="33200" spans="13:13" x14ac:dyDescent="0.2">
      <c r="M33200" s="79"/>
    </row>
    <row r="33201" spans="13:13" x14ac:dyDescent="0.2">
      <c r="M33201" s="79"/>
    </row>
    <row r="33202" spans="13:13" x14ac:dyDescent="0.2">
      <c r="M33202" s="79"/>
    </row>
    <row r="33203" spans="13:13" x14ac:dyDescent="0.2">
      <c r="M33203" s="79"/>
    </row>
    <row r="33204" spans="13:13" x14ac:dyDescent="0.2">
      <c r="M33204" s="79"/>
    </row>
    <row r="33205" spans="13:13" x14ac:dyDescent="0.2">
      <c r="M33205" s="79"/>
    </row>
    <row r="33206" spans="13:13" x14ac:dyDescent="0.2">
      <c r="M33206" s="79"/>
    </row>
    <row r="33207" spans="13:13" x14ac:dyDescent="0.2">
      <c r="M33207" s="79"/>
    </row>
    <row r="33208" spans="13:13" x14ac:dyDescent="0.2">
      <c r="M33208" s="79"/>
    </row>
    <row r="33209" spans="13:13" x14ac:dyDescent="0.2">
      <c r="M33209" s="79"/>
    </row>
    <row r="33210" spans="13:13" x14ac:dyDescent="0.2">
      <c r="M33210" s="79"/>
    </row>
    <row r="33211" spans="13:13" x14ac:dyDescent="0.2">
      <c r="M33211" s="79"/>
    </row>
    <row r="33212" spans="13:13" x14ac:dyDescent="0.2">
      <c r="M33212" s="79"/>
    </row>
    <row r="33213" spans="13:13" x14ac:dyDescent="0.2">
      <c r="M33213" s="79"/>
    </row>
    <row r="33214" spans="13:13" x14ac:dyDescent="0.2">
      <c r="M33214" s="79"/>
    </row>
    <row r="33215" spans="13:13" x14ac:dyDescent="0.2">
      <c r="M33215" s="79"/>
    </row>
    <row r="33216" spans="13:13" x14ac:dyDescent="0.2">
      <c r="M33216" s="79"/>
    </row>
    <row r="33217" spans="13:13" x14ac:dyDescent="0.2">
      <c r="M33217" s="79"/>
    </row>
    <row r="33218" spans="13:13" x14ac:dyDescent="0.2">
      <c r="M33218" s="79"/>
    </row>
    <row r="33219" spans="13:13" x14ac:dyDescent="0.2">
      <c r="M33219" s="79"/>
    </row>
    <row r="33220" spans="13:13" x14ac:dyDescent="0.2">
      <c r="M33220" s="79"/>
    </row>
    <row r="33221" spans="13:13" x14ac:dyDescent="0.2">
      <c r="M33221" s="79"/>
    </row>
    <row r="33222" spans="13:13" x14ac:dyDescent="0.2">
      <c r="M33222" s="79"/>
    </row>
    <row r="33223" spans="13:13" x14ac:dyDescent="0.2">
      <c r="M33223" s="79"/>
    </row>
    <row r="33224" spans="13:13" x14ac:dyDescent="0.2">
      <c r="M33224" s="79"/>
    </row>
    <row r="33225" spans="13:13" x14ac:dyDescent="0.2">
      <c r="M33225" s="79"/>
    </row>
    <row r="33226" spans="13:13" x14ac:dyDescent="0.2">
      <c r="M33226" s="79"/>
    </row>
    <row r="33227" spans="13:13" x14ac:dyDescent="0.2">
      <c r="M33227" s="79"/>
    </row>
    <row r="33228" spans="13:13" x14ac:dyDescent="0.2">
      <c r="M33228" s="79"/>
    </row>
    <row r="33229" spans="13:13" x14ac:dyDescent="0.2">
      <c r="M33229" s="79"/>
    </row>
    <row r="33230" spans="13:13" x14ac:dyDescent="0.2">
      <c r="M33230" s="79"/>
    </row>
    <row r="33231" spans="13:13" x14ac:dyDescent="0.2">
      <c r="M33231" s="79"/>
    </row>
    <row r="33232" spans="13:13" x14ac:dyDescent="0.2">
      <c r="M33232" s="79"/>
    </row>
    <row r="33233" spans="13:13" x14ac:dyDescent="0.2">
      <c r="M33233" s="79"/>
    </row>
    <row r="33234" spans="13:13" x14ac:dyDescent="0.2">
      <c r="M33234" s="79"/>
    </row>
    <row r="33235" spans="13:13" x14ac:dyDescent="0.2">
      <c r="M33235" s="79"/>
    </row>
    <row r="33236" spans="13:13" x14ac:dyDescent="0.2">
      <c r="M33236" s="79"/>
    </row>
    <row r="33237" spans="13:13" x14ac:dyDescent="0.2">
      <c r="M33237" s="79"/>
    </row>
    <row r="33238" spans="13:13" x14ac:dyDescent="0.2">
      <c r="M33238" s="79"/>
    </row>
    <row r="33239" spans="13:13" x14ac:dyDescent="0.2">
      <c r="M33239" s="79"/>
    </row>
    <row r="33240" spans="13:13" x14ac:dyDescent="0.2">
      <c r="M33240" s="79"/>
    </row>
    <row r="33241" spans="13:13" x14ac:dyDescent="0.2">
      <c r="M33241" s="79"/>
    </row>
    <row r="33242" spans="13:13" x14ac:dyDescent="0.2">
      <c r="M33242" s="79"/>
    </row>
    <row r="33243" spans="13:13" x14ac:dyDescent="0.2">
      <c r="M33243" s="79"/>
    </row>
    <row r="33244" spans="13:13" x14ac:dyDescent="0.2">
      <c r="M33244" s="79"/>
    </row>
    <row r="33245" spans="13:13" x14ac:dyDescent="0.2">
      <c r="M33245" s="79"/>
    </row>
    <row r="33246" spans="13:13" x14ac:dyDescent="0.2">
      <c r="M33246" s="79"/>
    </row>
    <row r="33247" spans="13:13" x14ac:dyDescent="0.2">
      <c r="M33247" s="79"/>
    </row>
    <row r="33248" spans="13:13" x14ac:dyDescent="0.2">
      <c r="M33248" s="79"/>
    </row>
    <row r="33249" spans="13:13" x14ac:dyDescent="0.2">
      <c r="M33249" s="79"/>
    </row>
    <row r="33250" spans="13:13" x14ac:dyDescent="0.2">
      <c r="M33250" s="79"/>
    </row>
    <row r="33251" spans="13:13" x14ac:dyDescent="0.2">
      <c r="M33251" s="79"/>
    </row>
    <row r="33252" spans="13:13" x14ac:dyDescent="0.2">
      <c r="M33252" s="79"/>
    </row>
    <row r="33253" spans="13:13" x14ac:dyDescent="0.2">
      <c r="M33253" s="79"/>
    </row>
    <row r="33254" spans="13:13" x14ac:dyDescent="0.2">
      <c r="M33254" s="79"/>
    </row>
    <row r="33255" spans="13:13" x14ac:dyDescent="0.2">
      <c r="M33255" s="79"/>
    </row>
    <row r="33256" spans="13:13" x14ac:dyDescent="0.2">
      <c r="M33256" s="79"/>
    </row>
    <row r="33257" spans="13:13" x14ac:dyDescent="0.2">
      <c r="M33257" s="79"/>
    </row>
    <row r="33258" spans="13:13" x14ac:dyDescent="0.2">
      <c r="M33258" s="79"/>
    </row>
    <row r="33259" spans="13:13" x14ac:dyDescent="0.2">
      <c r="M33259" s="79"/>
    </row>
    <row r="33260" spans="13:13" x14ac:dyDescent="0.2">
      <c r="M33260" s="79"/>
    </row>
    <row r="33261" spans="13:13" x14ac:dyDescent="0.2">
      <c r="M33261" s="79"/>
    </row>
    <row r="33262" spans="13:13" x14ac:dyDescent="0.2">
      <c r="M33262" s="79"/>
    </row>
    <row r="33263" spans="13:13" x14ac:dyDescent="0.2">
      <c r="M33263" s="79"/>
    </row>
    <row r="33264" spans="13:13" x14ac:dyDescent="0.2">
      <c r="M33264" s="79"/>
    </row>
    <row r="33265" spans="13:13" x14ac:dyDescent="0.2">
      <c r="M33265" s="79"/>
    </row>
    <row r="33266" spans="13:13" x14ac:dyDescent="0.2">
      <c r="M33266" s="79"/>
    </row>
    <row r="33267" spans="13:13" x14ac:dyDescent="0.2">
      <c r="M33267" s="79"/>
    </row>
    <row r="33268" spans="13:13" x14ac:dyDescent="0.2">
      <c r="M33268" s="79"/>
    </row>
    <row r="33269" spans="13:13" x14ac:dyDescent="0.2">
      <c r="M33269" s="79"/>
    </row>
    <row r="33270" spans="13:13" x14ac:dyDescent="0.2">
      <c r="M33270" s="79"/>
    </row>
    <row r="33271" spans="13:13" x14ac:dyDescent="0.2">
      <c r="M33271" s="79"/>
    </row>
    <row r="33272" spans="13:13" x14ac:dyDescent="0.2">
      <c r="M33272" s="79"/>
    </row>
    <row r="33273" spans="13:13" x14ac:dyDescent="0.2">
      <c r="M33273" s="79"/>
    </row>
    <row r="33274" spans="13:13" x14ac:dyDescent="0.2">
      <c r="M33274" s="79"/>
    </row>
    <row r="33275" spans="13:13" x14ac:dyDescent="0.2">
      <c r="M33275" s="79"/>
    </row>
    <row r="33276" spans="13:13" x14ac:dyDescent="0.2">
      <c r="M33276" s="79"/>
    </row>
    <row r="33277" spans="13:13" x14ac:dyDescent="0.2">
      <c r="M33277" s="79"/>
    </row>
    <row r="33278" spans="13:13" x14ac:dyDescent="0.2">
      <c r="M33278" s="79"/>
    </row>
    <row r="33279" spans="13:13" x14ac:dyDescent="0.2">
      <c r="M33279" s="79"/>
    </row>
    <row r="33280" spans="13:13" x14ac:dyDescent="0.2">
      <c r="M33280" s="79"/>
    </row>
    <row r="33281" spans="13:13" x14ac:dyDescent="0.2">
      <c r="M33281" s="79"/>
    </row>
    <row r="33282" spans="13:13" x14ac:dyDescent="0.2">
      <c r="M33282" s="79"/>
    </row>
    <row r="33283" spans="13:13" x14ac:dyDescent="0.2">
      <c r="M33283" s="79"/>
    </row>
    <row r="33284" spans="13:13" x14ac:dyDescent="0.2">
      <c r="M33284" s="79"/>
    </row>
    <row r="33285" spans="13:13" x14ac:dyDescent="0.2">
      <c r="M33285" s="79"/>
    </row>
    <row r="33286" spans="13:13" x14ac:dyDescent="0.2">
      <c r="M33286" s="79"/>
    </row>
    <row r="33287" spans="13:13" x14ac:dyDescent="0.2">
      <c r="M33287" s="79"/>
    </row>
    <row r="33288" spans="13:13" x14ac:dyDescent="0.2">
      <c r="M33288" s="79"/>
    </row>
    <row r="33289" spans="13:13" x14ac:dyDescent="0.2">
      <c r="M33289" s="79"/>
    </row>
    <row r="33290" spans="13:13" x14ac:dyDescent="0.2">
      <c r="M33290" s="79"/>
    </row>
    <row r="33291" spans="13:13" x14ac:dyDescent="0.2">
      <c r="M33291" s="79"/>
    </row>
    <row r="33292" spans="13:13" x14ac:dyDescent="0.2">
      <c r="M33292" s="79"/>
    </row>
    <row r="33293" spans="13:13" x14ac:dyDescent="0.2">
      <c r="M33293" s="79"/>
    </row>
    <row r="33294" spans="13:13" x14ac:dyDescent="0.2">
      <c r="M33294" s="79"/>
    </row>
    <row r="33295" spans="13:13" x14ac:dyDescent="0.2">
      <c r="M33295" s="79"/>
    </row>
    <row r="33296" spans="13:13" x14ac:dyDescent="0.2">
      <c r="M33296" s="79"/>
    </row>
    <row r="33297" spans="13:13" x14ac:dyDescent="0.2">
      <c r="M33297" s="79"/>
    </row>
    <row r="33298" spans="13:13" x14ac:dyDescent="0.2">
      <c r="M33298" s="79"/>
    </row>
    <row r="33299" spans="13:13" x14ac:dyDescent="0.2">
      <c r="M33299" s="79"/>
    </row>
    <row r="33300" spans="13:13" x14ac:dyDescent="0.2">
      <c r="M33300" s="79"/>
    </row>
    <row r="33301" spans="13:13" x14ac:dyDescent="0.2">
      <c r="M33301" s="79"/>
    </row>
    <row r="33302" spans="13:13" x14ac:dyDescent="0.2">
      <c r="M33302" s="79"/>
    </row>
    <row r="33303" spans="13:13" x14ac:dyDescent="0.2">
      <c r="M33303" s="79"/>
    </row>
    <row r="33304" spans="13:13" x14ac:dyDescent="0.2">
      <c r="M33304" s="79"/>
    </row>
    <row r="33305" spans="13:13" x14ac:dyDescent="0.2">
      <c r="M33305" s="79"/>
    </row>
    <row r="33306" spans="13:13" x14ac:dyDescent="0.2">
      <c r="M33306" s="79"/>
    </row>
    <row r="33307" spans="13:13" x14ac:dyDescent="0.2">
      <c r="M33307" s="79"/>
    </row>
    <row r="33308" spans="13:13" x14ac:dyDescent="0.2">
      <c r="M33308" s="79"/>
    </row>
    <row r="33309" spans="13:13" x14ac:dyDescent="0.2">
      <c r="M33309" s="79"/>
    </row>
    <row r="33310" spans="13:13" x14ac:dyDescent="0.2">
      <c r="M33310" s="79"/>
    </row>
    <row r="33311" spans="13:13" x14ac:dyDescent="0.2">
      <c r="M33311" s="79"/>
    </row>
    <row r="33312" spans="13:13" x14ac:dyDescent="0.2">
      <c r="M33312" s="79"/>
    </row>
    <row r="33313" spans="13:13" x14ac:dyDescent="0.2">
      <c r="M33313" s="79"/>
    </row>
    <row r="33314" spans="13:13" x14ac:dyDescent="0.2">
      <c r="M33314" s="79"/>
    </row>
    <row r="33315" spans="13:13" x14ac:dyDescent="0.2">
      <c r="M33315" s="79"/>
    </row>
    <row r="33316" spans="13:13" x14ac:dyDescent="0.2">
      <c r="M33316" s="79"/>
    </row>
    <row r="33317" spans="13:13" x14ac:dyDescent="0.2">
      <c r="M33317" s="79"/>
    </row>
    <row r="33318" spans="13:13" x14ac:dyDescent="0.2">
      <c r="M33318" s="79"/>
    </row>
    <row r="33319" spans="13:13" x14ac:dyDescent="0.2">
      <c r="M33319" s="79"/>
    </row>
    <row r="33320" spans="13:13" x14ac:dyDescent="0.2">
      <c r="M33320" s="79"/>
    </row>
    <row r="33321" spans="13:13" x14ac:dyDescent="0.2">
      <c r="M33321" s="79"/>
    </row>
    <row r="33322" spans="13:13" x14ac:dyDescent="0.2">
      <c r="M33322" s="79"/>
    </row>
    <row r="33323" spans="13:13" x14ac:dyDescent="0.2">
      <c r="M33323" s="79"/>
    </row>
    <row r="33324" spans="13:13" x14ac:dyDescent="0.2">
      <c r="M33324" s="79"/>
    </row>
    <row r="33325" spans="13:13" x14ac:dyDescent="0.2">
      <c r="M33325" s="79"/>
    </row>
    <row r="33326" spans="13:13" x14ac:dyDescent="0.2">
      <c r="M33326" s="79"/>
    </row>
    <row r="33327" spans="13:13" x14ac:dyDescent="0.2">
      <c r="M33327" s="79"/>
    </row>
    <row r="33328" spans="13:13" x14ac:dyDescent="0.2">
      <c r="M33328" s="79"/>
    </row>
    <row r="33329" spans="13:13" x14ac:dyDescent="0.2">
      <c r="M33329" s="79"/>
    </row>
    <row r="33330" spans="13:13" x14ac:dyDescent="0.2">
      <c r="M33330" s="79"/>
    </row>
    <row r="33331" spans="13:13" x14ac:dyDescent="0.2">
      <c r="M33331" s="79"/>
    </row>
    <row r="33332" spans="13:13" x14ac:dyDescent="0.2">
      <c r="M33332" s="79"/>
    </row>
    <row r="33333" spans="13:13" x14ac:dyDescent="0.2">
      <c r="M33333" s="79"/>
    </row>
    <row r="33334" spans="13:13" x14ac:dyDescent="0.2">
      <c r="M33334" s="79"/>
    </row>
    <row r="33335" spans="13:13" x14ac:dyDescent="0.2">
      <c r="M33335" s="79"/>
    </row>
    <row r="33336" spans="13:13" x14ac:dyDescent="0.2">
      <c r="M33336" s="79"/>
    </row>
    <row r="33337" spans="13:13" x14ac:dyDescent="0.2">
      <c r="M33337" s="79"/>
    </row>
    <row r="33338" spans="13:13" x14ac:dyDescent="0.2">
      <c r="M33338" s="79"/>
    </row>
    <row r="33339" spans="13:13" x14ac:dyDescent="0.2">
      <c r="M33339" s="79"/>
    </row>
    <row r="33340" spans="13:13" x14ac:dyDescent="0.2">
      <c r="M33340" s="79"/>
    </row>
    <row r="33341" spans="13:13" x14ac:dyDescent="0.2">
      <c r="M33341" s="79"/>
    </row>
    <row r="33342" spans="13:13" x14ac:dyDescent="0.2">
      <c r="M33342" s="79"/>
    </row>
    <row r="33343" spans="13:13" x14ac:dyDescent="0.2">
      <c r="M33343" s="79"/>
    </row>
    <row r="33344" spans="13:13" x14ac:dyDescent="0.2">
      <c r="M33344" s="79"/>
    </row>
    <row r="33345" spans="13:13" x14ac:dyDescent="0.2">
      <c r="M33345" s="79"/>
    </row>
    <row r="33346" spans="13:13" x14ac:dyDescent="0.2">
      <c r="M33346" s="79"/>
    </row>
    <row r="33347" spans="13:13" x14ac:dyDescent="0.2">
      <c r="M33347" s="79"/>
    </row>
    <row r="33348" spans="13:13" x14ac:dyDescent="0.2">
      <c r="M33348" s="79"/>
    </row>
    <row r="33349" spans="13:13" x14ac:dyDescent="0.2">
      <c r="M33349" s="79"/>
    </row>
    <row r="33350" spans="13:13" x14ac:dyDescent="0.2">
      <c r="M33350" s="79"/>
    </row>
    <row r="33351" spans="13:13" x14ac:dyDescent="0.2">
      <c r="M33351" s="79"/>
    </row>
    <row r="33352" spans="13:13" x14ac:dyDescent="0.2">
      <c r="M33352" s="79"/>
    </row>
    <row r="33353" spans="13:13" x14ac:dyDescent="0.2">
      <c r="M33353" s="79"/>
    </row>
    <row r="33354" spans="13:13" x14ac:dyDescent="0.2">
      <c r="M33354" s="79"/>
    </row>
    <row r="33355" spans="13:13" x14ac:dyDescent="0.2">
      <c r="M33355" s="79"/>
    </row>
    <row r="33356" spans="13:13" x14ac:dyDescent="0.2">
      <c r="M33356" s="79"/>
    </row>
    <row r="33357" spans="13:13" x14ac:dyDescent="0.2">
      <c r="M33357" s="79"/>
    </row>
    <row r="33358" spans="13:13" x14ac:dyDescent="0.2">
      <c r="M33358" s="79"/>
    </row>
    <row r="33359" spans="13:13" x14ac:dyDescent="0.2">
      <c r="M33359" s="79"/>
    </row>
    <row r="33360" spans="13:13" x14ac:dyDescent="0.2">
      <c r="M33360" s="79"/>
    </row>
    <row r="33361" spans="13:13" x14ac:dyDescent="0.2">
      <c r="M33361" s="79"/>
    </row>
    <row r="33362" spans="13:13" x14ac:dyDescent="0.2">
      <c r="M33362" s="79"/>
    </row>
    <row r="33363" spans="13:13" x14ac:dyDescent="0.2">
      <c r="M33363" s="79"/>
    </row>
    <row r="33364" spans="13:13" x14ac:dyDescent="0.2">
      <c r="M33364" s="79"/>
    </row>
    <row r="33365" spans="13:13" x14ac:dyDescent="0.2">
      <c r="M33365" s="79"/>
    </row>
    <row r="33366" spans="13:13" x14ac:dyDescent="0.2">
      <c r="M33366" s="79"/>
    </row>
    <row r="33367" spans="13:13" x14ac:dyDescent="0.2">
      <c r="M33367" s="79"/>
    </row>
    <row r="33368" spans="13:13" x14ac:dyDescent="0.2">
      <c r="M33368" s="79"/>
    </row>
    <row r="33369" spans="13:13" x14ac:dyDescent="0.2">
      <c r="M33369" s="79"/>
    </row>
    <row r="33370" spans="13:13" x14ac:dyDescent="0.2">
      <c r="M33370" s="79"/>
    </row>
    <row r="33371" spans="13:13" x14ac:dyDescent="0.2">
      <c r="M33371" s="79"/>
    </row>
    <row r="33372" spans="13:13" x14ac:dyDescent="0.2">
      <c r="M33372" s="79"/>
    </row>
    <row r="33373" spans="13:13" x14ac:dyDescent="0.2">
      <c r="M33373" s="79"/>
    </row>
    <row r="33374" spans="13:13" x14ac:dyDescent="0.2">
      <c r="M33374" s="79"/>
    </row>
    <row r="33375" spans="13:13" x14ac:dyDescent="0.2">
      <c r="M33375" s="79"/>
    </row>
    <row r="33376" spans="13:13" x14ac:dyDescent="0.2">
      <c r="M33376" s="79"/>
    </row>
    <row r="33377" spans="13:13" x14ac:dyDescent="0.2">
      <c r="M33377" s="79"/>
    </row>
    <row r="33378" spans="13:13" x14ac:dyDescent="0.2">
      <c r="M33378" s="79"/>
    </row>
    <row r="33379" spans="13:13" x14ac:dyDescent="0.2">
      <c r="M33379" s="79"/>
    </row>
    <row r="33380" spans="13:13" x14ac:dyDescent="0.2">
      <c r="M33380" s="79"/>
    </row>
    <row r="33381" spans="13:13" x14ac:dyDescent="0.2">
      <c r="M33381" s="79"/>
    </row>
    <row r="33382" spans="13:13" x14ac:dyDescent="0.2">
      <c r="M33382" s="79"/>
    </row>
    <row r="33383" spans="13:13" x14ac:dyDescent="0.2">
      <c r="M33383" s="79"/>
    </row>
    <row r="33384" spans="13:13" x14ac:dyDescent="0.2">
      <c r="M33384" s="79"/>
    </row>
    <row r="33385" spans="13:13" x14ac:dyDescent="0.2">
      <c r="M33385" s="79"/>
    </row>
    <row r="33386" spans="13:13" x14ac:dyDescent="0.2">
      <c r="M33386" s="79"/>
    </row>
    <row r="33387" spans="13:13" x14ac:dyDescent="0.2">
      <c r="M33387" s="79"/>
    </row>
    <row r="33388" spans="13:13" x14ac:dyDescent="0.2">
      <c r="M33388" s="79"/>
    </row>
    <row r="33389" spans="13:13" x14ac:dyDescent="0.2">
      <c r="M33389" s="79"/>
    </row>
    <row r="33390" spans="13:13" x14ac:dyDescent="0.2">
      <c r="M33390" s="79"/>
    </row>
    <row r="33391" spans="13:13" x14ac:dyDescent="0.2">
      <c r="M33391" s="79"/>
    </row>
    <row r="33392" spans="13:13" x14ac:dyDescent="0.2">
      <c r="M33392" s="79"/>
    </row>
    <row r="33393" spans="13:13" x14ac:dyDescent="0.2">
      <c r="M33393" s="79"/>
    </row>
    <row r="33394" spans="13:13" x14ac:dyDescent="0.2">
      <c r="M33394" s="79"/>
    </row>
    <row r="33395" spans="13:13" x14ac:dyDescent="0.2">
      <c r="M33395" s="79"/>
    </row>
    <row r="33396" spans="13:13" x14ac:dyDescent="0.2">
      <c r="M33396" s="79"/>
    </row>
    <row r="33397" spans="13:13" x14ac:dyDescent="0.2">
      <c r="M33397" s="79"/>
    </row>
    <row r="33398" spans="13:13" x14ac:dyDescent="0.2">
      <c r="M33398" s="79"/>
    </row>
    <row r="33399" spans="13:13" x14ac:dyDescent="0.2">
      <c r="M33399" s="79"/>
    </row>
    <row r="33400" spans="13:13" x14ac:dyDescent="0.2">
      <c r="M33400" s="79"/>
    </row>
    <row r="33401" spans="13:13" x14ac:dyDescent="0.2">
      <c r="M33401" s="79"/>
    </row>
    <row r="33402" spans="13:13" x14ac:dyDescent="0.2">
      <c r="M33402" s="79"/>
    </row>
    <row r="33403" spans="13:13" x14ac:dyDescent="0.2">
      <c r="M33403" s="79"/>
    </row>
    <row r="33404" spans="13:13" x14ac:dyDescent="0.2">
      <c r="M33404" s="79"/>
    </row>
    <row r="33405" spans="13:13" x14ac:dyDescent="0.2">
      <c r="M33405" s="79"/>
    </row>
    <row r="33406" spans="13:13" x14ac:dyDescent="0.2">
      <c r="M33406" s="79"/>
    </row>
    <row r="33407" spans="13:13" x14ac:dyDescent="0.2">
      <c r="M33407" s="79"/>
    </row>
    <row r="33408" spans="13:13" x14ac:dyDescent="0.2">
      <c r="M33408" s="79"/>
    </row>
    <row r="33409" spans="13:13" x14ac:dyDescent="0.2">
      <c r="M33409" s="79"/>
    </row>
    <row r="33410" spans="13:13" x14ac:dyDescent="0.2">
      <c r="M33410" s="79"/>
    </row>
    <row r="33411" spans="13:13" x14ac:dyDescent="0.2">
      <c r="M33411" s="79"/>
    </row>
    <row r="33412" spans="13:13" x14ac:dyDescent="0.2">
      <c r="M33412" s="79"/>
    </row>
    <row r="33413" spans="13:13" x14ac:dyDescent="0.2">
      <c r="M33413" s="79"/>
    </row>
    <row r="33414" spans="13:13" x14ac:dyDescent="0.2">
      <c r="M33414" s="79"/>
    </row>
    <row r="33415" spans="13:13" x14ac:dyDescent="0.2">
      <c r="M33415" s="79"/>
    </row>
    <row r="33416" spans="13:13" x14ac:dyDescent="0.2">
      <c r="M33416" s="79"/>
    </row>
    <row r="33417" spans="13:13" x14ac:dyDescent="0.2">
      <c r="M33417" s="79"/>
    </row>
    <row r="33418" spans="13:13" x14ac:dyDescent="0.2">
      <c r="M33418" s="79"/>
    </row>
    <row r="33419" spans="13:13" x14ac:dyDescent="0.2">
      <c r="M33419" s="79"/>
    </row>
    <row r="33420" spans="13:13" x14ac:dyDescent="0.2">
      <c r="M33420" s="79"/>
    </row>
    <row r="33421" spans="13:13" x14ac:dyDescent="0.2">
      <c r="M33421" s="79"/>
    </row>
    <row r="33422" spans="13:13" x14ac:dyDescent="0.2">
      <c r="M33422" s="79"/>
    </row>
    <row r="33423" spans="13:13" x14ac:dyDescent="0.2">
      <c r="M33423" s="79"/>
    </row>
    <row r="33424" spans="13:13" x14ac:dyDescent="0.2">
      <c r="M33424" s="79"/>
    </row>
    <row r="33425" spans="13:13" x14ac:dyDescent="0.2">
      <c r="M33425" s="79"/>
    </row>
    <row r="33426" spans="13:13" x14ac:dyDescent="0.2">
      <c r="M33426" s="79"/>
    </row>
    <row r="33427" spans="13:13" x14ac:dyDescent="0.2">
      <c r="M33427" s="79"/>
    </row>
    <row r="33428" spans="13:13" x14ac:dyDescent="0.2">
      <c r="M33428" s="79"/>
    </row>
    <row r="33429" spans="13:13" x14ac:dyDescent="0.2">
      <c r="M33429" s="79"/>
    </row>
    <row r="33430" spans="13:13" x14ac:dyDescent="0.2">
      <c r="M33430" s="79"/>
    </row>
    <row r="33431" spans="13:13" x14ac:dyDescent="0.2">
      <c r="M33431" s="79"/>
    </row>
    <row r="33432" spans="13:13" x14ac:dyDescent="0.2">
      <c r="M33432" s="79"/>
    </row>
    <row r="33433" spans="13:13" x14ac:dyDescent="0.2">
      <c r="M33433" s="79"/>
    </row>
    <row r="33434" spans="13:13" x14ac:dyDescent="0.2">
      <c r="M33434" s="79"/>
    </row>
    <row r="33435" spans="13:13" x14ac:dyDescent="0.2">
      <c r="M33435" s="79"/>
    </row>
    <row r="33436" spans="13:13" x14ac:dyDescent="0.2">
      <c r="M33436" s="79"/>
    </row>
    <row r="33437" spans="13:13" x14ac:dyDescent="0.2">
      <c r="M33437" s="79"/>
    </row>
    <row r="33438" spans="13:13" x14ac:dyDescent="0.2">
      <c r="M33438" s="79"/>
    </row>
    <row r="33439" spans="13:13" x14ac:dyDescent="0.2">
      <c r="M33439" s="79"/>
    </row>
    <row r="33440" spans="13:13" x14ac:dyDescent="0.2">
      <c r="M33440" s="79"/>
    </row>
    <row r="33441" spans="13:13" x14ac:dyDescent="0.2">
      <c r="M33441" s="79"/>
    </row>
    <row r="33442" spans="13:13" x14ac:dyDescent="0.2">
      <c r="M33442" s="79"/>
    </row>
    <row r="33443" spans="13:13" x14ac:dyDescent="0.2">
      <c r="M33443" s="79"/>
    </row>
    <row r="33444" spans="13:13" x14ac:dyDescent="0.2">
      <c r="M33444" s="79"/>
    </row>
    <row r="33445" spans="13:13" x14ac:dyDescent="0.2">
      <c r="M33445" s="79"/>
    </row>
    <row r="33446" spans="13:13" x14ac:dyDescent="0.2">
      <c r="M33446" s="79"/>
    </row>
    <row r="33447" spans="13:13" x14ac:dyDescent="0.2">
      <c r="M33447" s="79"/>
    </row>
    <row r="33448" spans="13:13" x14ac:dyDescent="0.2">
      <c r="M33448" s="79"/>
    </row>
    <row r="33449" spans="13:13" x14ac:dyDescent="0.2">
      <c r="M33449" s="79"/>
    </row>
    <row r="33450" spans="13:13" x14ac:dyDescent="0.2">
      <c r="M33450" s="79"/>
    </row>
    <row r="33451" spans="13:13" x14ac:dyDescent="0.2">
      <c r="M33451" s="79"/>
    </row>
    <row r="33452" spans="13:13" x14ac:dyDescent="0.2">
      <c r="M33452" s="79"/>
    </row>
    <row r="33453" spans="13:13" x14ac:dyDescent="0.2">
      <c r="M33453" s="79"/>
    </row>
    <row r="33454" spans="13:13" x14ac:dyDescent="0.2">
      <c r="M33454" s="79"/>
    </row>
    <row r="33455" spans="13:13" x14ac:dyDescent="0.2">
      <c r="M33455" s="79"/>
    </row>
    <row r="33456" spans="13:13" x14ac:dyDescent="0.2">
      <c r="M33456" s="79"/>
    </row>
    <row r="33457" spans="13:13" x14ac:dyDescent="0.2">
      <c r="M33457" s="79"/>
    </row>
    <row r="33458" spans="13:13" x14ac:dyDescent="0.2">
      <c r="M33458" s="79"/>
    </row>
    <row r="33459" spans="13:13" x14ac:dyDescent="0.2">
      <c r="M33459" s="79"/>
    </row>
    <row r="33460" spans="13:13" x14ac:dyDescent="0.2">
      <c r="M33460" s="79"/>
    </row>
    <row r="33461" spans="13:13" x14ac:dyDescent="0.2">
      <c r="M33461" s="79"/>
    </row>
    <row r="33462" spans="13:13" x14ac:dyDescent="0.2">
      <c r="M33462" s="79"/>
    </row>
    <row r="33463" spans="13:13" x14ac:dyDescent="0.2">
      <c r="M33463" s="79"/>
    </row>
    <row r="33464" spans="13:13" x14ac:dyDescent="0.2">
      <c r="M33464" s="79"/>
    </row>
    <row r="33465" spans="13:13" x14ac:dyDescent="0.2">
      <c r="M33465" s="79"/>
    </row>
    <row r="33466" spans="13:13" x14ac:dyDescent="0.2">
      <c r="M33466" s="79"/>
    </row>
    <row r="33467" spans="13:13" x14ac:dyDescent="0.2">
      <c r="M33467" s="79"/>
    </row>
    <row r="33468" spans="13:13" x14ac:dyDescent="0.2">
      <c r="M33468" s="79"/>
    </row>
    <row r="33469" spans="13:13" x14ac:dyDescent="0.2">
      <c r="M33469" s="79"/>
    </row>
    <row r="33470" spans="13:13" x14ac:dyDescent="0.2">
      <c r="M33470" s="79"/>
    </row>
    <row r="33471" spans="13:13" x14ac:dyDescent="0.2">
      <c r="M33471" s="79"/>
    </row>
    <row r="33472" spans="13:13" x14ac:dyDescent="0.2">
      <c r="M33472" s="79"/>
    </row>
    <row r="33473" spans="13:13" x14ac:dyDescent="0.2">
      <c r="M33473" s="79"/>
    </row>
    <row r="33474" spans="13:13" x14ac:dyDescent="0.2">
      <c r="M33474" s="79"/>
    </row>
    <row r="33475" spans="13:13" x14ac:dyDescent="0.2">
      <c r="M33475" s="79"/>
    </row>
    <row r="33476" spans="13:13" x14ac:dyDescent="0.2">
      <c r="M33476" s="79"/>
    </row>
    <row r="33477" spans="13:13" x14ac:dyDescent="0.2">
      <c r="M33477" s="79"/>
    </row>
    <row r="33478" spans="13:13" x14ac:dyDescent="0.2">
      <c r="M33478" s="79"/>
    </row>
    <row r="33479" spans="13:13" x14ac:dyDescent="0.2">
      <c r="M33479" s="79"/>
    </row>
    <row r="33480" spans="13:13" x14ac:dyDescent="0.2">
      <c r="M33480" s="79"/>
    </row>
    <row r="33481" spans="13:13" x14ac:dyDescent="0.2">
      <c r="M33481" s="79"/>
    </row>
    <row r="33482" spans="13:13" x14ac:dyDescent="0.2">
      <c r="M33482" s="79"/>
    </row>
    <row r="33483" spans="13:13" x14ac:dyDescent="0.2">
      <c r="M33483" s="79"/>
    </row>
    <row r="33484" spans="13:13" x14ac:dyDescent="0.2">
      <c r="M33484" s="79"/>
    </row>
    <row r="33485" spans="13:13" x14ac:dyDescent="0.2">
      <c r="M33485" s="79"/>
    </row>
    <row r="33486" spans="13:13" x14ac:dyDescent="0.2">
      <c r="M33486" s="79"/>
    </row>
    <row r="33487" spans="13:13" x14ac:dyDescent="0.2">
      <c r="M33487" s="79"/>
    </row>
    <row r="33488" spans="13:13" x14ac:dyDescent="0.2">
      <c r="M33488" s="79"/>
    </row>
    <row r="33489" spans="13:13" x14ac:dyDescent="0.2">
      <c r="M33489" s="79"/>
    </row>
    <row r="33490" spans="13:13" x14ac:dyDescent="0.2">
      <c r="M33490" s="79"/>
    </row>
    <row r="33491" spans="13:13" x14ac:dyDescent="0.2">
      <c r="M33491" s="79"/>
    </row>
    <row r="33492" spans="13:13" x14ac:dyDescent="0.2">
      <c r="M33492" s="79"/>
    </row>
    <row r="33493" spans="13:13" x14ac:dyDescent="0.2">
      <c r="M33493" s="79"/>
    </row>
    <row r="33494" spans="13:13" x14ac:dyDescent="0.2">
      <c r="M33494" s="79"/>
    </row>
    <row r="33495" spans="13:13" x14ac:dyDescent="0.2">
      <c r="M33495" s="79"/>
    </row>
    <row r="33496" spans="13:13" x14ac:dyDescent="0.2">
      <c r="M33496" s="79"/>
    </row>
    <row r="33497" spans="13:13" x14ac:dyDescent="0.2">
      <c r="M33497" s="79"/>
    </row>
    <row r="33498" spans="13:13" x14ac:dyDescent="0.2">
      <c r="M33498" s="79"/>
    </row>
    <row r="33499" spans="13:13" x14ac:dyDescent="0.2">
      <c r="M33499" s="79"/>
    </row>
    <row r="33500" spans="13:13" x14ac:dyDescent="0.2">
      <c r="M33500" s="79"/>
    </row>
    <row r="33501" spans="13:13" x14ac:dyDescent="0.2">
      <c r="M33501" s="79"/>
    </row>
    <row r="33502" spans="13:13" x14ac:dyDescent="0.2">
      <c r="M33502" s="79"/>
    </row>
    <row r="33503" spans="13:13" x14ac:dyDescent="0.2">
      <c r="M33503" s="79"/>
    </row>
    <row r="33504" spans="13:13" x14ac:dyDescent="0.2">
      <c r="M33504" s="79"/>
    </row>
    <row r="33505" spans="13:13" x14ac:dyDescent="0.2">
      <c r="M33505" s="79"/>
    </row>
    <row r="33506" spans="13:13" x14ac:dyDescent="0.2">
      <c r="M33506" s="79"/>
    </row>
    <row r="33507" spans="13:13" x14ac:dyDescent="0.2">
      <c r="M33507" s="79"/>
    </row>
    <row r="33508" spans="13:13" x14ac:dyDescent="0.2">
      <c r="M33508" s="79"/>
    </row>
    <row r="33509" spans="13:13" x14ac:dyDescent="0.2">
      <c r="M33509" s="79"/>
    </row>
    <row r="33510" spans="13:13" x14ac:dyDescent="0.2">
      <c r="M33510" s="79"/>
    </row>
    <row r="33511" spans="13:13" x14ac:dyDescent="0.2">
      <c r="M33511" s="79"/>
    </row>
    <row r="33512" spans="13:13" x14ac:dyDescent="0.2">
      <c r="M33512" s="79"/>
    </row>
    <row r="33513" spans="13:13" x14ac:dyDescent="0.2">
      <c r="M33513" s="79"/>
    </row>
    <row r="33514" spans="13:13" x14ac:dyDescent="0.2">
      <c r="M33514" s="79"/>
    </row>
    <row r="33515" spans="13:13" x14ac:dyDescent="0.2">
      <c r="M33515" s="79"/>
    </row>
    <row r="33516" spans="13:13" x14ac:dyDescent="0.2">
      <c r="M33516" s="79"/>
    </row>
    <row r="33517" spans="13:13" x14ac:dyDescent="0.2">
      <c r="M33517" s="79"/>
    </row>
    <row r="33518" spans="13:13" x14ac:dyDescent="0.2">
      <c r="M33518" s="79"/>
    </row>
    <row r="33519" spans="13:13" x14ac:dyDescent="0.2">
      <c r="M33519" s="79"/>
    </row>
    <row r="33520" spans="13:13" x14ac:dyDescent="0.2">
      <c r="M33520" s="79"/>
    </row>
    <row r="33521" spans="13:13" x14ac:dyDescent="0.2">
      <c r="M33521" s="79"/>
    </row>
    <row r="33522" spans="13:13" x14ac:dyDescent="0.2">
      <c r="M33522" s="79"/>
    </row>
    <row r="33523" spans="13:13" x14ac:dyDescent="0.2">
      <c r="M33523" s="79"/>
    </row>
    <row r="33524" spans="13:13" x14ac:dyDescent="0.2">
      <c r="M33524" s="79"/>
    </row>
    <row r="33525" spans="13:13" x14ac:dyDescent="0.2">
      <c r="M33525" s="79"/>
    </row>
    <row r="33526" spans="13:13" x14ac:dyDescent="0.2">
      <c r="M33526" s="79"/>
    </row>
    <row r="33527" spans="13:13" x14ac:dyDescent="0.2">
      <c r="M33527" s="79"/>
    </row>
    <row r="33528" spans="13:13" x14ac:dyDescent="0.2">
      <c r="M33528" s="79"/>
    </row>
    <row r="33529" spans="13:13" x14ac:dyDescent="0.2">
      <c r="M33529" s="79"/>
    </row>
    <row r="33530" spans="13:13" x14ac:dyDescent="0.2">
      <c r="M33530" s="79"/>
    </row>
    <row r="33531" spans="13:13" x14ac:dyDescent="0.2">
      <c r="M33531" s="79"/>
    </row>
    <row r="33532" spans="13:13" x14ac:dyDescent="0.2">
      <c r="M33532" s="79"/>
    </row>
    <row r="33533" spans="13:13" x14ac:dyDescent="0.2">
      <c r="M33533" s="79"/>
    </row>
    <row r="33534" spans="13:13" x14ac:dyDescent="0.2">
      <c r="M33534" s="79"/>
    </row>
    <row r="33535" spans="13:13" x14ac:dyDescent="0.2">
      <c r="M33535" s="79"/>
    </row>
    <row r="33536" spans="13:13" x14ac:dyDescent="0.2">
      <c r="M33536" s="79"/>
    </row>
    <row r="33537" spans="13:13" x14ac:dyDescent="0.2">
      <c r="M33537" s="79"/>
    </row>
    <row r="33538" spans="13:13" x14ac:dyDescent="0.2">
      <c r="M33538" s="79"/>
    </row>
    <row r="33539" spans="13:13" x14ac:dyDescent="0.2">
      <c r="M33539" s="79"/>
    </row>
    <row r="33540" spans="13:13" x14ac:dyDescent="0.2">
      <c r="M33540" s="79"/>
    </row>
    <row r="33541" spans="13:13" x14ac:dyDescent="0.2">
      <c r="M33541" s="79"/>
    </row>
    <row r="33542" spans="13:13" x14ac:dyDescent="0.2">
      <c r="M33542" s="79"/>
    </row>
    <row r="33543" spans="13:13" x14ac:dyDescent="0.2">
      <c r="M33543" s="79"/>
    </row>
    <row r="33544" spans="13:13" x14ac:dyDescent="0.2">
      <c r="M33544" s="79"/>
    </row>
    <row r="33545" spans="13:13" x14ac:dyDescent="0.2">
      <c r="M33545" s="79"/>
    </row>
    <row r="33546" spans="13:13" x14ac:dyDescent="0.2">
      <c r="M33546" s="79"/>
    </row>
    <row r="33547" spans="13:13" x14ac:dyDescent="0.2">
      <c r="M33547" s="79"/>
    </row>
    <row r="33548" spans="13:13" x14ac:dyDescent="0.2">
      <c r="M33548" s="79"/>
    </row>
    <row r="33549" spans="13:13" x14ac:dyDescent="0.2">
      <c r="M33549" s="79"/>
    </row>
    <row r="33550" spans="13:13" x14ac:dyDescent="0.2">
      <c r="M33550" s="79"/>
    </row>
    <row r="33551" spans="13:13" x14ac:dyDescent="0.2">
      <c r="M33551" s="79"/>
    </row>
    <row r="33552" spans="13:13" x14ac:dyDescent="0.2">
      <c r="M33552" s="79"/>
    </row>
    <row r="33553" spans="13:13" x14ac:dyDescent="0.2">
      <c r="M33553" s="79"/>
    </row>
    <row r="33554" spans="13:13" x14ac:dyDescent="0.2">
      <c r="M33554" s="79"/>
    </row>
    <row r="33555" spans="13:13" x14ac:dyDescent="0.2">
      <c r="M33555" s="79"/>
    </row>
    <row r="33556" spans="13:13" x14ac:dyDescent="0.2">
      <c r="M33556" s="79"/>
    </row>
    <row r="33557" spans="13:13" x14ac:dyDescent="0.2">
      <c r="M33557" s="79"/>
    </row>
    <row r="33558" spans="13:13" x14ac:dyDescent="0.2">
      <c r="M33558" s="79"/>
    </row>
    <row r="33559" spans="13:13" x14ac:dyDescent="0.2">
      <c r="M33559" s="79"/>
    </row>
    <row r="33560" spans="13:13" x14ac:dyDescent="0.2">
      <c r="M33560" s="79"/>
    </row>
    <row r="33561" spans="13:13" x14ac:dyDescent="0.2">
      <c r="M33561" s="79"/>
    </row>
    <row r="33562" spans="13:13" x14ac:dyDescent="0.2">
      <c r="M33562" s="79"/>
    </row>
    <row r="33563" spans="13:13" x14ac:dyDescent="0.2">
      <c r="M33563" s="79"/>
    </row>
    <row r="33564" spans="13:13" x14ac:dyDescent="0.2">
      <c r="M33564" s="79"/>
    </row>
    <row r="33565" spans="13:13" x14ac:dyDescent="0.2">
      <c r="M33565" s="79"/>
    </row>
    <row r="33566" spans="13:13" x14ac:dyDescent="0.2">
      <c r="M33566" s="79"/>
    </row>
    <row r="33567" spans="13:13" x14ac:dyDescent="0.2">
      <c r="M33567" s="79"/>
    </row>
    <row r="33568" spans="13:13" x14ac:dyDescent="0.2">
      <c r="M33568" s="79"/>
    </row>
    <row r="33569" spans="13:13" x14ac:dyDescent="0.2">
      <c r="M33569" s="79"/>
    </row>
    <row r="33570" spans="13:13" x14ac:dyDescent="0.2">
      <c r="M33570" s="79"/>
    </row>
    <row r="33571" spans="13:13" x14ac:dyDescent="0.2">
      <c r="M33571" s="79"/>
    </row>
    <row r="33572" spans="13:13" x14ac:dyDescent="0.2">
      <c r="M33572" s="79"/>
    </row>
    <row r="33573" spans="13:13" x14ac:dyDescent="0.2">
      <c r="M33573" s="79"/>
    </row>
    <row r="33574" spans="13:13" x14ac:dyDescent="0.2">
      <c r="M33574" s="79"/>
    </row>
    <row r="33575" spans="13:13" x14ac:dyDescent="0.2">
      <c r="M33575" s="79"/>
    </row>
    <row r="33576" spans="13:13" x14ac:dyDescent="0.2">
      <c r="M33576" s="79"/>
    </row>
    <row r="33577" spans="13:13" x14ac:dyDescent="0.2">
      <c r="M33577" s="79"/>
    </row>
    <row r="33578" spans="13:13" x14ac:dyDescent="0.2">
      <c r="M33578" s="79"/>
    </row>
    <row r="33579" spans="13:13" x14ac:dyDescent="0.2">
      <c r="M33579" s="79"/>
    </row>
    <row r="33580" spans="13:13" x14ac:dyDescent="0.2">
      <c r="M33580" s="79"/>
    </row>
    <row r="33581" spans="13:13" x14ac:dyDescent="0.2">
      <c r="M33581" s="79"/>
    </row>
    <row r="33582" spans="13:13" x14ac:dyDescent="0.2">
      <c r="M33582" s="79"/>
    </row>
    <row r="33583" spans="13:13" x14ac:dyDescent="0.2">
      <c r="M33583" s="79"/>
    </row>
    <row r="33584" spans="13:13" x14ac:dyDescent="0.2">
      <c r="M33584" s="79"/>
    </row>
    <row r="33585" spans="13:13" x14ac:dyDescent="0.2">
      <c r="M33585" s="79"/>
    </row>
    <row r="33586" spans="13:13" x14ac:dyDescent="0.2">
      <c r="M33586" s="79"/>
    </row>
    <row r="33587" spans="13:13" x14ac:dyDescent="0.2">
      <c r="M33587" s="79"/>
    </row>
    <row r="33588" spans="13:13" x14ac:dyDescent="0.2">
      <c r="M33588" s="79"/>
    </row>
    <row r="33589" spans="13:13" x14ac:dyDescent="0.2">
      <c r="M33589" s="79"/>
    </row>
    <row r="33590" spans="13:13" x14ac:dyDescent="0.2">
      <c r="M33590" s="79"/>
    </row>
    <row r="33591" spans="13:13" x14ac:dyDescent="0.2">
      <c r="M33591" s="79"/>
    </row>
    <row r="33592" spans="13:13" x14ac:dyDescent="0.2">
      <c r="M33592" s="79"/>
    </row>
    <row r="33593" spans="13:13" x14ac:dyDescent="0.2">
      <c r="M33593" s="79"/>
    </row>
    <row r="33594" spans="13:13" x14ac:dyDescent="0.2">
      <c r="M33594" s="79"/>
    </row>
    <row r="33595" spans="13:13" x14ac:dyDescent="0.2">
      <c r="M33595" s="79"/>
    </row>
    <row r="33596" spans="13:13" x14ac:dyDescent="0.2">
      <c r="M33596" s="79"/>
    </row>
    <row r="33597" spans="13:13" x14ac:dyDescent="0.2">
      <c r="M33597" s="79"/>
    </row>
    <row r="33598" spans="13:13" x14ac:dyDescent="0.2">
      <c r="M33598" s="79"/>
    </row>
    <row r="33599" spans="13:13" x14ac:dyDescent="0.2">
      <c r="M33599" s="79"/>
    </row>
    <row r="33600" spans="13:13" x14ac:dyDescent="0.2">
      <c r="M33600" s="79"/>
    </row>
    <row r="33601" spans="13:13" x14ac:dyDescent="0.2">
      <c r="M33601" s="79"/>
    </row>
    <row r="33602" spans="13:13" x14ac:dyDescent="0.2">
      <c r="M33602" s="79"/>
    </row>
    <row r="33603" spans="13:13" x14ac:dyDescent="0.2">
      <c r="M33603" s="79"/>
    </row>
    <row r="33604" spans="13:13" x14ac:dyDescent="0.2">
      <c r="M33604" s="79"/>
    </row>
    <row r="33605" spans="13:13" x14ac:dyDescent="0.2">
      <c r="M33605" s="79"/>
    </row>
    <row r="33606" spans="13:13" x14ac:dyDescent="0.2">
      <c r="M33606" s="79"/>
    </row>
    <row r="33607" spans="13:13" x14ac:dyDescent="0.2">
      <c r="M33607" s="79"/>
    </row>
    <row r="33608" spans="13:13" x14ac:dyDescent="0.2">
      <c r="M33608" s="79"/>
    </row>
    <row r="33609" spans="13:13" x14ac:dyDescent="0.2">
      <c r="M33609" s="79"/>
    </row>
    <row r="33610" spans="13:13" x14ac:dyDescent="0.2">
      <c r="M33610" s="79"/>
    </row>
    <row r="33611" spans="13:13" x14ac:dyDescent="0.2">
      <c r="M33611" s="79"/>
    </row>
    <row r="33612" spans="13:13" x14ac:dyDescent="0.2">
      <c r="M33612" s="79"/>
    </row>
    <row r="33613" spans="13:13" x14ac:dyDescent="0.2">
      <c r="M33613" s="79"/>
    </row>
    <row r="33614" spans="13:13" x14ac:dyDescent="0.2">
      <c r="M33614" s="79"/>
    </row>
    <row r="33615" spans="13:13" x14ac:dyDescent="0.2">
      <c r="M33615" s="79"/>
    </row>
    <row r="33616" spans="13:13" x14ac:dyDescent="0.2">
      <c r="M33616" s="79"/>
    </row>
    <row r="33617" spans="13:13" x14ac:dyDescent="0.2">
      <c r="M33617" s="79"/>
    </row>
    <row r="33618" spans="13:13" x14ac:dyDescent="0.2">
      <c r="M33618" s="79"/>
    </row>
    <row r="33619" spans="13:13" x14ac:dyDescent="0.2">
      <c r="M33619" s="79"/>
    </row>
    <row r="33620" spans="13:13" x14ac:dyDescent="0.2">
      <c r="M33620" s="79"/>
    </row>
    <row r="33621" spans="13:13" x14ac:dyDescent="0.2">
      <c r="M33621" s="79"/>
    </row>
    <row r="33622" spans="13:13" x14ac:dyDescent="0.2">
      <c r="M33622" s="79"/>
    </row>
    <row r="33623" spans="13:13" x14ac:dyDescent="0.2">
      <c r="M33623" s="79"/>
    </row>
    <row r="33624" spans="13:13" x14ac:dyDescent="0.2">
      <c r="M33624" s="79"/>
    </row>
    <row r="33625" spans="13:13" x14ac:dyDescent="0.2">
      <c r="M33625" s="79"/>
    </row>
    <row r="33626" spans="13:13" x14ac:dyDescent="0.2">
      <c r="M33626" s="79"/>
    </row>
    <row r="33627" spans="13:13" x14ac:dyDescent="0.2">
      <c r="M33627" s="79"/>
    </row>
    <row r="33628" spans="13:13" x14ac:dyDescent="0.2">
      <c r="M33628" s="79"/>
    </row>
    <row r="33629" spans="13:13" x14ac:dyDescent="0.2">
      <c r="M33629" s="79"/>
    </row>
    <row r="33630" spans="13:13" x14ac:dyDescent="0.2">
      <c r="M33630" s="79"/>
    </row>
    <row r="33631" spans="13:13" x14ac:dyDescent="0.2">
      <c r="M33631" s="79"/>
    </row>
    <row r="33632" spans="13:13" x14ac:dyDescent="0.2">
      <c r="M33632" s="79"/>
    </row>
    <row r="33633" spans="13:13" x14ac:dyDescent="0.2">
      <c r="M33633" s="79"/>
    </row>
    <row r="33634" spans="13:13" x14ac:dyDescent="0.2">
      <c r="M33634" s="79"/>
    </row>
    <row r="33635" spans="13:13" x14ac:dyDescent="0.2">
      <c r="M33635" s="79"/>
    </row>
    <row r="33636" spans="13:13" x14ac:dyDescent="0.2">
      <c r="M33636" s="79"/>
    </row>
    <row r="33637" spans="13:13" x14ac:dyDescent="0.2">
      <c r="M33637" s="79"/>
    </row>
    <row r="33638" spans="13:13" x14ac:dyDescent="0.2">
      <c r="M33638" s="79"/>
    </row>
    <row r="33639" spans="13:13" x14ac:dyDescent="0.2">
      <c r="M33639" s="79"/>
    </row>
    <row r="33640" spans="13:13" x14ac:dyDescent="0.2">
      <c r="M33640" s="79"/>
    </row>
    <row r="33641" spans="13:13" x14ac:dyDescent="0.2">
      <c r="M33641" s="79"/>
    </row>
    <row r="33642" spans="13:13" x14ac:dyDescent="0.2">
      <c r="M33642" s="79"/>
    </row>
    <row r="33643" spans="13:13" x14ac:dyDescent="0.2">
      <c r="M33643" s="79"/>
    </row>
    <row r="33644" spans="13:13" x14ac:dyDescent="0.2">
      <c r="M33644" s="79"/>
    </row>
    <row r="33645" spans="13:13" x14ac:dyDescent="0.2">
      <c r="M33645" s="79"/>
    </row>
    <row r="33646" spans="13:13" x14ac:dyDescent="0.2">
      <c r="M33646" s="79"/>
    </row>
    <row r="33647" spans="13:13" x14ac:dyDescent="0.2">
      <c r="M33647" s="79"/>
    </row>
    <row r="33648" spans="13:13" x14ac:dyDescent="0.2">
      <c r="M33648" s="79"/>
    </row>
    <row r="33649" spans="13:13" x14ac:dyDescent="0.2">
      <c r="M33649" s="79"/>
    </row>
    <row r="33650" spans="13:13" x14ac:dyDescent="0.2">
      <c r="M33650" s="79"/>
    </row>
    <row r="33651" spans="13:13" x14ac:dyDescent="0.2">
      <c r="M33651" s="79"/>
    </row>
    <row r="33652" spans="13:13" x14ac:dyDescent="0.2">
      <c r="M33652" s="79"/>
    </row>
    <row r="33653" spans="13:13" x14ac:dyDescent="0.2">
      <c r="M33653" s="79"/>
    </row>
    <row r="33654" spans="13:13" x14ac:dyDescent="0.2">
      <c r="M33654" s="79"/>
    </row>
    <row r="33655" spans="13:13" x14ac:dyDescent="0.2">
      <c r="M33655" s="79"/>
    </row>
    <row r="33656" spans="13:13" x14ac:dyDescent="0.2">
      <c r="M33656" s="79"/>
    </row>
    <row r="33657" spans="13:13" x14ac:dyDescent="0.2">
      <c r="M33657" s="79"/>
    </row>
    <row r="33658" spans="13:13" x14ac:dyDescent="0.2">
      <c r="M33658" s="79"/>
    </row>
    <row r="33659" spans="13:13" x14ac:dyDescent="0.2">
      <c r="M33659" s="79"/>
    </row>
    <row r="33660" spans="13:13" x14ac:dyDescent="0.2">
      <c r="M33660" s="79"/>
    </row>
    <row r="33661" spans="13:13" x14ac:dyDescent="0.2">
      <c r="M33661" s="79"/>
    </row>
    <row r="33662" spans="13:13" x14ac:dyDescent="0.2">
      <c r="M33662" s="79"/>
    </row>
    <row r="33663" spans="13:13" x14ac:dyDescent="0.2">
      <c r="M33663" s="79"/>
    </row>
    <row r="33664" spans="13:13" x14ac:dyDescent="0.2">
      <c r="M33664" s="79"/>
    </row>
    <row r="33665" spans="13:13" x14ac:dyDescent="0.2">
      <c r="M33665" s="79"/>
    </row>
    <row r="33666" spans="13:13" x14ac:dyDescent="0.2">
      <c r="M33666" s="79"/>
    </row>
    <row r="33667" spans="13:13" x14ac:dyDescent="0.2">
      <c r="M33667" s="79"/>
    </row>
    <row r="33668" spans="13:13" x14ac:dyDescent="0.2">
      <c r="M33668" s="79"/>
    </row>
    <row r="33669" spans="13:13" x14ac:dyDescent="0.2">
      <c r="M33669" s="79"/>
    </row>
    <row r="33670" spans="13:13" x14ac:dyDescent="0.2">
      <c r="M33670" s="79"/>
    </row>
    <row r="33671" spans="13:13" x14ac:dyDescent="0.2">
      <c r="M33671" s="79"/>
    </row>
    <row r="33672" spans="13:13" x14ac:dyDescent="0.2">
      <c r="M33672" s="79"/>
    </row>
    <row r="33673" spans="13:13" x14ac:dyDescent="0.2">
      <c r="M33673" s="79"/>
    </row>
    <row r="33674" spans="13:13" x14ac:dyDescent="0.2">
      <c r="M33674" s="79"/>
    </row>
    <row r="33675" spans="13:13" x14ac:dyDescent="0.2">
      <c r="M33675" s="79"/>
    </row>
    <row r="33676" spans="13:13" x14ac:dyDescent="0.2">
      <c r="M33676" s="79"/>
    </row>
    <row r="33677" spans="13:13" x14ac:dyDescent="0.2">
      <c r="M33677" s="79"/>
    </row>
    <row r="33678" spans="13:13" x14ac:dyDescent="0.2">
      <c r="M33678" s="79"/>
    </row>
    <row r="33679" spans="13:13" x14ac:dyDescent="0.2">
      <c r="M33679" s="79"/>
    </row>
    <row r="33680" spans="13:13" x14ac:dyDescent="0.2">
      <c r="M33680" s="79"/>
    </row>
    <row r="33681" spans="13:13" x14ac:dyDescent="0.2">
      <c r="M33681" s="79"/>
    </row>
    <row r="33682" spans="13:13" x14ac:dyDescent="0.2">
      <c r="M33682" s="79"/>
    </row>
    <row r="33683" spans="13:13" x14ac:dyDescent="0.2">
      <c r="M33683" s="79"/>
    </row>
    <row r="33684" spans="13:13" x14ac:dyDescent="0.2">
      <c r="M33684" s="79"/>
    </row>
    <row r="33685" spans="13:13" x14ac:dyDescent="0.2">
      <c r="M33685" s="79"/>
    </row>
    <row r="33686" spans="13:13" x14ac:dyDescent="0.2">
      <c r="M33686" s="79"/>
    </row>
    <row r="33687" spans="13:13" x14ac:dyDescent="0.2">
      <c r="M33687" s="79"/>
    </row>
    <row r="33688" spans="13:13" x14ac:dyDescent="0.2">
      <c r="M33688" s="79"/>
    </row>
    <row r="33689" spans="13:13" x14ac:dyDescent="0.2">
      <c r="M33689" s="79"/>
    </row>
    <row r="33690" spans="13:13" x14ac:dyDescent="0.2">
      <c r="M33690" s="79"/>
    </row>
    <row r="33691" spans="13:13" x14ac:dyDescent="0.2">
      <c r="M33691" s="79"/>
    </row>
    <row r="33692" spans="13:13" x14ac:dyDescent="0.2">
      <c r="M33692" s="79"/>
    </row>
    <row r="33693" spans="13:13" x14ac:dyDescent="0.2">
      <c r="M33693" s="79"/>
    </row>
    <row r="33694" spans="13:13" x14ac:dyDescent="0.2">
      <c r="M33694" s="79"/>
    </row>
    <row r="33695" spans="13:13" x14ac:dyDescent="0.2">
      <c r="M33695" s="79"/>
    </row>
    <row r="33696" spans="13:13" x14ac:dyDescent="0.2">
      <c r="M33696" s="79"/>
    </row>
    <row r="33697" spans="13:13" x14ac:dyDescent="0.2">
      <c r="M33697" s="79"/>
    </row>
    <row r="33698" spans="13:13" x14ac:dyDescent="0.2">
      <c r="M33698" s="79"/>
    </row>
    <row r="33699" spans="13:13" x14ac:dyDescent="0.2">
      <c r="M33699" s="79"/>
    </row>
    <row r="33700" spans="13:13" x14ac:dyDescent="0.2">
      <c r="M33700" s="79"/>
    </row>
    <row r="33701" spans="13:13" x14ac:dyDescent="0.2">
      <c r="M33701" s="79"/>
    </row>
    <row r="33702" spans="13:13" x14ac:dyDescent="0.2">
      <c r="M33702" s="79"/>
    </row>
    <row r="33703" spans="13:13" x14ac:dyDescent="0.2">
      <c r="M33703" s="79"/>
    </row>
    <row r="33704" spans="13:13" x14ac:dyDescent="0.2">
      <c r="M33704" s="79"/>
    </row>
    <row r="33705" spans="13:13" x14ac:dyDescent="0.2">
      <c r="M33705" s="79"/>
    </row>
    <row r="33706" spans="13:13" x14ac:dyDescent="0.2">
      <c r="M33706" s="79"/>
    </row>
    <row r="33707" spans="13:13" x14ac:dyDescent="0.2">
      <c r="M33707" s="79"/>
    </row>
    <row r="33708" spans="13:13" x14ac:dyDescent="0.2">
      <c r="M33708" s="79"/>
    </row>
    <row r="33709" spans="13:13" x14ac:dyDescent="0.2">
      <c r="M33709" s="79"/>
    </row>
    <row r="33710" spans="13:13" x14ac:dyDescent="0.2">
      <c r="M33710" s="79"/>
    </row>
    <row r="33711" spans="13:13" x14ac:dyDescent="0.2">
      <c r="M33711" s="79"/>
    </row>
    <row r="33712" spans="13:13" x14ac:dyDescent="0.2">
      <c r="M33712" s="79"/>
    </row>
    <row r="33713" spans="13:13" x14ac:dyDescent="0.2">
      <c r="M33713" s="79"/>
    </row>
    <row r="33714" spans="13:13" x14ac:dyDescent="0.2">
      <c r="M33714" s="79"/>
    </row>
    <row r="33715" spans="13:13" x14ac:dyDescent="0.2">
      <c r="M33715" s="79"/>
    </row>
    <row r="33716" spans="13:13" x14ac:dyDescent="0.2">
      <c r="M33716" s="79"/>
    </row>
    <row r="33717" spans="13:13" x14ac:dyDescent="0.2">
      <c r="M33717" s="79"/>
    </row>
    <row r="33718" spans="13:13" x14ac:dyDescent="0.2">
      <c r="M33718" s="79"/>
    </row>
    <row r="33719" spans="13:13" x14ac:dyDescent="0.2">
      <c r="M33719" s="79"/>
    </row>
    <row r="33720" spans="13:13" x14ac:dyDescent="0.2">
      <c r="M33720" s="79"/>
    </row>
    <row r="33721" spans="13:13" x14ac:dyDescent="0.2">
      <c r="M33721" s="79"/>
    </row>
    <row r="33722" spans="13:13" x14ac:dyDescent="0.2">
      <c r="M33722" s="79"/>
    </row>
    <row r="33723" spans="13:13" x14ac:dyDescent="0.2">
      <c r="M33723" s="79"/>
    </row>
    <row r="33724" spans="13:13" x14ac:dyDescent="0.2">
      <c r="M33724" s="79"/>
    </row>
    <row r="33725" spans="13:13" x14ac:dyDescent="0.2">
      <c r="M33725" s="79"/>
    </row>
    <row r="33726" spans="13:13" x14ac:dyDescent="0.2">
      <c r="M33726" s="79"/>
    </row>
    <row r="33727" spans="13:13" x14ac:dyDescent="0.2">
      <c r="M33727" s="79"/>
    </row>
    <row r="33728" spans="13:13" x14ac:dyDescent="0.2">
      <c r="M33728" s="79"/>
    </row>
    <row r="33729" spans="13:13" x14ac:dyDescent="0.2">
      <c r="M33729" s="79"/>
    </row>
    <row r="33730" spans="13:13" x14ac:dyDescent="0.2">
      <c r="M33730" s="79"/>
    </row>
    <row r="33731" spans="13:13" x14ac:dyDescent="0.2">
      <c r="M33731" s="79"/>
    </row>
    <row r="33732" spans="13:13" x14ac:dyDescent="0.2">
      <c r="M33732" s="79"/>
    </row>
    <row r="33733" spans="13:13" x14ac:dyDescent="0.2">
      <c r="M33733" s="79"/>
    </row>
    <row r="33734" spans="13:13" x14ac:dyDescent="0.2">
      <c r="M33734" s="79"/>
    </row>
    <row r="33735" spans="13:13" x14ac:dyDescent="0.2">
      <c r="M33735" s="79"/>
    </row>
    <row r="33736" spans="13:13" x14ac:dyDescent="0.2">
      <c r="M33736" s="79"/>
    </row>
    <row r="33737" spans="13:13" x14ac:dyDescent="0.2">
      <c r="M33737" s="79"/>
    </row>
    <row r="33738" spans="13:13" x14ac:dyDescent="0.2">
      <c r="M33738" s="79"/>
    </row>
    <row r="33739" spans="13:13" x14ac:dyDescent="0.2">
      <c r="M33739" s="79"/>
    </row>
    <row r="33740" spans="13:13" x14ac:dyDescent="0.2">
      <c r="M33740" s="79"/>
    </row>
    <row r="33741" spans="13:13" x14ac:dyDescent="0.2">
      <c r="M33741" s="79"/>
    </row>
    <row r="33742" spans="13:13" x14ac:dyDescent="0.2">
      <c r="M33742" s="79"/>
    </row>
    <row r="33743" spans="13:13" x14ac:dyDescent="0.2">
      <c r="M33743" s="79"/>
    </row>
    <row r="33744" spans="13:13" x14ac:dyDescent="0.2">
      <c r="M33744" s="79"/>
    </row>
    <row r="33745" spans="13:13" x14ac:dyDescent="0.2">
      <c r="M33745" s="79"/>
    </row>
    <row r="33746" spans="13:13" x14ac:dyDescent="0.2">
      <c r="M33746" s="79"/>
    </row>
    <row r="33747" spans="13:13" x14ac:dyDescent="0.2">
      <c r="M33747" s="79"/>
    </row>
    <row r="33748" spans="13:13" x14ac:dyDescent="0.2">
      <c r="M33748" s="79"/>
    </row>
    <row r="33749" spans="13:13" x14ac:dyDescent="0.2">
      <c r="M33749" s="79"/>
    </row>
    <row r="33750" spans="13:13" x14ac:dyDescent="0.2">
      <c r="M33750" s="79"/>
    </row>
    <row r="33751" spans="13:13" x14ac:dyDescent="0.2">
      <c r="M33751" s="79"/>
    </row>
    <row r="33752" spans="13:13" x14ac:dyDescent="0.2">
      <c r="M33752" s="79"/>
    </row>
    <row r="33753" spans="13:13" x14ac:dyDescent="0.2">
      <c r="M33753" s="79"/>
    </row>
    <row r="33754" spans="13:13" x14ac:dyDescent="0.2">
      <c r="M33754" s="79"/>
    </row>
    <row r="33755" spans="13:13" x14ac:dyDescent="0.2">
      <c r="M33755" s="79"/>
    </row>
    <row r="33756" spans="13:13" x14ac:dyDescent="0.2">
      <c r="M33756" s="79"/>
    </row>
    <row r="33757" spans="13:13" x14ac:dyDescent="0.2">
      <c r="M33757" s="79"/>
    </row>
    <row r="33758" spans="13:13" x14ac:dyDescent="0.2">
      <c r="M33758" s="79"/>
    </row>
    <row r="33759" spans="13:13" x14ac:dyDescent="0.2">
      <c r="M33759" s="79"/>
    </row>
    <row r="33760" spans="13:13" x14ac:dyDescent="0.2">
      <c r="M33760" s="79"/>
    </row>
    <row r="33761" spans="13:13" x14ac:dyDescent="0.2">
      <c r="M33761" s="79"/>
    </row>
    <row r="33762" spans="13:13" x14ac:dyDescent="0.2">
      <c r="M33762" s="79"/>
    </row>
    <row r="33763" spans="13:13" x14ac:dyDescent="0.2">
      <c r="M33763" s="79"/>
    </row>
    <row r="33764" spans="13:13" x14ac:dyDescent="0.2">
      <c r="M33764" s="79"/>
    </row>
    <row r="33765" spans="13:13" x14ac:dyDescent="0.2">
      <c r="M33765" s="79"/>
    </row>
    <row r="33766" spans="13:13" x14ac:dyDescent="0.2">
      <c r="M33766" s="79"/>
    </row>
    <row r="33767" spans="13:13" x14ac:dyDescent="0.2">
      <c r="M33767" s="79"/>
    </row>
    <row r="33768" spans="13:13" x14ac:dyDescent="0.2">
      <c r="M33768" s="79"/>
    </row>
    <row r="33769" spans="13:13" x14ac:dyDescent="0.2">
      <c r="M33769" s="79"/>
    </row>
    <row r="33770" spans="13:13" x14ac:dyDescent="0.2">
      <c r="M33770" s="79"/>
    </row>
    <row r="33771" spans="13:13" x14ac:dyDescent="0.2">
      <c r="M33771" s="79"/>
    </row>
    <row r="33772" spans="13:13" x14ac:dyDescent="0.2">
      <c r="M33772" s="79"/>
    </row>
    <row r="33773" spans="13:13" x14ac:dyDescent="0.2">
      <c r="M33773" s="79"/>
    </row>
    <row r="33774" spans="13:13" x14ac:dyDescent="0.2">
      <c r="M33774" s="79"/>
    </row>
    <row r="33775" spans="13:13" x14ac:dyDescent="0.2">
      <c r="M33775" s="79"/>
    </row>
    <row r="33776" spans="13:13" x14ac:dyDescent="0.2">
      <c r="M33776" s="79"/>
    </row>
    <row r="33777" spans="13:13" x14ac:dyDescent="0.2">
      <c r="M33777" s="79"/>
    </row>
    <row r="33778" spans="13:13" x14ac:dyDescent="0.2">
      <c r="M33778" s="79"/>
    </row>
    <row r="33779" spans="13:13" x14ac:dyDescent="0.2">
      <c r="M33779" s="79"/>
    </row>
    <row r="33780" spans="13:13" x14ac:dyDescent="0.2">
      <c r="M33780" s="79"/>
    </row>
    <row r="33781" spans="13:13" x14ac:dyDescent="0.2">
      <c r="M33781" s="79"/>
    </row>
    <row r="33782" spans="13:13" x14ac:dyDescent="0.2">
      <c r="M33782" s="79"/>
    </row>
    <row r="33783" spans="13:13" x14ac:dyDescent="0.2">
      <c r="M33783" s="79"/>
    </row>
    <row r="33784" spans="13:13" x14ac:dyDescent="0.2">
      <c r="M33784" s="79"/>
    </row>
    <row r="33785" spans="13:13" x14ac:dyDescent="0.2">
      <c r="M33785" s="79"/>
    </row>
    <row r="33786" spans="13:13" x14ac:dyDescent="0.2">
      <c r="M33786" s="79"/>
    </row>
    <row r="33787" spans="13:13" x14ac:dyDescent="0.2">
      <c r="M33787" s="79"/>
    </row>
    <row r="33788" spans="13:13" x14ac:dyDescent="0.2">
      <c r="M33788" s="79"/>
    </row>
    <row r="33789" spans="13:13" x14ac:dyDescent="0.2">
      <c r="M33789" s="79"/>
    </row>
    <row r="33790" spans="13:13" x14ac:dyDescent="0.2">
      <c r="M33790" s="79"/>
    </row>
    <row r="33791" spans="13:13" x14ac:dyDescent="0.2">
      <c r="M33791" s="79"/>
    </row>
    <row r="33792" spans="13:13" x14ac:dyDescent="0.2">
      <c r="M33792" s="79"/>
    </row>
    <row r="33793" spans="13:13" x14ac:dyDescent="0.2">
      <c r="M33793" s="79"/>
    </row>
    <row r="33794" spans="13:13" x14ac:dyDescent="0.2">
      <c r="M33794" s="79"/>
    </row>
    <row r="33795" spans="13:13" x14ac:dyDescent="0.2">
      <c r="M33795" s="79"/>
    </row>
    <row r="33796" spans="13:13" x14ac:dyDescent="0.2">
      <c r="M33796" s="79"/>
    </row>
    <row r="33797" spans="13:13" x14ac:dyDescent="0.2">
      <c r="M33797" s="79"/>
    </row>
    <row r="33798" spans="13:13" x14ac:dyDescent="0.2">
      <c r="M33798" s="79"/>
    </row>
    <row r="33799" spans="13:13" x14ac:dyDescent="0.2">
      <c r="M33799" s="79"/>
    </row>
    <row r="33800" spans="13:13" x14ac:dyDescent="0.2">
      <c r="M33800" s="79"/>
    </row>
    <row r="33801" spans="13:13" x14ac:dyDescent="0.2">
      <c r="M33801" s="79"/>
    </row>
    <row r="33802" spans="13:13" x14ac:dyDescent="0.2">
      <c r="M33802" s="79"/>
    </row>
    <row r="33803" spans="13:13" x14ac:dyDescent="0.2">
      <c r="M33803" s="79"/>
    </row>
    <row r="33804" spans="13:13" x14ac:dyDescent="0.2">
      <c r="M33804" s="79"/>
    </row>
    <row r="33805" spans="13:13" x14ac:dyDescent="0.2">
      <c r="M33805" s="79"/>
    </row>
    <row r="33806" spans="13:13" x14ac:dyDescent="0.2">
      <c r="M33806" s="79"/>
    </row>
    <row r="33807" spans="13:13" x14ac:dyDescent="0.2">
      <c r="M33807" s="79"/>
    </row>
    <row r="33808" spans="13:13" x14ac:dyDescent="0.2">
      <c r="M33808" s="79"/>
    </row>
    <row r="33809" spans="13:13" x14ac:dyDescent="0.2">
      <c r="M33809" s="79"/>
    </row>
    <row r="33810" spans="13:13" x14ac:dyDescent="0.2">
      <c r="M33810" s="79"/>
    </row>
    <row r="33811" spans="13:13" x14ac:dyDescent="0.2">
      <c r="M33811" s="79"/>
    </row>
    <row r="33812" spans="13:13" x14ac:dyDescent="0.2">
      <c r="M33812" s="79"/>
    </row>
    <row r="33813" spans="13:13" x14ac:dyDescent="0.2">
      <c r="M33813" s="79"/>
    </row>
    <row r="33814" spans="13:13" x14ac:dyDescent="0.2">
      <c r="M33814" s="79"/>
    </row>
    <row r="33815" spans="13:13" x14ac:dyDescent="0.2">
      <c r="M33815" s="79"/>
    </row>
    <row r="33816" spans="13:13" x14ac:dyDescent="0.2">
      <c r="M33816" s="79"/>
    </row>
    <row r="33817" spans="13:13" x14ac:dyDescent="0.2">
      <c r="M33817" s="79"/>
    </row>
    <row r="33818" spans="13:13" x14ac:dyDescent="0.2">
      <c r="M33818" s="79"/>
    </row>
    <row r="33819" spans="13:13" x14ac:dyDescent="0.2">
      <c r="M33819" s="79"/>
    </row>
    <row r="33820" spans="13:13" x14ac:dyDescent="0.2">
      <c r="M33820" s="79"/>
    </row>
    <row r="33821" spans="13:13" x14ac:dyDescent="0.2">
      <c r="M33821" s="79"/>
    </row>
    <row r="33822" spans="13:13" x14ac:dyDescent="0.2">
      <c r="M33822" s="79"/>
    </row>
    <row r="33823" spans="13:13" x14ac:dyDescent="0.2">
      <c r="M33823" s="79"/>
    </row>
    <row r="33824" spans="13:13" x14ac:dyDescent="0.2">
      <c r="M33824" s="79"/>
    </row>
    <row r="33825" spans="13:13" x14ac:dyDescent="0.2">
      <c r="M33825" s="79"/>
    </row>
    <row r="33826" spans="13:13" x14ac:dyDescent="0.2">
      <c r="M33826" s="79"/>
    </row>
    <row r="33827" spans="13:13" x14ac:dyDescent="0.2">
      <c r="M33827" s="79"/>
    </row>
    <row r="33828" spans="13:13" x14ac:dyDescent="0.2">
      <c r="M33828" s="79"/>
    </row>
    <row r="33829" spans="13:13" x14ac:dyDescent="0.2">
      <c r="M33829" s="79"/>
    </row>
    <row r="33830" spans="13:13" x14ac:dyDescent="0.2">
      <c r="M33830" s="79"/>
    </row>
    <row r="33831" spans="13:13" x14ac:dyDescent="0.2">
      <c r="M33831" s="79"/>
    </row>
    <row r="33832" spans="13:13" x14ac:dyDescent="0.2">
      <c r="M33832" s="79"/>
    </row>
    <row r="33833" spans="13:13" x14ac:dyDescent="0.2">
      <c r="M33833" s="79"/>
    </row>
    <row r="33834" spans="13:13" x14ac:dyDescent="0.2">
      <c r="M33834" s="79"/>
    </row>
    <row r="33835" spans="13:13" x14ac:dyDescent="0.2">
      <c r="M33835" s="79"/>
    </row>
    <row r="33836" spans="13:13" x14ac:dyDescent="0.2">
      <c r="M33836" s="79"/>
    </row>
    <row r="33837" spans="13:13" x14ac:dyDescent="0.2">
      <c r="M33837" s="79"/>
    </row>
    <row r="33838" spans="13:13" x14ac:dyDescent="0.2">
      <c r="M33838" s="79"/>
    </row>
    <row r="33839" spans="13:13" x14ac:dyDescent="0.2">
      <c r="M33839" s="79"/>
    </row>
    <row r="33840" spans="13:13" x14ac:dyDescent="0.2">
      <c r="M33840" s="79"/>
    </row>
    <row r="33841" spans="13:13" x14ac:dyDescent="0.2">
      <c r="M33841" s="79"/>
    </row>
    <row r="33842" spans="13:13" x14ac:dyDescent="0.2">
      <c r="M33842" s="79"/>
    </row>
    <row r="33843" spans="13:13" x14ac:dyDescent="0.2">
      <c r="M33843" s="79"/>
    </row>
    <row r="33844" spans="13:13" x14ac:dyDescent="0.2">
      <c r="M33844" s="79"/>
    </row>
    <row r="33845" spans="13:13" x14ac:dyDescent="0.2">
      <c r="M33845" s="79"/>
    </row>
    <row r="33846" spans="13:13" x14ac:dyDescent="0.2">
      <c r="M33846" s="79"/>
    </row>
    <row r="33847" spans="13:13" x14ac:dyDescent="0.2">
      <c r="M33847" s="79"/>
    </row>
    <row r="33848" spans="13:13" x14ac:dyDescent="0.2">
      <c r="M33848" s="79"/>
    </row>
    <row r="33849" spans="13:13" x14ac:dyDescent="0.2">
      <c r="M33849" s="79"/>
    </row>
    <row r="33850" spans="13:13" x14ac:dyDescent="0.2">
      <c r="M33850" s="79"/>
    </row>
    <row r="33851" spans="13:13" x14ac:dyDescent="0.2">
      <c r="M33851" s="79"/>
    </row>
    <row r="33852" spans="13:13" x14ac:dyDescent="0.2">
      <c r="M33852" s="79"/>
    </row>
    <row r="33853" spans="13:13" x14ac:dyDescent="0.2">
      <c r="M33853" s="79"/>
    </row>
    <row r="33854" spans="13:13" x14ac:dyDescent="0.2">
      <c r="M33854" s="79"/>
    </row>
    <row r="33855" spans="13:13" x14ac:dyDescent="0.2">
      <c r="M33855" s="79"/>
    </row>
    <row r="33856" spans="13:13" x14ac:dyDescent="0.2">
      <c r="M33856" s="79"/>
    </row>
    <row r="33857" spans="13:13" x14ac:dyDescent="0.2">
      <c r="M33857" s="79"/>
    </row>
    <row r="33858" spans="13:13" x14ac:dyDescent="0.2">
      <c r="M33858" s="79"/>
    </row>
    <row r="33859" spans="13:13" x14ac:dyDescent="0.2">
      <c r="M33859" s="79"/>
    </row>
    <row r="33860" spans="13:13" x14ac:dyDescent="0.2">
      <c r="M33860" s="79"/>
    </row>
    <row r="33861" spans="13:13" x14ac:dyDescent="0.2">
      <c r="M33861" s="79"/>
    </row>
    <row r="33862" spans="13:13" x14ac:dyDescent="0.2">
      <c r="M33862" s="79"/>
    </row>
    <row r="33863" spans="13:13" x14ac:dyDescent="0.2">
      <c r="M33863" s="79"/>
    </row>
    <row r="33864" spans="13:13" x14ac:dyDescent="0.2">
      <c r="M33864" s="79"/>
    </row>
    <row r="33865" spans="13:13" x14ac:dyDescent="0.2">
      <c r="M33865" s="79"/>
    </row>
    <row r="33866" spans="13:13" x14ac:dyDescent="0.2">
      <c r="M33866" s="79"/>
    </row>
    <row r="33867" spans="13:13" x14ac:dyDescent="0.2">
      <c r="M33867" s="79"/>
    </row>
    <row r="33868" spans="13:13" x14ac:dyDescent="0.2">
      <c r="M33868" s="79"/>
    </row>
    <row r="33869" spans="13:13" x14ac:dyDescent="0.2">
      <c r="M33869" s="79"/>
    </row>
    <row r="33870" spans="13:13" x14ac:dyDescent="0.2">
      <c r="M33870" s="79"/>
    </row>
    <row r="33871" spans="13:13" x14ac:dyDescent="0.2">
      <c r="M33871" s="79"/>
    </row>
    <row r="33872" spans="13:13" x14ac:dyDescent="0.2">
      <c r="M33872" s="79"/>
    </row>
    <row r="33873" spans="13:13" x14ac:dyDescent="0.2">
      <c r="M33873" s="79"/>
    </row>
    <row r="33874" spans="13:13" x14ac:dyDescent="0.2">
      <c r="M33874" s="79"/>
    </row>
    <row r="33875" spans="13:13" x14ac:dyDescent="0.2">
      <c r="M33875" s="79"/>
    </row>
    <row r="33876" spans="13:13" x14ac:dyDescent="0.2">
      <c r="M33876" s="79"/>
    </row>
    <row r="33877" spans="13:13" x14ac:dyDescent="0.2">
      <c r="M33877" s="79"/>
    </row>
    <row r="33878" spans="13:13" x14ac:dyDescent="0.2">
      <c r="M33878" s="79"/>
    </row>
    <row r="33879" spans="13:13" x14ac:dyDescent="0.2">
      <c r="M33879" s="79"/>
    </row>
    <row r="33880" spans="13:13" x14ac:dyDescent="0.2">
      <c r="M33880" s="79"/>
    </row>
    <row r="33881" spans="13:13" x14ac:dyDescent="0.2">
      <c r="M33881" s="79"/>
    </row>
    <row r="33882" spans="13:13" x14ac:dyDescent="0.2">
      <c r="M33882" s="79"/>
    </row>
    <row r="33883" spans="13:13" x14ac:dyDescent="0.2">
      <c r="M33883" s="79"/>
    </row>
    <row r="33884" spans="13:13" x14ac:dyDescent="0.2">
      <c r="M33884" s="79"/>
    </row>
    <row r="33885" spans="13:13" x14ac:dyDescent="0.2">
      <c r="M33885" s="79"/>
    </row>
    <row r="33886" spans="13:13" x14ac:dyDescent="0.2">
      <c r="M33886" s="79"/>
    </row>
    <row r="33887" spans="13:13" x14ac:dyDescent="0.2">
      <c r="M33887" s="79"/>
    </row>
    <row r="33888" spans="13:13" x14ac:dyDescent="0.2">
      <c r="M33888" s="79"/>
    </row>
    <row r="33889" spans="13:13" x14ac:dyDescent="0.2">
      <c r="M33889" s="79"/>
    </row>
    <row r="33890" spans="13:13" x14ac:dyDescent="0.2">
      <c r="M33890" s="79"/>
    </row>
    <row r="33891" spans="13:13" x14ac:dyDescent="0.2">
      <c r="M33891" s="79"/>
    </row>
    <row r="33892" spans="13:13" x14ac:dyDescent="0.2">
      <c r="M33892" s="79"/>
    </row>
    <row r="33893" spans="13:13" x14ac:dyDescent="0.2">
      <c r="M33893" s="79"/>
    </row>
    <row r="33894" spans="13:13" x14ac:dyDescent="0.2">
      <c r="M33894" s="79"/>
    </row>
    <row r="33895" spans="13:13" x14ac:dyDescent="0.2">
      <c r="M33895" s="79"/>
    </row>
    <row r="33896" spans="13:13" x14ac:dyDescent="0.2">
      <c r="M33896" s="79"/>
    </row>
    <row r="33897" spans="13:13" x14ac:dyDescent="0.2">
      <c r="M33897" s="79"/>
    </row>
    <row r="33898" spans="13:13" x14ac:dyDescent="0.2">
      <c r="M33898" s="79"/>
    </row>
    <row r="33899" spans="13:13" x14ac:dyDescent="0.2">
      <c r="M33899" s="79"/>
    </row>
    <row r="33900" spans="13:13" x14ac:dyDescent="0.2">
      <c r="M33900" s="79"/>
    </row>
    <row r="33901" spans="13:13" x14ac:dyDescent="0.2">
      <c r="M33901" s="79"/>
    </row>
    <row r="33902" spans="13:13" x14ac:dyDescent="0.2">
      <c r="M33902" s="79"/>
    </row>
    <row r="33903" spans="13:13" x14ac:dyDescent="0.2">
      <c r="M33903" s="79"/>
    </row>
    <row r="33904" spans="13:13" x14ac:dyDescent="0.2">
      <c r="M33904" s="79"/>
    </row>
    <row r="33905" spans="13:13" x14ac:dyDescent="0.2">
      <c r="M33905" s="79"/>
    </row>
    <row r="33906" spans="13:13" x14ac:dyDescent="0.2">
      <c r="M33906" s="79"/>
    </row>
    <row r="33907" spans="13:13" x14ac:dyDescent="0.2">
      <c r="M33907" s="79"/>
    </row>
    <row r="33908" spans="13:13" x14ac:dyDescent="0.2">
      <c r="M33908" s="79"/>
    </row>
    <row r="33909" spans="13:13" x14ac:dyDescent="0.2">
      <c r="M33909" s="79"/>
    </row>
    <row r="33910" spans="13:13" x14ac:dyDescent="0.2">
      <c r="M33910" s="79"/>
    </row>
    <row r="33911" spans="13:13" x14ac:dyDescent="0.2">
      <c r="M33911" s="79"/>
    </row>
    <row r="33912" spans="13:13" x14ac:dyDescent="0.2">
      <c r="M33912" s="79"/>
    </row>
    <row r="33913" spans="13:13" x14ac:dyDescent="0.2">
      <c r="M33913" s="79"/>
    </row>
    <row r="33914" spans="13:13" x14ac:dyDescent="0.2">
      <c r="M33914" s="79"/>
    </row>
    <row r="33915" spans="13:13" x14ac:dyDescent="0.2">
      <c r="M33915" s="79"/>
    </row>
    <row r="33916" spans="13:13" x14ac:dyDescent="0.2">
      <c r="M33916" s="79"/>
    </row>
    <row r="33917" spans="13:13" x14ac:dyDescent="0.2">
      <c r="M33917" s="79"/>
    </row>
    <row r="33918" spans="13:13" x14ac:dyDescent="0.2">
      <c r="M33918" s="79"/>
    </row>
    <row r="33919" spans="13:13" x14ac:dyDescent="0.2">
      <c r="M33919" s="79"/>
    </row>
    <row r="33920" spans="13:13" x14ac:dyDescent="0.2">
      <c r="M33920" s="79"/>
    </row>
    <row r="33921" spans="13:13" x14ac:dyDescent="0.2">
      <c r="M33921" s="79"/>
    </row>
    <row r="33922" spans="13:13" x14ac:dyDescent="0.2">
      <c r="M33922" s="79"/>
    </row>
    <row r="33923" spans="13:13" x14ac:dyDescent="0.2">
      <c r="M33923" s="79"/>
    </row>
    <row r="33924" spans="13:13" x14ac:dyDescent="0.2">
      <c r="M33924" s="79"/>
    </row>
    <row r="33925" spans="13:13" x14ac:dyDescent="0.2">
      <c r="M33925" s="79"/>
    </row>
    <row r="33926" spans="13:13" x14ac:dyDescent="0.2">
      <c r="M33926" s="79"/>
    </row>
    <row r="33927" spans="13:13" x14ac:dyDescent="0.2">
      <c r="M33927" s="79"/>
    </row>
    <row r="33928" spans="13:13" x14ac:dyDescent="0.2">
      <c r="M33928" s="79"/>
    </row>
    <row r="33929" spans="13:13" x14ac:dyDescent="0.2">
      <c r="M33929" s="79"/>
    </row>
    <row r="33930" spans="13:13" x14ac:dyDescent="0.2">
      <c r="M33930" s="79"/>
    </row>
    <row r="33931" spans="13:13" x14ac:dyDescent="0.2">
      <c r="M33931" s="79"/>
    </row>
    <row r="33932" spans="13:13" x14ac:dyDescent="0.2">
      <c r="M33932" s="79"/>
    </row>
    <row r="33933" spans="13:13" x14ac:dyDescent="0.2">
      <c r="M33933" s="79"/>
    </row>
    <row r="33934" spans="13:13" x14ac:dyDescent="0.2">
      <c r="M33934" s="79"/>
    </row>
    <row r="33935" spans="13:13" x14ac:dyDescent="0.2">
      <c r="M33935" s="79"/>
    </row>
    <row r="33936" spans="13:13" x14ac:dyDescent="0.2">
      <c r="M33936" s="79"/>
    </row>
    <row r="33937" spans="13:13" x14ac:dyDescent="0.2">
      <c r="M33937" s="79"/>
    </row>
    <row r="33938" spans="13:13" x14ac:dyDescent="0.2">
      <c r="M33938" s="79"/>
    </row>
    <row r="33939" spans="13:13" x14ac:dyDescent="0.2">
      <c r="M33939" s="79"/>
    </row>
    <row r="33940" spans="13:13" x14ac:dyDescent="0.2">
      <c r="M33940" s="79"/>
    </row>
    <row r="33941" spans="13:13" x14ac:dyDescent="0.2">
      <c r="M33941" s="79"/>
    </row>
    <row r="33942" spans="13:13" x14ac:dyDescent="0.2">
      <c r="M33942" s="79"/>
    </row>
    <row r="33943" spans="13:13" x14ac:dyDescent="0.2">
      <c r="M33943" s="79"/>
    </row>
    <row r="33944" spans="13:13" x14ac:dyDescent="0.2">
      <c r="M33944" s="79"/>
    </row>
    <row r="33945" spans="13:13" x14ac:dyDescent="0.2">
      <c r="M33945" s="79"/>
    </row>
    <row r="33946" spans="13:13" x14ac:dyDescent="0.2">
      <c r="M33946" s="79"/>
    </row>
    <row r="33947" spans="13:13" x14ac:dyDescent="0.2">
      <c r="M33947" s="79"/>
    </row>
    <row r="33948" spans="13:13" x14ac:dyDescent="0.2">
      <c r="M33948" s="79"/>
    </row>
    <row r="33949" spans="13:13" x14ac:dyDescent="0.2">
      <c r="M33949" s="79"/>
    </row>
    <row r="33950" spans="13:13" x14ac:dyDescent="0.2">
      <c r="M33950" s="79"/>
    </row>
    <row r="33951" spans="13:13" x14ac:dyDescent="0.2">
      <c r="M33951" s="79"/>
    </row>
    <row r="33952" spans="13:13" x14ac:dyDescent="0.2">
      <c r="M33952" s="79"/>
    </row>
    <row r="33953" spans="13:13" x14ac:dyDescent="0.2">
      <c r="M33953" s="79"/>
    </row>
    <row r="33954" spans="13:13" x14ac:dyDescent="0.2">
      <c r="M33954" s="79"/>
    </row>
    <row r="33955" spans="13:13" x14ac:dyDescent="0.2">
      <c r="M33955" s="79"/>
    </row>
    <row r="33956" spans="13:13" x14ac:dyDescent="0.2">
      <c r="M33956" s="79"/>
    </row>
    <row r="33957" spans="13:13" x14ac:dyDescent="0.2">
      <c r="M33957" s="79"/>
    </row>
    <row r="33958" spans="13:13" x14ac:dyDescent="0.2">
      <c r="M33958" s="79"/>
    </row>
    <row r="33959" spans="13:13" x14ac:dyDescent="0.2">
      <c r="M33959" s="79"/>
    </row>
    <row r="33960" spans="13:13" x14ac:dyDescent="0.2">
      <c r="M33960" s="79"/>
    </row>
    <row r="33961" spans="13:13" x14ac:dyDescent="0.2">
      <c r="M33961" s="79"/>
    </row>
    <row r="33962" spans="13:13" x14ac:dyDescent="0.2">
      <c r="M33962" s="79"/>
    </row>
    <row r="33963" spans="13:13" x14ac:dyDescent="0.2">
      <c r="M33963" s="79"/>
    </row>
    <row r="33964" spans="13:13" x14ac:dyDescent="0.2">
      <c r="M33964" s="79"/>
    </row>
    <row r="33965" spans="13:13" x14ac:dyDescent="0.2">
      <c r="M33965" s="79"/>
    </row>
    <row r="33966" spans="13:13" x14ac:dyDescent="0.2">
      <c r="M33966" s="79"/>
    </row>
    <row r="33967" spans="13:13" x14ac:dyDescent="0.2">
      <c r="M33967" s="79"/>
    </row>
    <row r="33968" spans="13:13" x14ac:dyDescent="0.2">
      <c r="M33968" s="79"/>
    </row>
    <row r="33969" spans="13:13" x14ac:dyDescent="0.2">
      <c r="M33969" s="79"/>
    </row>
    <row r="33970" spans="13:13" x14ac:dyDescent="0.2">
      <c r="M33970" s="79"/>
    </row>
    <row r="33971" spans="13:13" x14ac:dyDescent="0.2">
      <c r="M33971" s="79"/>
    </row>
    <row r="33972" spans="13:13" x14ac:dyDescent="0.2">
      <c r="M33972" s="79"/>
    </row>
    <row r="33973" spans="13:13" x14ac:dyDescent="0.2">
      <c r="M33973" s="79"/>
    </row>
    <row r="33974" spans="13:13" x14ac:dyDescent="0.2">
      <c r="M33974" s="79"/>
    </row>
    <row r="33975" spans="13:13" x14ac:dyDescent="0.2">
      <c r="M33975" s="79"/>
    </row>
    <row r="33976" spans="13:13" x14ac:dyDescent="0.2">
      <c r="M33976" s="79"/>
    </row>
    <row r="33977" spans="13:13" x14ac:dyDescent="0.2">
      <c r="M33977" s="79"/>
    </row>
    <row r="33978" spans="13:13" x14ac:dyDescent="0.2">
      <c r="M33978" s="79"/>
    </row>
    <row r="33979" spans="13:13" x14ac:dyDescent="0.2">
      <c r="M33979" s="79"/>
    </row>
    <row r="33980" spans="13:13" x14ac:dyDescent="0.2">
      <c r="M33980" s="79"/>
    </row>
    <row r="33981" spans="13:13" x14ac:dyDescent="0.2">
      <c r="M33981" s="79"/>
    </row>
    <row r="33982" spans="13:13" x14ac:dyDescent="0.2">
      <c r="M33982" s="79"/>
    </row>
    <row r="33983" spans="13:13" x14ac:dyDescent="0.2">
      <c r="M33983" s="79"/>
    </row>
    <row r="33984" spans="13:13" x14ac:dyDescent="0.2">
      <c r="M33984" s="79"/>
    </row>
    <row r="33985" spans="13:13" x14ac:dyDescent="0.2">
      <c r="M33985" s="79"/>
    </row>
    <row r="33986" spans="13:13" x14ac:dyDescent="0.2">
      <c r="M33986" s="79"/>
    </row>
    <row r="33987" spans="13:13" x14ac:dyDescent="0.2">
      <c r="M33987" s="79"/>
    </row>
    <row r="33988" spans="13:13" x14ac:dyDescent="0.2">
      <c r="M33988" s="79"/>
    </row>
    <row r="33989" spans="13:13" x14ac:dyDescent="0.2">
      <c r="M33989" s="79"/>
    </row>
    <row r="33990" spans="13:13" x14ac:dyDescent="0.2">
      <c r="M33990" s="79"/>
    </row>
    <row r="33991" spans="13:13" x14ac:dyDescent="0.2">
      <c r="M33991" s="79"/>
    </row>
    <row r="33992" spans="13:13" x14ac:dyDescent="0.2">
      <c r="M33992" s="79"/>
    </row>
    <row r="33993" spans="13:13" x14ac:dyDescent="0.2">
      <c r="M33993" s="79"/>
    </row>
    <row r="33994" spans="13:13" x14ac:dyDescent="0.2">
      <c r="M33994" s="79"/>
    </row>
    <row r="33995" spans="13:13" x14ac:dyDescent="0.2">
      <c r="M33995" s="79"/>
    </row>
    <row r="33996" spans="13:13" x14ac:dyDescent="0.2">
      <c r="M33996" s="79"/>
    </row>
    <row r="33997" spans="13:13" x14ac:dyDescent="0.2">
      <c r="M33997" s="79"/>
    </row>
    <row r="33998" spans="13:13" x14ac:dyDescent="0.2">
      <c r="M33998" s="79"/>
    </row>
    <row r="33999" spans="13:13" x14ac:dyDescent="0.2">
      <c r="M33999" s="79"/>
    </row>
    <row r="34000" spans="13:13" x14ac:dyDescent="0.2">
      <c r="M34000" s="79"/>
    </row>
    <row r="34001" spans="13:13" x14ac:dyDescent="0.2">
      <c r="M34001" s="79"/>
    </row>
    <row r="34002" spans="13:13" x14ac:dyDescent="0.2">
      <c r="M34002" s="79"/>
    </row>
    <row r="34003" spans="13:13" x14ac:dyDescent="0.2">
      <c r="M34003" s="79"/>
    </row>
    <row r="34004" spans="13:13" x14ac:dyDescent="0.2">
      <c r="M34004" s="79"/>
    </row>
    <row r="34005" spans="13:13" x14ac:dyDescent="0.2">
      <c r="M34005" s="79"/>
    </row>
    <row r="34006" spans="13:13" x14ac:dyDescent="0.2">
      <c r="M34006" s="79"/>
    </row>
    <row r="34007" spans="13:13" x14ac:dyDescent="0.2">
      <c r="M34007" s="79"/>
    </row>
    <row r="34008" spans="13:13" x14ac:dyDescent="0.2">
      <c r="M34008" s="79"/>
    </row>
    <row r="34009" spans="13:13" x14ac:dyDescent="0.2">
      <c r="M34009" s="79"/>
    </row>
    <row r="34010" spans="13:13" x14ac:dyDescent="0.2">
      <c r="M34010" s="79"/>
    </row>
    <row r="34011" spans="13:13" x14ac:dyDescent="0.2">
      <c r="M34011" s="79"/>
    </row>
    <row r="34012" spans="13:13" x14ac:dyDescent="0.2">
      <c r="M34012" s="79"/>
    </row>
    <row r="34013" spans="13:13" x14ac:dyDescent="0.2">
      <c r="M34013" s="79"/>
    </row>
    <row r="34014" spans="13:13" x14ac:dyDescent="0.2">
      <c r="M34014" s="79"/>
    </row>
    <row r="34015" spans="13:13" x14ac:dyDescent="0.2">
      <c r="M34015" s="79"/>
    </row>
    <row r="34016" spans="13:13" x14ac:dyDescent="0.2">
      <c r="M34016" s="79"/>
    </row>
    <row r="34017" spans="13:13" x14ac:dyDescent="0.2">
      <c r="M34017" s="79"/>
    </row>
    <row r="34018" spans="13:13" x14ac:dyDescent="0.2">
      <c r="M34018" s="79"/>
    </row>
    <row r="34019" spans="13:13" x14ac:dyDescent="0.2">
      <c r="M34019" s="79"/>
    </row>
    <row r="34020" spans="13:13" x14ac:dyDescent="0.2">
      <c r="M34020" s="79"/>
    </row>
    <row r="34021" spans="13:13" x14ac:dyDescent="0.2">
      <c r="M34021" s="79"/>
    </row>
    <row r="34022" spans="13:13" x14ac:dyDescent="0.2">
      <c r="M34022" s="79"/>
    </row>
    <row r="34023" spans="13:13" x14ac:dyDescent="0.2">
      <c r="M34023" s="79"/>
    </row>
    <row r="34024" spans="13:13" x14ac:dyDescent="0.2">
      <c r="M34024" s="79"/>
    </row>
    <row r="34025" spans="13:13" x14ac:dyDescent="0.2">
      <c r="M34025" s="79"/>
    </row>
    <row r="34026" spans="13:13" x14ac:dyDescent="0.2">
      <c r="M34026" s="79"/>
    </row>
    <row r="34027" spans="13:13" x14ac:dyDescent="0.2">
      <c r="M34027" s="79"/>
    </row>
    <row r="34028" spans="13:13" x14ac:dyDescent="0.2">
      <c r="M34028" s="79"/>
    </row>
    <row r="34029" spans="13:13" x14ac:dyDescent="0.2">
      <c r="M34029" s="79"/>
    </row>
    <row r="34030" spans="13:13" x14ac:dyDescent="0.2">
      <c r="M34030" s="79"/>
    </row>
    <row r="34031" spans="13:13" x14ac:dyDescent="0.2">
      <c r="M34031" s="79"/>
    </row>
    <row r="34032" spans="13:13" x14ac:dyDescent="0.2">
      <c r="M34032" s="79"/>
    </row>
    <row r="34033" spans="13:13" x14ac:dyDescent="0.2">
      <c r="M34033" s="79"/>
    </row>
    <row r="34034" spans="13:13" x14ac:dyDescent="0.2">
      <c r="M34034" s="79"/>
    </row>
    <row r="34035" spans="13:13" x14ac:dyDescent="0.2">
      <c r="M34035" s="79"/>
    </row>
    <row r="34036" spans="13:13" x14ac:dyDescent="0.2">
      <c r="M34036" s="79"/>
    </row>
    <row r="34037" spans="13:13" x14ac:dyDescent="0.2">
      <c r="M34037" s="79"/>
    </row>
    <row r="34038" spans="13:13" x14ac:dyDescent="0.2">
      <c r="M34038" s="79"/>
    </row>
    <row r="34039" spans="13:13" x14ac:dyDescent="0.2">
      <c r="M34039" s="79"/>
    </row>
    <row r="34040" spans="13:13" x14ac:dyDescent="0.2">
      <c r="M34040" s="79"/>
    </row>
    <row r="34041" spans="13:13" x14ac:dyDescent="0.2">
      <c r="M34041" s="79"/>
    </row>
    <row r="34042" spans="13:13" x14ac:dyDescent="0.2">
      <c r="M34042" s="79"/>
    </row>
    <row r="34043" spans="13:13" x14ac:dyDescent="0.2">
      <c r="M34043" s="79"/>
    </row>
    <row r="34044" spans="13:13" x14ac:dyDescent="0.2">
      <c r="M34044" s="79"/>
    </row>
    <row r="34045" spans="13:13" x14ac:dyDescent="0.2">
      <c r="M34045" s="79"/>
    </row>
    <row r="34046" spans="13:13" x14ac:dyDescent="0.2">
      <c r="M34046" s="79"/>
    </row>
    <row r="34047" spans="13:13" x14ac:dyDescent="0.2">
      <c r="M34047" s="79"/>
    </row>
    <row r="34048" spans="13:13" x14ac:dyDescent="0.2">
      <c r="M34048" s="79"/>
    </row>
    <row r="34049" spans="13:13" x14ac:dyDescent="0.2">
      <c r="M34049" s="79"/>
    </row>
    <row r="34050" spans="13:13" x14ac:dyDescent="0.2">
      <c r="M34050" s="79"/>
    </row>
    <row r="34051" spans="13:13" x14ac:dyDescent="0.2">
      <c r="M34051" s="79"/>
    </row>
    <row r="34052" spans="13:13" x14ac:dyDescent="0.2">
      <c r="M34052" s="79"/>
    </row>
    <row r="34053" spans="13:13" x14ac:dyDescent="0.2">
      <c r="M34053" s="79"/>
    </row>
    <row r="34054" spans="13:13" x14ac:dyDescent="0.2">
      <c r="M34054" s="79"/>
    </row>
    <row r="34055" spans="13:13" x14ac:dyDescent="0.2">
      <c r="M34055" s="79"/>
    </row>
    <row r="34056" spans="13:13" x14ac:dyDescent="0.2">
      <c r="M34056" s="79"/>
    </row>
    <row r="34057" spans="13:13" x14ac:dyDescent="0.2">
      <c r="M34057" s="79"/>
    </row>
    <row r="34058" spans="13:13" x14ac:dyDescent="0.2">
      <c r="M34058" s="79"/>
    </row>
    <row r="34059" spans="13:13" x14ac:dyDescent="0.2">
      <c r="M34059" s="79"/>
    </row>
    <row r="34060" spans="13:13" x14ac:dyDescent="0.2">
      <c r="M34060" s="79"/>
    </row>
    <row r="34061" spans="13:13" x14ac:dyDescent="0.2">
      <c r="M34061" s="79"/>
    </row>
    <row r="34062" spans="13:13" x14ac:dyDescent="0.2">
      <c r="M34062" s="79"/>
    </row>
    <row r="34063" spans="13:13" x14ac:dyDescent="0.2">
      <c r="M34063" s="79"/>
    </row>
    <row r="34064" spans="13:13" x14ac:dyDescent="0.2">
      <c r="M34064" s="79"/>
    </row>
    <row r="34065" spans="13:13" x14ac:dyDescent="0.2">
      <c r="M34065" s="79"/>
    </row>
    <row r="34066" spans="13:13" x14ac:dyDescent="0.2">
      <c r="M34066" s="79"/>
    </row>
    <row r="34067" spans="13:13" x14ac:dyDescent="0.2">
      <c r="M34067" s="79"/>
    </row>
    <row r="34068" spans="13:13" x14ac:dyDescent="0.2">
      <c r="M34068" s="79"/>
    </row>
    <row r="34069" spans="13:13" x14ac:dyDescent="0.2">
      <c r="M34069" s="79"/>
    </row>
    <row r="34070" spans="13:13" x14ac:dyDescent="0.2">
      <c r="M34070" s="79"/>
    </row>
    <row r="34071" spans="13:13" x14ac:dyDescent="0.2">
      <c r="M34071" s="79"/>
    </row>
    <row r="34072" spans="13:13" x14ac:dyDescent="0.2">
      <c r="M34072" s="79"/>
    </row>
    <row r="34073" spans="13:13" x14ac:dyDescent="0.2">
      <c r="M34073" s="79"/>
    </row>
    <row r="34074" spans="13:13" x14ac:dyDescent="0.2">
      <c r="M34074" s="79"/>
    </row>
    <row r="34075" spans="13:13" x14ac:dyDescent="0.2">
      <c r="M34075" s="79"/>
    </row>
    <row r="34076" spans="13:13" x14ac:dyDescent="0.2">
      <c r="M34076" s="79"/>
    </row>
    <row r="34077" spans="13:13" x14ac:dyDescent="0.2">
      <c r="M34077" s="79"/>
    </row>
    <row r="34078" spans="13:13" x14ac:dyDescent="0.2">
      <c r="M34078" s="79"/>
    </row>
    <row r="34079" spans="13:13" x14ac:dyDescent="0.2">
      <c r="M34079" s="79"/>
    </row>
    <row r="34080" spans="13:13" x14ac:dyDescent="0.2">
      <c r="M34080" s="79"/>
    </row>
    <row r="34081" spans="13:13" x14ac:dyDescent="0.2">
      <c r="M34081" s="79"/>
    </row>
    <row r="34082" spans="13:13" x14ac:dyDescent="0.2">
      <c r="M34082" s="79"/>
    </row>
    <row r="34083" spans="13:13" x14ac:dyDescent="0.2">
      <c r="M34083" s="79"/>
    </row>
    <row r="34084" spans="13:13" x14ac:dyDescent="0.2">
      <c r="M34084" s="79"/>
    </row>
    <row r="34085" spans="13:13" x14ac:dyDescent="0.2">
      <c r="M34085" s="79"/>
    </row>
    <row r="34086" spans="13:13" x14ac:dyDescent="0.2">
      <c r="M34086" s="79"/>
    </row>
    <row r="34087" spans="13:13" x14ac:dyDescent="0.2">
      <c r="M34087" s="79"/>
    </row>
    <row r="34088" spans="13:13" x14ac:dyDescent="0.2">
      <c r="M34088" s="79"/>
    </row>
    <row r="34089" spans="13:13" x14ac:dyDescent="0.2">
      <c r="M34089" s="79"/>
    </row>
    <row r="34090" spans="13:13" x14ac:dyDescent="0.2">
      <c r="M34090" s="79"/>
    </row>
    <row r="34091" spans="13:13" x14ac:dyDescent="0.2">
      <c r="M34091" s="79"/>
    </row>
    <row r="34092" spans="13:13" x14ac:dyDescent="0.2">
      <c r="M34092" s="79"/>
    </row>
    <row r="34093" spans="13:13" x14ac:dyDescent="0.2">
      <c r="M34093" s="79"/>
    </row>
    <row r="34094" spans="13:13" x14ac:dyDescent="0.2">
      <c r="M34094" s="79"/>
    </row>
    <row r="34095" spans="13:13" x14ac:dyDescent="0.2">
      <c r="M34095" s="79"/>
    </row>
    <row r="34096" spans="13:13" x14ac:dyDescent="0.2">
      <c r="M34096" s="79"/>
    </row>
    <row r="34097" spans="13:13" x14ac:dyDescent="0.2">
      <c r="M34097" s="79"/>
    </row>
    <row r="34098" spans="13:13" x14ac:dyDescent="0.2">
      <c r="M34098" s="79"/>
    </row>
    <row r="34099" spans="13:13" x14ac:dyDescent="0.2">
      <c r="M34099" s="79"/>
    </row>
    <row r="34100" spans="13:13" x14ac:dyDescent="0.2">
      <c r="M34100" s="79"/>
    </row>
    <row r="34101" spans="13:13" x14ac:dyDescent="0.2">
      <c r="M34101" s="79"/>
    </row>
    <row r="34102" spans="13:13" x14ac:dyDescent="0.2">
      <c r="M34102" s="79"/>
    </row>
    <row r="34103" spans="13:13" x14ac:dyDescent="0.2">
      <c r="M34103" s="79"/>
    </row>
    <row r="34104" spans="13:13" x14ac:dyDescent="0.2">
      <c r="M34104" s="79"/>
    </row>
    <row r="34105" spans="13:13" x14ac:dyDescent="0.2">
      <c r="M34105" s="79"/>
    </row>
    <row r="34106" spans="13:13" x14ac:dyDescent="0.2">
      <c r="M34106" s="79"/>
    </row>
    <row r="34107" spans="13:13" x14ac:dyDescent="0.2">
      <c r="M34107" s="79"/>
    </row>
    <row r="34108" spans="13:13" x14ac:dyDescent="0.2">
      <c r="M34108" s="79"/>
    </row>
    <row r="34109" spans="13:13" x14ac:dyDescent="0.2">
      <c r="M34109" s="79"/>
    </row>
    <row r="34110" spans="13:13" x14ac:dyDescent="0.2">
      <c r="M34110" s="79"/>
    </row>
    <row r="34111" spans="13:13" x14ac:dyDescent="0.2">
      <c r="M34111" s="79"/>
    </row>
    <row r="34112" spans="13:13" x14ac:dyDescent="0.2">
      <c r="M34112" s="79"/>
    </row>
    <row r="34113" spans="13:13" x14ac:dyDescent="0.2">
      <c r="M34113" s="79"/>
    </row>
    <row r="34114" spans="13:13" x14ac:dyDescent="0.2">
      <c r="M34114" s="79"/>
    </row>
    <row r="34115" spans="13:13" x14ac:dyDescent="0.2">
      <c r="M34115" s="79"/>
    </row>
    <row r="34116" spans="13:13" x14ac:dyDescent="0.2">
      <c r="M34116" s="79"/>
    </row>
    <row r="34117" spans="13:13" x14ac:dyDescent="0.2">
      <c r="M34117" s="79"/>
    </row>
    <row r="34118" spans="13:13" x14ac:dyDescent="0.2">
      <c r="M34118" s="79"/>
    </row>
    <row r="34119" spans="13:13" x14ac:dyDescent="0.2">
      <c r="M34119" s="79"/>
    </row>
    <row r="34120" spans="13:13" x14ac:dyDescent="0.2">
      <c r="M34120" s="79"/>
    </row>
    <row r="34121" spans="13:13" x14ac:dyDescent="0.2">
      <c r="M34121" s="79"/>
    </row>
    <row r="34122" spans="13:13" x14ac:dyDescent="0.2">
      <c r="M34122" s="79"/>
    </row>
    <row r="34123" spans="13:13" x14ac:dyDescent="0.2">
      <c r="M34123" s="79"/>
    </row>
    <row r="34124" spans="13:13" x14ac:dyDescent="0.2">
      <c r="M34124" s="79"/>
    </row>
    <row r="34125" spans="13:13" x14ac:dyDescent="0.2">
      <c r="M34125" s="79"/>
    </row>
    <row r="34126" spans="13:13" x14ac:dyDescent="0.2">
      <c r="M34126" s="79"/>
    </row>
    <row r="34127" spans="13:13" x14ac:dyDescent="0.2">
      <c r="M34127" s="79"/>
    </row>
    <row r="34128" spans="13:13" x14ac:dyDescent="0.2">
      <c r="M34128" s="79"/>
    </row>
    <row r="34129" spans="13:13" x14ac:dyDescent="0.2">
      <c r="M34129" s="79"/>
    </row>
    <row r="34130" spans="13:13" x14ac:dyDescent="0.2">
      <c r="M34130" s="79"/>
    </row>
    <row r="34131" spans="13:13" x14ac:dyDescent="0.2">
      <c r="M34131" s="79"/>
    </row>
    <row r="34132" spans="13:13" x14ac:dyDescent="0.2">
      <c r="M34132" s="79"/>
    </row>
    <row r="34133" spans="13:13" x14ac:dyDescent="0.2">
      <c r="M34133" s="79"/>
    </row>
    <row r="34134" spans="13:13" x14ac:dyDescent="0.2">
      <c r="M34134" s="79"/>
    </row>
    <row r="34135" spans="13:13" x14ac:dyDescent="0.2">
      <c r="M34135" s="79"/>
    </row>
    <row r="34136" spans="13:13" x14ac:dyDescent="0.2">
      <c r="M34136" s="79"/>
    </row>
    <row r="34137" spans="13:13" x14ac:dyDescent="0.2">
      <c r="M34137" s="79"/>
    </row>
    <row r="34138" spans="13:13" x14ac:dyDescent="0.2">
      <c r="M34138" s="79"/>
    </row>
    <row r="34139" spans="13:13" x14ac:dyDescent="0.2">
      <c r="M34139" s="79"/>
    </row>
    <row r="34140" spans="13:13" x14ac:dyDescent="0.2">
      <c r="M34140" s="79"/>
    </row>
    <row r="34141" spans="13:13" x14ac:dyDescent="0.2">
      <c r="M34141" s="79"/>
    </row>
    <row r="34142" spans="13:13" x14ac:dyDescent="0.2">
      <c r="M34142" s="79"/>
    </row>
    <row r="34143" spans="13:13" x14ac:dyDescent="0.2">
      <c r="M34143" s="79"/>
    </row>
    <row r="34144" spans="13:13" x14ac:dyDescent="0.2">
      <c r="M34144" s="79"/>
    </row>
    <row r="34145" spans="13:13" x14ac:dyDescent="0.2">
      <c r="M34145" s="79"/>
    </row>
    <row r="34146" spans="13:13" x14ac:dyDescent="0.2">
      <c r="M34146" s="79"/>
    </row>
    <row r="34147" spans="13:13" x14ac:dyDescent="0.2">
      <c r="M34147" s="79"/>
    </row>
    <row r="34148" spans="13:13" x14ac:dyDescent="0.2">
      <c r="M34148" s="79"/>
    </row>
    <row r="34149" spans="13:13" x14ac:dyDescent="0.2">
      <c r="M34149" s="79"/>
    </row>
    <row r="34150" spans="13:13" x14ac:dyDescent="0.2">
      <c r="M34150" s="79"/>
    </row>
    <row r="34151" spans="13:13" x14ac:dyDescent="0.2">
      <c r="M34151" s="79"/>
    </row>
    <row r="34152" spans="13:13" x14ac:dyDescent="0.2">
      <c r="M34152" s="79"/>
    </row>
    <row r="34153" spans="13:13" x14ac:dyDescent="0.2">
      <c r="M34153" s="79"/>
    </row>
    <row r="34154" spans="13:13" x14ac:dyDescent="0.2">
      <c r="M34154" s="79"/>
    </row>
    <row r="34155" spans="13:13" x14ac:dyDescent="0.2">
      <c r="M34155" s="79"/>
    </row>
    <row r="34156" spans="13:13" x14ac:dyDescent="0.2">
      <c r="M34156" s="79"/>
    </row>
    <row r="34157" spans="13:13" x14ac:dyDescent="0.2">
      <c r="M34157" s="79"/>
    </row>
    <row r="34158" spans="13:13" x14ac:dyDescent="0.2">
      <c r="M34158" s="79"/>
    </row>
    <row r="34159" spans="13:13" x14ac:dyDescent="0.2">
      <c r="M34159" s="79"/>
    </row>
    <row r="34160" spans="13:13" x14ac:dyDescent="0.2">
      <c r="M34160" s="79"/>
    </row>
    <row r="34161" spans="13:13" x14ac:dyDescent="0.2">
      <c r="M34161" s="79"/>
    </row>
    <row r="34162" spans="13:13" x14ac:dyDescent="0.2">
      <c r="M34162" s="79"/>
    </row>
    <row r="34163" spans="13:13" x14ac:dyDescent="0.2">
      <c r="M34163" s="79"/>
    </row>
    <row r="34164" spans="13:13" x14ac:dyDescent="0.2">
      <c r="M34164" s="79"/>
    </row>
    <row r="34165" spans="13:13" x14ac:dyDescent="0.2">
      <c r="M34165" s="79"/>
    </row>
    <row r="34166" spans="13:13" x14ac:dyDescent="0.2">
      <c r="M34166" s="79"/>
    </row>
    <row r="34167" spans="13:13" x14ac:dyDescent="0.2">
      <c r="M34167" s="79"/>
    </row>
    <row r="34168" spans="13:13" x14ac:dyDescent="0.2">
      <c r="M34168" s="79"/>
    </row>
    <row r="34169" spans="13:13" x14ac:dyDescent="0.2">
      <c r="M34169" s="79"/>
    </row>
    <row r="34170" spans="13:13" x14ac:dyDescent="0.2">
      <c r="M34170" s="79"/>
    </row>
    <row r="34171" spans="13:13" x14ac:dyDescent="0.2">
      <c r="M34171" s="79"/>
    </row>
    <row r="34172" spans="13:13" x14ac:dyDescent="0.2">
      <c r="M34172" s="79"/>
    </row>
    <row r="34173" spans="13:13" x14ac:dyDescent="0.2">
      <c r="M34173" s="79"/>
    </row>
    <row r="34174" spans="13:13" x14ac:dyDescent="0.2">
      <c r="M34174" s="79"/>
    </row>
    <row r="34175" spans="13:13" x14ac:dyDescent="0.2">
      <c r="M34175" s="79"/>
    </row>
    <row r="34176" spans="13:13" x14ac:dyDescent="0.2">
      <c r="M34176" s="79"/>
    </row>
    <row r="34177" spans="13:13" x14ac:dyDescent="0.2">
      <c r="M34177" s="79"/>
    </row>
    <row r="34178" spans="13:13" x14ac:dyDescent="0.2">
      <c r="M34178" s="79"/>
    </row>
    <row r="34179" spans="13:13" x14ac:dyDescent="0.2">
      <c r="M34179" s="79"/>
    </row>
    <row r="34180" spans="13:13" x14ac:dyDescent="0.2">
      <c r="M34180" s="79"/>
    </row>
    <row r="34181" spans="13:13" x14ac:dyDescent="0.2">
      <c r="M34181" s="79"/>
    </row>
    <row r="34182" spans="13:13" x14ac:dyDescent="0.2">
      <c r="M34182" s="79"/>
    </row>
    <row r="34183" spans="13:13" x14ac:dyDescent="0.2">
      <c r="M34183" s="79"/>
    </row>
    <row r="34184" spans="13:13" x14ac:dyDescent="0.2">
      <c r="M34184" s="79"/>
    </row>
    <row r="34185" spans="13:13" x14ac:dyDescent="0.2">
      <c r="M34185" s="79"/>
    </row>
    <row r="34186" spans="13:13" x14ac:dyDescent="0.2">
      <c r="M34186" s="79"/>
    </row>
    <row r="34187" spans="13:13" x14ac:dyDescent="0.2">
      <c r="M34187" s="79"/>
    </row>
    <row r="34188" spans="13:13" x14ac:dyDescent="0.2">
      <c r="M34188" s="79"/>
    </row>
    <row r="34189" spans="13:13" x14ac:dyDescent="0.2">
      <c r="M34189" s="79"/>
    </row>
    <row r="34190" spans="13:13" x14ac:dyDescent="0.2">
      <c r="M34190" s="79"/>
    </row>
    <row r="34191" spans="13:13" x14ac:dyDescent="0.2">
      <c r="M34191" s="79"/>
    </row>
    <row r="34192" spans="13:13" x14ac:dyDescent="0.2">
      <c r="M34192" s="79"/>
    </row>
    <row r="34193" spans="13:13" x14ac:dyDescent="0.2">
      <c r="M34193" s="79"/>
    </row>
    <row r="34194" spans="13:13" x14ac:dyDescent="0.2">
      <c r="M34194" s="79"/>
    </row>
    <row r="34195" spans="13:13" x14ac:dyDescent="0.2">
      <c r="M34195" s="79"/>
    </row>
    <row r="34196" spans="13:13" x14ac:dyDescent="0.2">
      <c r="M34196" s="79"/>
    </row>
    <row r="34197" spans="13:13" x14ac:dyDescent="0.2">
      <c r="M34197" s="79"/>
    </row>
    <row r="34198" spans="13:13" x14ac:dyDescent="0.2">
      <c r="M34198" s="79"/>
    </row>
    <row r="34199" spans="13:13" x14ac:dyDescent="0.2">
      <c r="M34199" s="79"/>
    </row>
    <row r="34200" spans="13:13" x14ac:dyDescent="0.2">
      <c r="M34200" s="79"/>
    </row>
    <row r="34201" spans="13:13" x14ac:dyDescent="0.2">
      <c r="M34201" s="79"/>
    </row>
    <row r="34202" spans="13:13" x14ac:dyDescent="0.2">
      <c r="M34202" s="79"/>
    </row>
    <row r="34203" spans="13:13" x14ac:dyDescent="0.2">
      <c r="M34203" s="79"/>
    </row>
    <row r="34204" spans="13:13" x14ac:dyDescent="0.2">
      <c r="M34204" s="79"/>
    </row>
    <row r="34205" spans="13:13" x14ac:dyDescent="0.2">
      <c r="M34205" s="79"/>
    </row>
    <row r="34206" spans="13:13" x14ac:dyDescent="0.2">
      <c r="M34206" s="79"/>
    </row>
    <row r="34207" spans="13:13" x14ac:dyDescent="0.2">
      <c r="M34207" s="79"/>
    </row>
    <row r="34208" spans="13:13" x14ac:dyDescent="0.2">
      <c r="M34208" s="79"/>
    </row>
    <row r="34209" spans="13:13" x14ac:dyDescent="0.2">
      <c r="M34209" s="79"/>
    </row>
    <row r="34210" spans="13:13" x14ac:dyDescent="0.2">
      <c r="M34210" s="79"/>
    </row>
    <row r="34211" spans="13:13" x14ac:dyDescent="0.2">
      <c r="M34211" s="79"/>
    </row>
    <row r="34212" spans="13:13" x14ac:dyDescent="0.2">
      <c r="M34212" s="79"/>
    </row>
    <row r="34213" spans="13:13" x14ac:dyDescent="0.2">
      <c r="M34213" s="79"/>
    </row>
    <row r="34214" spans="13:13" x14ac:dyDescent="0.2">
      <c r="M34214" s="79"/>
    </row>
    <row r="34215" spans="13:13" x14ac:dyDescent="0.2">
      <c r="M34215" s="79"/>
    </row>
    <row r="34216" spans="13:13" x14ac:dyDescent="0.2">
      <c r="M34216" s="79"/>
    </row>
    <row r="34217" spans="13:13" x14ac:dyDescent="0.2">
      <c r="M34217" s="79"/>
    </row>
    <row r="34218" spans="13:13" x14ac:dyDescent="0.2">
      <c r="M34218" s="79"/>
    </row>
    <row r="34219" spans="13:13" x14ac:dyDescent="0.2">
      <c r="M34219" s="79"/>
    </row>
    <row r="34220" spans="13:13" x14ac:dyDescent="0.2">
      <c r="M34220" s="79"/>
    </row>
    <row r="34221" spans="13:13" x14ac:dyDescent="0.2">
      <c r="M34221" s="79"/>
    </row>
    <row r="34222" spans="13:13" x14ac:dyDescent="0.2">
      <c r="M34222" s="79"/>
    </row>
    <row r="34223" spans="13:13" x14ac:dyDescent="0.2">
      <c r="M34223" s="79"/>
    </row>
    <row r="34224" spans="13:13" x14ac:dyDescent="0.2">
      <c r="M34224" s="79"/>
    </row>
    <row r="34225" spans="13:13" x14ac:dyDescent="0.2">
      <c r="M34225" s="79"/>
    </row>
    <row r="34226" spans="13:13" x14ac:dyDescent="0.2">
      <c r="M34226" s="79"/>
    </row>
    <row r="34227" spans="13:13" x14ac:dyDescent="0.2">
      <c r="M34227" s="79"/>
    </row>
    <row r="34228" spans="13:13" x14ac:dyDescent="0.2">
      <c r="M34228" s="79"/>
    </row>
    <row r="34229" spans="13:13" x14ac:dyDescent="0.2">
      <c r="M34229" s="79"/>
    </row>
    <row r="34230" spans="13:13" x14ac:dyDescent="0.2">
      <c r="M34230" s="79"/>
    </row>
    <row r="34231" spans="13:13" x14ac:dyDescent="0.2">
      <c r="M34231" s="79"/>
    </row>
    <row r="34232" spans="13:13" x14ac:dyDescent="0.2">
      <c r="M34232" s="79"/>
    </row>
    <row r="34233" spans="13:13" x14ac:dyDescent="0.2">
      <c r="M34233" s="79"/>
    </row>
    <row r="34234" spans="13:13" x14ac:dyDescent="0.2">
      <c r="M34234" s="79"/>
    </row>
    <row r="34235" spans="13:13" x14ac:dyDescent="0.2">
      <c r="M34235" s="79"/>
    </row>
    <row r="34236" spans="13:13" x14ac:dyDescent="0.2">
      <c r="M34236" s="79"/>
    </row>
    <row r="34237" spans="13:13" x14ac:dyDescent="0.2">
      <c r="M34237" s="79"/>
    </row>
    <row r="34238" spans="13:13" x14ac:dyDescent="0.2">
      <c r="M34238" s="79"/>
    </row>
    <row r="34239" spans="13:13" x14ac:dyDescent="0.2">
      <c r="M34239" s="79"/>
    </row>
    <row r="34240" spans="13:13" x14ac:dyDescent="0.2">
      <c r="M34240" s="79"/>
    </row>
    <row r="34241" spans="13:13" x14ac:dyDescent="0.2">
      <c r="M34241" s="79"/>
    </row>
    <row r="34242" spans="13:13" x14ac:dyDescent="0.2">
      <c r="M34242" s="79"/>
    </row>
    <row r="34243" spans="13:13" x14ac:dyDescent="0.2">
      <c r="M34243" s="79"/>
    </row>
    <row r="34244" spans="13:13" x14ac:dyDescent="0.2">
      <c r="M34244" s="79"/>
    </row>
    <row r="34245" spans="13:13" x14ac:dyDescent="0.2">
      <c r="M34245" s="79"/>
    </row>
    <row r="34246" spans="13:13" x14ac:dyDescent="0.2">
      <c r="M34246" s="79"/>
    </row>
    <row r="34247" spans="13:13" x14ac:dyDescent="0.2">
      <c r="M34247" s="79"/>
    </row>
    <row r="34248" spans="13:13" x14ac:dyDescent="0.2">
      <c r="M34248" s="79"/>
    </row>
    <row r="34249" spans="13:13" x14ac:dyDescent="0.2">
      <c r="M34249" s="79"/>
    </row>
    <row r="34250" spans="13:13" x14ac:dyDescent="0.2">
      <c r="M34250" s="79"/>
    </row>
    <row r="34251" spans="13:13" x14ac:dyDescent="0.2">
      <c r="M34251" s="79"/>
    </row>
    <row r="34252" spans="13:13" x14ac:dyDescent="0.2">
      <c r="M34252" s="79"/>
    </row>
    <row r="34253" spans="13:13" x14ac:dyDescent="0.2">
      <c r="M34253" s="79"/>
    </row>
    <row r="34254" spans="13:13" x14ac:dyDescent="0.2">
      <c r="M34254" s="79"/>
    </row>
    <row r="34255" spans="13:13" x14ac:dyDescent="0.2">
      <c r="M34255" s="79"/>
    </row>
    <row r="34256" spans="13:13" x14ac:dyDescent="0.2">
      <c r="M34256" s="79"/>
    </row>
    <row r="34257" spans="13:13" x14ac:dyDescent="0.2">
      <c r="M34257" s="79"/>
    </row>
    <row r="34258" spans="13:13" x14ac:dyDescent="0.2">
      <c r="M34258" s="79"/>
    </row>
    <row r="34259" spans="13:13" x14ac:dyDescent="0.2">
      <c r="M34259" s="79"/>
    </row>
    <row r="34260" spans="13:13" x14ac:dyDescent="0.2">
      <c r="M34260" s="79"/>
    </row>
    <row r="34261" spans="13:13" x14ac:dyDescent="0.2">
      <c r="M34261" s="79"/>
    </row>
    <row r="34262" spans="13:13" x14ac:dyDescent="0.2">
      <c r="M34262" s="79"/>
    </row>
    <row r="34263" spans="13:13" x14ac:dyDescent="0.2">
      <c r="M34263" s="79"/>
    </row>
    <row r="34264" spans="13:13" x14ac:dyDescent="0.2">
      <c r="M34264" s="79"/>
    </row>
    <row r="34265" spans="13:13" x14ac:dyDescent="0.2">
      <c r="M34265" s="79"/>
    </row>
    <row r="34266" spans="13:13" x14ac:dyDescent="0.2">
      <c r="M34266" s="79"/>
    </row>
    <row r="34267" spans="13:13" x14ac:dyDescent="0.2">
      <c r="M34267" s="79"/>
    </row>
    <row r="34268" spans="13:13" x14ac:dyDescent="0.2">
      <c r="M34268" s="79"/>
    </row>
    <row r="34269" spans="13:13" x14ac:dyDescent="0.2">
      <c r="M34269" s="79"/>
    </row>
    <row r="34270" spans="13:13" x14ac:dyDescent="0.2">
      <c r="M34270" s="79"/>
    </row>
    <row r="34271" spans="13:13" x14ac:dyDescent="0.2">
      <c r="M34271" s="79"/>
    </row>
    <row r="34272" spans="13:13" x14ac:dyDescent="0.2">
      <c r="M34272" s="79"/>
    </row>
    <row r="34273" spans="13:13" x14ac:dyDescent="0.2">
      <c r="M34273" s="79"/>
    </row>
    <row r="34274" spans="13:13" x14ac:dyDescent="0.2">
      <c r="M34274" s="79"/>
    </row>
    <row r="34275" spans="13:13" x14ac:dyDescent="0.2">
      <c r="M34275" s="79"/>
    </row>
    <row r="34276" spans="13:13" x14ac:dyDescent="0.2">
      <c r="M34276" s="79"/>
    </row>
    <row r="34277" spans="13:13" x14ac:dyDescent="0.2">
      <c r="M34277" s="79"/>
    </row>
    <row r="34278" spans="13:13" x14ac:dyDescent="0.2">
      <c r="M34278" s="79"/>
    </row>
    <row r="34279" spans="13:13" x14ac:dyDescent="0.2">
      <c r="M34279" s="79"/>
    </row>
    <row r="34280" spans="13:13" x14ac:dyDescent="0.2">
      <c r="M34280" s="79"/>
    </row>
    <row r="34281" spans="13:13" x14ac:dyDescent="0.2">
      <c r="M34281" s="79"/>
    </row>
    <row r="34282" spans="13:13" x14ac:dyDescent="0.2">
      <c r="M34282" s="79"/>
    </row>
    <row r="34283" spans="13:13" x14ac:dyDescent="0.2">
      <c r="M34283" s="79"/>
    </row>
    <row r="34284" spans="13:13" x14ac:dyDescent="0.2">
      <c r="M34284" s="79"/>
    </row>
    <row r="34285" spans="13:13" x14ac:dyDescent="0.2">
      <c r="M34285" s="79"/>
    </row>
    <row r="34286" spans="13:13" x14ac:dyDescent="0.2">
      <c r="M34286" s="79"/>
    </row>
    <row r="34287" spans="13:13" x14ac:dyDescent="0.2">
      <c r="M34287" s="79"/>
    </row>
    <row r="34288" spans="13:13" x14ac:dyDescent="0.2">
      <c r="M34288" s="79"/>
    </row>
    <row r="34289" spans="13:13" x14ac:dyDescent="0.2">
      <c r="M34289" s="79"/>
    </row>
    <row r="34290" spans="13:13" x14ac:dyDescent="0.2">
      <c r="M34290" s="79"/>
    </row>
    <row r="34291" spans="13:13" x14ac:dyDescent="0.2">
      <c r="M34291" s="79"/>
    </row>
    <row r="34292" spans="13:13" x14ac:dyDescent="0.2">
      <c r="M34292" s="79"/>
    </row>
    <row r="34293" spans="13:13" x14ac:dyDescent="0.2">
      <c r="M34293" s="79"/>
    </row>
    <row r="34294" spans="13:13" x14ac:dyDescent="0.2">
      <c r="M34294" s="79"/>
    </row>
    <row r="34295" spans="13:13" x14ac:dyDescent="0.2">
      <c r="M34295" s="79"/>
    </row>
    <row r="34296" spans="13:13" x14ac:dyDescent="0.2">
      <c r="M34296" s="79"/>
    </row>
    <row r="34297" spans="13:13" x14ac:dyDescent="0.2">
      <c r="M34297" s="79"/>
    </row>
    <row r="34298" spans="13:13" x14ac:dyDescent="0.2">
      <c r="M34298" s="79"/>
    </row>
    <row r="34299" spans="13:13" x14ac:dyDescent="0.2">
      <c r="M34299" s="79"/>
    </row>
    <row r="34300" spans="13:13" x14ac:dyDescent="0.2">
      <c r="M34300" s="79"/>
    </row>
    <row r="34301" spans="13:13" x14ac:dyDescent="0.2">
      <c r="M34301" s="79"/>
    </row>
    <row r="34302" spans="13:13" x14ac:dyDescent="0.2">
      <c r="M34302" s="79"/>
    </row>
    <row r="34303" spans="13:13" x14ac:dyDescent="0.2">
      <c r="M34303" s="79"/>
    </row>
    <row r="34304" spans="13:13" x14ac:dyDescent="0.2">
      <c r="M34304" s="79"/>
    </row>
    <row r="34305" spans="13:13" x14ac:dyDescent="0.2">
      <c r="M34305" s="79"/>
    </row>
    <row r="34306" spans="13:13" x14ac:dyDescent="0.2">
      <c r="M34306" s="79"/>
    </row>
    <row r="34307" spans="13:13" x14ac:dyDescent="0.2">
      <c r="M34307" s="79"/>
    </row>
    <row r="34308" spans="13:13" x14ac:dyDescent="0.2">
      <c r="M34308" s="79"/>
    </row>
    <row r="34309" spans="13:13" x14ac:dyDescent="0.2">
      <c r="M34309" s="79"/>
    </row>
    <row r="34310" spans="13:13" x14ac:dyDescent="0.2">
      <c r="M34310" s="79"/>
    </row>
    <row r="34311" spans="13:13" x14ac:dyDescent="0.2">
      <c r="M34311" s="79"/>
    </row>
    <row r="34312" spans="13:13" x14ac:dyDescent="0.2">
      <c r="M34312" s="79"/>
    </row>
    <row r="34313" spans="13:13" x14ac:dyDescent="0.2">
      <c r="M34313" s="79"/>
    </row>
    <row r="34314" spans="13:13" x14ac:dyDescent="0.2">
      <c r="M34314" s="79"/>
    </row>
    <row r="34315" spans="13:13" x14ac:dyDescent="0.2">
      <c r="M34315" s="79"/>
    </row>
    <row r="34316" spans="13:13" x14ac:dyDescent="0.2">
      <c r="M34316" s="79"/>
    </row>
    <row r="34317" spans="13:13" x14ac:dyDescent="0.2">
      <c r="M34317" s="79"/>
    </row>
    <row r="34318" spans="13:13" x14ac:dyDescent="0.2">
      <c r="M34318" s="79"/>
    </row>
    <row r="34319" spans="13:13" x14ac:dyDescent="0.2">
      <c r="M34319" s="79"/>
    </row>
    <row r="34320" spans="13:13" x14ac:dyDescent="0.2">
      <c r="M34320" s="79"/>
    </row>
    <row r="34321" spans="13:13" x14ac:dyDescent="0.2">
      <c r="M34321" s="79"/>
    </row>
    <row r="34322" spans="13:13" x14ac:dyDescent="0.2">
      <c r="M34322" s="79"/>
    </row>
    <row r="34323" spans="13:13" x14ac:dyDescent="0.2">
      <c r="M34323" s="79"/>
    </row>
    <row r="34324" spans="13:13" x14ac:dyDescent="0.2">
      <c r="M34324" s="79"/>
    </row>
    <row r="34325" spans="13:13" x14ac:dyDescent="0.2">
      <c r="M34325" s="79"/>
    </row>
    <row r="34326" spans="13:13" x14ac:dyDescent="0.2">
      <c r="M34326" s="79"/>
    </row>
    <row r="34327" spans="13:13" x14ac:dyDescent="0.2">
      <c r="M34327" s="79"/>
    </row>
    <row r="34328" spans="13:13" x14ac:dyDescent="0.2">
      <c r="M34328" s="79"/>
    </row>
    <row r="34329" spans="13:13" x14ac:dyDescent="0.2">
      <c r="M34329" s="79"/>
    </row>
    <row r="34330" spans="13:13" x14ac:dyDescent="0.2">
      <c r="M34330" s="79"/>
    </row>
    <row r="34331" spans="13:13" x14ac:dyDescent="0.2">
      <c r="M34331" s="79"/>
    </row>
    <row r="34332" spans="13:13" x14ac:dyDescent="0.2">
      <c r="M34332" s="79"/>
    </row>
    <row r="34333" spans="13:13" x14ac:dyDescent="0.2">
      <c r="M34333" s="79"/>
    </row>
    <row r="34334" spans="13:13" x14ac:dyDescent="0.2">
      <c r="M34334" s="79"/>
    </row>
    <row r="34335" spans="13:13" x14ac:dyDescent="0.2">
      <c r="M34335" s="79"/>
    </row>
    <row r="34336" spans="13:13" x14ac:dyDescent="0.2">
      <c r="M34336" s="79"/>
    </row>
    <row r="34337" spans="13:13" x14ac:dyDescent="0.2">
      <c r="M34337" s="79"/>
    </row>
    <row r="34338" spans="13:13" x14ac:dyDescent="0.2">
      <c r="M34338" s="79"/>
    </row>
    <row r="34339" spans="13:13" x14ac:dyDescent="0.2">
      <c r="M34339" s="79"/>
    </row>
    <row r="34340" spans="13:13" x14ac:dyDescent="0.2">
      <c r="M34340" s="79"/>
    </row>
    <row r="34341" spans="13:13" x14ac:dyDescent="0.2">
      <c r="M34341" s="79"/>
    </row>
    <row r="34342" spans="13:13" x14ac:dyDescent="0.2">
      <c r="M34342" s="79"/>
    </row>
    <row r="34343" spans="13:13" x14ac:dyDescent="0.2">
      <c r="M34343" s="79"/>
    </row>
    <row r="34344" spans="13:13" x14ac:dyDescent="0.2">
      <c r="M34344" s="79"/>
    </row>
    <row r="34345" spans="13:13" x14ac:dyDescent="0.2">
      <c r="M34345" s="79"/>
    </row>
    <row r="34346" spans="13:13" x14ac:dyDescent="0.2">
      <c r="M34346" s="79"/>
    </row>
    <row r="34347" spans="13:13" x14ac:dyDescent="0.2">
      <c r="M34347" s="79"/>
    </row>
    <row r="34348" spans="13:13" x14ac:dyDescent="0.2">
      <c r="M34348" s="79"/>
    </row>
    <row r="34349" spans="13:13" x14ac:dyDescent="0.2">
      <c r="M34349" s="79"/>
    </row>
    <row r="34350" spans="13:13" x14ac:dyDescent="0.2">
      <c r="M34350" s="79"/>
    </row>
    <row r="34351" spans="13:13" x14ac:dyDescent="0.2">
      <c r="M34351" s="79"/>
    </row>
    <row r="34352" spans="13:13" x14ac:dyDescent="0.2">
      <c r="M34352" s="79"/>
    </row>
    <row r="34353" spans="13:13" x14ac:dyDescent="0.2">
      <c r="M34353" s="79"/>
    </row>
    <row r="34354" spans="13:13" x14ac:dyDescent="0.2">
      <c r="M34354" s="79"/>
    </row>
    <row r="34355" spans="13:13" x14ac:dyDescent="0.2">
      <c r="M34355" s="79"/>
    </row>
    <row r="34356" spans="13:13" x14ac:dyDescent="0.2">
      <c r="M34356" s="79"/>
    </row>
    <row r="34357" spans="13:13" x14ac:dyDescent="0.2">
      <c r="M34357" s="79"/>
    </row>
    <row r="34358" spans="13:13" x14ac:dyDescent="0.2">
      <c r="M34358" s="79"/>
    </row>
    <row r="34359" spans="13:13" x14ac:dyDescent="0.2">
      <c r="M34359" s="79"/>
    </row>
    <row r="34360" spans="13:13" x14ac:dyDescent="0.2">
      <c r="M34360" s="79"/>
    </row>
    <row r="34361" spans="13:13" x14ac:dyDescent="0.2">
      <c r="M34361" s="79"/>
    </row>
    <row r="34362" spans="13:13" x14ac:dyDescent="0.2">
      <c r="M34362" s="79"/>
    </row>
    <row r="34363" spans="13:13" x14ac:dyDescent="0.2">
      <c r="M34363" s="79"/>
    </row>
    <row r="34364" spans="13:13" x14ac:dyDescent="0.2">
      <c r="M34364" s="79"/>
    </row>
    <row r="34365" spans="13:13" x14ac:dyDescent="0.2">
      <c r="M34365" s="79"/>
    </row>
    <row r="34366" spans="13:13" x14ac:dyDescent="0.2">
      <c r="M34366" s="79"/>
    </row>
    <row r="34367" spans="13:13" x14ac:dyDescent="0.2">
      <c r="M34367" s="79"/>
    </row>
    <row r="34368" spans="13:13" x14ac:dyDescent="0.2">
      <c r="M34368" s="79"/>
    </row>
    <row r="34369" spans="13:13" x14ac:dyDescent="0.2">
      <c r="M34369" s="79"/>
    </row>
    <row r="34370" spans="13:13" x14ac:dyDescent="0.2">
      <c r="M34370" s="79"/>
    </row>
    <row r="34371" spans="13:13" x14ac:dyDescent="0.2">
      <c r="M34371" s="79"/>
    </row>
    <row r="34372" spans="13:13" x14ac:dyDescent="0.2">
      <c r="M34372" s="79"/>
    </row>
    <row r="34373" spans="13:13" x14ac:dyDescent="0.2">
      <c r="M34373" s="79"/>
    </row>
    <row r="34374" spans="13:13" x14ac:dyDescent="0.2">
      <c r="M34374" s="79"/>
    </row>
    <row r="34375" spans="13:13" x14ac:dyDescent="0.2">
      <c r="M34375" s="79"/>
    </row>
    <row r="34376" spans="13:13" x14ac:dyDescent="0.2">
      <c r="M34376" s="79"/>
    </row>
    <row r="34377" spans="13:13" x14ac:dyDescent="0.2">
      <c r="M34377" s="79"/>
    </row>
    <row r="34378" spans="13:13" x14ac:dyDescent="0.2">
      <c r="M34378" s="79"/>
    </row>
    <row r="34379" spans="13:13" x14ac:dyDescent="0.2">
      <c r="M34379" s="79"/>
    </row>
    <row r="34380" spans="13:13" x14ac:dyDescent="0.2">
      <c r="M34380" s="79"/>
    </row>
    <row r="34381" spans="13:13" x14ac:dyDescent="0.2">
      <c r="M34381" s="79"/>
    </row>
    <row r="34382" spans="13:13" x14ac:dyDescent="0.2">
      <c r="M34382" s="79"/>
    </row>
    <row r="34383" spans="13:13" x14ac:dyDescent="0.2">
      <c r="M34383" s="79"/>
    </row>
    <row r="34384" spans="13:13" x14ac:dyDescent="0.2">
      <c r="M34384" s="79"/>
    </row>
    <row r="34385" spans="13:13" x14ac:dyDescent="0.2">
      <c r="M34385" s="79"/>
    </row>
    <row r="34386" spans="13:13" x14ac:dyDescent="0.2">
      <c r="M34386" s="79"/>
    </row>
    <row r="34387" spans="13:13" x14ac:dyDescent="0.2">
      <c r="M34387" s="79"/>
    </row>
    <row r="34388" spans="13:13" x14ac:dyDescent="0.2">
      <c r="M34388" s="79"/>
    </row>
    <row r="34389" spans="13:13" x14ac:dyDescent="0.2">
      <c r="M34389" s="79"/>
    </row>
    <row r="34390" spans="13:13" x14ac:dyDescent="0.2">
      <c r="M34390" s="79"/>
    </row>
    <row r="34391" spans="13:13" x14ac:dyDescent="0.2">
      <c r="M34391" s="79"/>
    </row>
    <row r="34392" spans="13:13" x14ac:dyDescent="0.2">
      <c r="M34392" s="79"/>
    </row>
    <row r="34393" spans="13:13" x14ac:dyDescent="0.2">
      <c r="M34393" s="79"/>
    </row>
    <row r="34394" spans="13:13" x14ac:dyDescent="0.2">
      <c r="M34394" s="79"/>
    </row>
    <row r="34395" spans="13:13" x14ac:dyDescent="0.2">
      <c r="M34395" s="79"/>
    </row>
    <row r="34396" spans="13:13" x14ac:dyDescent="0.2">
      <c r="M34396" s="79"/>
    </row>
    <row r="34397" spans="13:13" x14ac:dyDescent="0.2">
      <c r="M34397" s="79"/>
    </row>
    <row r="34398" spans="13:13" x14ac:dyDescent="0.2">
      <c r="M34398" s="79"/>
    </row>
    <row r="34399" spans="13:13" x14ac:dyDescent="0.2">
      <c r="M34399" s="79"/>
    </row>
    <row r="34400" spans="13:13" x14ac:dyDescent="0.2">
      <c r="M34400" s="79"/>
    </row>
    <row r="34401" spans="13:13" x14ac:dyDescent="0.2">
      <c r="M34401" s="79"/>
    </row>
    <row r="34402" spans="13:13" x14ac:dyDescent="0.2">
      <c r="M34402" s="79"/>
    </row>
    <row r="34403" spans="13:13" x14ac:dyDescent="0.2">
      <c r="M34403" s="79"/>
    </row>
    <row r="34404" spans="13:13" x14ac:dyDescent="0.2">
      <c r="M34404" s="79"/>
    </row>
    <row r="34405" spans="13:13" x14ac:dyDescent="0.2">
      <c r="M34405" s="79"/>
    </row>
    <row r="34406" spans="13:13" x14ac:dyDescent="0.2">
      <c r="M34406" s="79"/>
    </row>
    <row r="34407" spans="13:13" x14ac:dyDescent="0.2">
      <c r="M34407" s="79"/>
    </row>
    <row r="34408" spans="13:13" x14ac:dyDescent="0.2">
      <c r="M34408" s="79"/>
    </row>
    <row r="34409" spans="13:13" x14ac:dyDescent="0.2">
      <c r="M34409" s="79"/>
    </row>
    <row r="34410" spans="13:13" x14ac:dyDescent="0.2">
      <c r="M34410" s="79"/>
    </row>
    <row r="34411" spans="13:13" x14ac:dyDescent="0.2">
      <c r="M34411" s="79"/>
    </row>
    <row r="34412" spans="13:13" x14ac:dyDescent="0.2">
      <c r="M34412" s="79"/>
    </row>
    <row r="34413" spans="13:13" x14ac:dyDescent="0.2">
      <c r="M34413" s="79"/>
    </row>
    <row r="34414" spans="13:13" x14ac:dyDescent="0.2">
      <c r="M34414" s="79"/>
    </row>
    <row r="34415" spans="13:13" x14ac:dyDescent="0.2">
      <c r="M34415" s="79"/>
    </row>
    <row r="34416" spans="13:13" x14ac:dyDescent="0.2">
      <c r="M34416" s="79"/>
    </row>
    <row r="34417" spans="13:13" x14ac:dyDescent="0.2">
      <c r="M34417" s="79"/>
    </row>
    <row r="34418" spans="13:13" x14ac:dyDescent="0.2">
      <c r="M34418" s="79"/>
    </row>
    <row r="34419" spans="13:13" x14ac:dyDescent="0.2">
      <c r="M34419" s="79"/>
    </row>
    <row r="34420" spans="13:13" x14ac:dyDescent="0.2">
      <c r="M34420" s="79"/>
    </row>
    <row r="34421" spans="13:13" x14ac:dyDescent="0.2">
      <c r="M34421" s="79"/>
    </row>
    <row r="34422" spans="13:13" x14ac:dyDescent="0.2">
      <c r="M34422" s="79"/>
    </row>
    <row r="34423" spans="13:13" x14ac:dyDescent="0.2">
      <c r="M34423" s="79"/>
    </row>
    <row r="34424" spans="13:13" x14ac:dyDescent="0.2">
      <c r="M34424" s="79"/>
    </row>
    <row r="34425" spans="13:13" x14ac:dyDescent="0.2">
      <c r="M34425" s="79"/>
    </row>
    <row r="34426" spans="13:13" x14ac:dyDescent="0.2">
      <c r="M34426" s="79"/>
    </row>
    <row r="34427" spans="13:13" x14ac:dyDescent="0.2">
      <c r="M34427" s="79"/>
    </row>
    <row r="34428" spans="13:13" x14ac:dyDescent="0.2">
      <c r="M34428" s="79"/>
    </row>
    <row r="34429" spans="13:13" x14ac:dyDescent="0.2">
      <c r="M34429" s="79"/>
    </row>
    <row r="34430" spans="13:13" x14ac:dyDescent="0.2">
      <c r="M34430" s="79"/>
    </row>
    <row r="34431" spans="13:13" x14ac:dyDescent="0.2">
      <c r="M34431" s="79"/>
    </row>
    <row r="34432" spans="13:13" x14ac:dyDescent="0.2">
      <c r="M34432" s="79"/>
    </row>
    <row r="34433" spans="13:13" x14ac:dyDescent="0.2">
      <c r="M34433" s="79"/>
    </row>
    <row r="34434" spans="13:13" x14ac:dyDescent="0.2">
      <c r="M34434" s="79"/>
    </row>
    <row r="34435" spans="13:13" x14ac:dyDescent="0.2">
      <c r="M34435" s="79"/>
    </row>
    <row r="34436" spans="13:13" x14ac:dyDescent="0.2">
      <c r="M34436" s="79"/>
    </row>
    <row r="34437" spans="13:13" x14ac:dyDescent="0.2">
      <c r="M34437" s="79"/>
    </row>
    <row r="34438" spans="13:13" x14ac:dyDescent="0.2">
      <c r="M34438" s="79"/>
    </row>
    <row r="34439" spans="13:13" x14ac:dyDescent="0.2">
      <c r="M34439" s="79"/>
    </row>
    <row r="34440" spans="13:13" x14ac:dyDescent="0.2">
      <c r="M34440" s="79"/>
    </row>
    <row r="34441" spans="13:13" x14ac:dyDescent="0.2">
      <c r="M34441" s="79"/>
    </row>
    <row r="34442" spans="13:13" x14ac:dyDescent="0.2">
      <c r="M34442" s="79"/>
    </row>
    <row r="34443" spans="13:13" x14ac:dyDescent="0.2">
      <c r="M34443" s="79"/>
    </row>
    <row r="34444" spans="13:13" x14ac:dyDescent="0.2">
      <c r="M34444" s="79"/>
    </row>
    <row r="34445" spans="13:13" x14ac:dyDescent="0.2">
      <c r="M34445" s="79"/>
    </row>
    <row r="34446" spans="13:13" x14ac:dyDescent="0.2">
      <c r="M34446" s="79"/>
    </row>
    <row r="34447" spans="13:13" x14ac:dyDescent="0.2">
      <c r="M34447" s="79"/>
    </row>
    <row r="34448" spans="13:13" x14ac:dyDescent="0.2">
      <c r="M34448" s="79"/>
    </row>
    <row r="34449" spans="13:13" x14ac:dyDescent="0.2">
      <c r="M34449" s="79"/>
    </row>
    <row r="34450" spans="13:13" x14ac:dyDescent="0.2">
      <c r="M34450" s="79"/>
    </row>
    <row r="34451" spans="13:13" x14ac:dyDescent="0.2">
      <c r="M34451" s="79"/>
    </row>
    <row r="34452" spans="13:13" x14ac:dyDescent="0.2">
      <c r="M34452" s="79"/>
    </row>
    <row r="34453" spans="13:13" x14ac:dyDescent="0.2">
      <c r="M34453" s="79"/>
    </row>
    <row r="34454" spans="13:13" x14ac:dyDescent="0.2">
      <c r="M34454" s="79"/>
    </row>
    <row r="34455" spans="13:13" x14ac:dyDescent="0.2">
      <c r="M34455" s="79"/>
    </row>
    <row r="34456" spans="13:13" x14ac:dyDescent="0.2">
      <c r="M34456" s="79"/>
    </row>
    <row r="34457" spans="13:13" x14ac:dyDescent="0.2">
      <c r="M34457" s="79"/>
    </row>
    <row r="34458" spans="13:13" x14ac:dyDescent="0.2">
      <c r="M34458" s="79"/>
    </row>
    <row r="34459" spans="13:13" x14ac:dyDescent="0.2">
      <c r="M34459" s="79"/>
    </row>
    <row r="34460" spans="13:13" x14ac:dyDescent="0.2">
      <c r="M34460" s="79"/>
    </row>
    <row r="34461" spans="13:13" x14ac:dyDescent="0.2">
      <c r="M34461" s="79"/>
    </row>
    <row r="34462" spans="13:13" x14ac:dyDescent="0.2">
      <c r="M34462" s="79"/>
    </row>
    <row r="34463" spans="13:13" x14ac:dyDescent="0.2">
      <c r="M34463" s="79"/>
    </row>
    <row r="34464" spans="13:13" x14ac:dyDescent="0.2">
      <c r="M34464" s="79"/>
    </row>
    <row r="34465" spans="13:13" x14ac:dyDescent="0.2">
      <c r="M34465" s="79"/>
    </row>
    <row r="34466" spans="13:13" x14ac:dyDescent="0.2">
      <c r="M34466" s="79"/>
    </row>
    <row r="34467" spans="13:13" x14ac:dyDescent="0.2">
      <c r="M34467" s="79"/>
    </row>
    <row r="34468" spans="13:13" x14ac:dyDescent="0.2">
      <c r="M34468" s="79"/>
    </row>
    <row r="34469" spans="13:13" x14ac:dyDescent="0.2">
      <c r="M34469" s="79"/>
    </row>
    <row r="34470" spans="13:13" x14ac:dyDescent="0.2">
      <c r="M34470" s="79"/>
    </row>
    <row r="34471" spans="13:13" x14ac:dyDescent="0.2">
      <c r="M34471" s="79"/>
    </row>
    <row r="34472" spans="13:13" x14ac:dyDescent="0.2">
      <c r="M34472" s="79"/>
    </row>
    <row r="34473" spans="13:13" x14ac:dyDescent="0.2">
      <c r="M34473" s="79"/>
    </row>
    <row r="34474" spans="13:13" x14ac:dyDescent="0.2">
      <c r="M34474" s="79"/>
    </row>
    <row r="34475" spans="13:13" x14ac:dyDescent="0.2">
      <c r="M34475" s="79"/>
    </row>
    <row r="34476" spans="13:13" x14ac:dyDescent="0.2">
      <c r="M34476" s="79"/>
    </row>
    <row r="34477" spans="13:13" x14ac:dyDescent="0.2">
      <c r="M34477" s="79"/>
    </row>
    <row r="34478" spans="13:13" x14ac:dyDescent="0.2">
      <c r="M34478" s="79"/>
    </row>
    <row r="34479" spans="13:13" x14ac:dyDescent="0.2">
      <c r="M34479" s="79"/>
    </row>
    <row r="34480" spans="13:13" x14ac:dyDescent="0.2">
      <c r="M34480" s="79"/>
    </row>
    <row r="34481" spans="13:13" x14ac:dyDescent="0.2">
      <c r="M34481" s="79"/>
    </row>
    <row r="34482" spans="13:13" x14ac:dyDescent="0.2">
      <c r="M34482" s="79"/>
    </row>
    <row r="34483" spans="13:13" x14ac:dyDescent="0.2">
      <c r="M34483" s="79"/>
    </row>
    <row r="34484" spans="13:13" x14ac:dyDescent="0.2">
      <c r="M34484" s="79"/>
    </row>
    <row r="34485" spans="13:13" x14ac:dyDescent="0.2">
      <c r="M34485" s="79"/>
    </row>
    <row r="34486" spans="13:13" x14ac:dyDescent="0.2">
      <c r="M34486" s="79"/>
    </row>
    <row r="34487" spans="13:13" x14ac:dyDescent="0.2">
      <c r="M34487" s="79"/>
    </row>
    <row r="34488" spans="13:13" x14ac:dyDescent="0.2">
      <c r="M34488" s="79"/>
    </row>
    <row r="34489" spans="13:13" x14ac:dyDescent="0.2">
      <c r="M34489" s="79"/>
    </row>
    <row r="34490" spans="13:13" x14ac:dyDescent="0.2">
      <c r="M34490" s="79"/>
    </row>
    <row r="34491" spans="13:13" x14ac:dyDescent="0.2">
      <c r="M34491" s="79"/>
    </row>
    <row r="34492" spans="13:13" x14ac:dyDescent="0.2">
      <c r="M34492" s="79"/>
    </row>
    <row r="34493" spans="13:13" x14ac:dyDescent="0.2">
      <c r="M34493" s="79"/>
    </row>
    <row r="34494" spans="13:13" x14ac:dyDescent="0.2">
      <c r="M34494" s="79"/>
    </row>
    <row r="34495" spans="13:13" x14ac:dyDescent="0.2">
      <c r="M34495" s="79"/>
    </row>
    <row r="34496" spans="13:13" x14ac:dyDescent="0.2">
      <c r="M34496" s="79"/>
    </row>
    <row r="34497" spans="13:13" x14ac:dyDescent="0.2">
      <c r="M34497" s="79"/>
    </row>
    <row r="34498" spans="13:13" x14ac:dyDescent="0.2">
      <c r="M34498" s="79"/>
    </row>
    <row r="34499" spans="13:13" x14ac:dyDescent="0.2">
      <c r="M34499" s="79"/>
    </row>
    <row r="34500" spans="13:13" x14ac:dyDescent="0.2">
      <c r="M34500" s="79"/>
    </row>
    <row r="34501" spans="13:13" x14ac:dyDescent="0.2">
      <c r="M34501" s="79"/>
    </row>
    <row r="34502" spans="13:13" x14ac:dyDescent="0.2">
      <c r="M34502" s="79"/>
    </row>
    <row r="34503" spans="13:13" x14ac:dyDescent="0.2">
      <c r="M34503" s="79"/>
    </row>
    <row r="34504" spans="13:13" x14ac:dyDescent="0.2">
      <c r="M34504" s="79"/>
    </row>
    <row r="34505" spans="13:13" x14ac:dyDescent="0.2">
      <c r="M34505" s="79"/>
    </row>
    <row r="34506" spans="13:13" x14ac:dyDescent="0.2">
      <c r="M34506" s="79"/>
    </row>
    <row r="34507" spans="13:13" x14ac:dyDescent="0.2">
      <c r="M34507" s="79"/>
    </row>
    <row r="34508" spans="13:13" x14ac:dyDescent="0.2">
      <c r="M34508" s="79"/>
    </row>
    <row r="34509" spans="13:13" x14ac:dyDescent="0.2">
      <c r="M34509" s="79"/>
    </row>
    <row r="34510" spans="13:13" x14ac:dyDescent="0.2">
      <c r="M34510" s="79"/>
    </row>
    <row r="34511" spans="13:13" x14ac:dyDescent="0.2">
      <c r="M34511" s="79"/>
    </row>
    <row r="34512" spans="13:13" x14ac:dyDescent="0.2">
      <c r="M34512" s="79"/>
    </row>
    <row r="34513" spans="13:13" x14ac:dyDescent="0.2">
      <c r="M34513" s="79"/>
    </row>
    <row r="34514" spans="13:13" x14ac:dyDescent="0.2">
      <c r="M34514" s="79"/>
    </row>
    <row r="34515" spans="13:13" x14ac:dyDescent="0.2">
      <c r="M34515" s="79"/>
    </row>
    <row r="34516" spans="13:13" x14ac:dyDescent="0.2">
      <c r="M34516" s="79"/>
    </row>
    <row r="34517" spans="13:13" x14ac:dyDescent="0.2">
      <c r="M34517" s="79"/>
    </row>
    <row r="34518" spans="13:13" x14ac:dyDescent="0.2">
      <c r="M34518" s="79"/>
    </row>
    <row r="34519" spans="13:13" x14ac:dyDescent="0.2">
      <c r="M34519" s="79"/>
    </row>
    <row r="34520" spans="13:13" x14ac:dyDescent="0.2">
      <c r="M34520" s="79"/>
    </row>
    <row r="34521" spans="13:13" x14ac:dyDescent="0.2">
      <c r="M34521" s="79"/>
    </row>
    <row r="34522" spans="13:13" x14ac:dyDescent="0.2">
      <c r="M34522" s="79"/>
    </row>
    <row r="34523" spans="13:13" x14ac:dyDescent="0.2">
      <c r="M34523" s="79"/>
    </row>
    <row r="34524" spans="13:13" x14ac:dyDescent="0.2">
      <c r="M34524" s="79"/>
    </row>
    <row r="34525" spans="13:13" x14ac:dyDescent="0.2">
      <c r="M34525" s="79"/>
    </row>
    <row r="34526" spans="13:13" x14ac:dyDescent="0.2">
      <c r="M34526" s="79"/>
    </row>
    <row r="34527" spans="13:13" x14ac:dyDescent="0.2">
      <c r="M34527" s="79"/>
    </row>
    <row r="34528" spans="13:13" x14ac:dyDescent="0.2">
      <c r="M34528" s="79"/>
    </row>
    <row r="34529" spans="13:13" x14ac:dyDescent="0.2">
      <c r="M34529" s="79"/>
    </row>
    <row r="34530" spans="13:13" x14ac:dyDescent="0.2">
      <c r="M34530" s="79"/>
    </row>
    <row r="34531" spans="13:13" x14ac:dyDescent="0.2">
      <c r="M34531" s="79"/>
    </row>
    <row r="34532" spans="13:13" x14ac:dyDescent="0.2">
      <c r="M34532" s="79"/>
    </row>
    <row r="34533" spans="13:13" x14ac:dyDescent="0.2">
      <c r="M34533" s="79"/>
    </row>
    <row r="34534" spans="13:13" x14ac:dyDescent="0.2">
      <c r="M34534" s="79"/>
    </row>
    <row r="34535" spans="13:13" x14ac:dyDescent="0.2">
      <c r="M34535" s="79"/>
    </row>
    <row r="34536" spans="13:13" x14ac:dyDescent="0.2">
      <c r="M34536" s="79"/>
    </row>
    <row r="34537" spans="13:13" x14ac:dyDescent="0.2">
      <c r="M34537" s="79"/>
    </row>
    <row r="34538" spans="13:13" x14ac:dyDescent="0.2">
      <c r="M34538" s="79"/>
    </row>
    <row r="34539" spans="13:13" x14ac:dyDescent="0.2">
      <c r="M34539" s="79"/>
    </row>
    <row r="34540" spans="13:13" x14ac:dyDescent="0.2">
      <c r="M34540" s="79"/>
    </row>
    <row r="34541" spans="13:13" x14ac:dyDescent="0.2">
      <c r="M34541" s="79"/>
    </row>
    <row r="34542" spans="13:13" x14ac:dyDescent="0.2">
      <c r="M34542" s="79"/>
    </row>
    <row r="34543" spans="13:13" x14ac:dyDescent="0.2">
      <c r="M34543" s="79"/>
    </row>
    <row r="34544" spans="13:13" x14ac:dyDescent="0.2">
      <c r="M34544" s="79"/>
    </row>
    <row r="34545" spans="13:13" x14ac:dyDescent="0.2">
      <c r="M34545" s="79"/>
    </row>
    <row r="34546" spans="13:13" x14ac:dyDescent="0.2">
      <c r="M34546" s="79"/>
    </row>
    <row r="34547" spans="13:13" x14ac:dyDescent="0.2">
      <c r="M34547" s="79"/>
    </row>
    <row r="34548" spans="13:13" x14ac:dyDescent="0.2">
      <c r="M34548" s="79"/>
    </row>
    <row r="34549" spans="13:13" x14ac:dyDescent="0.2">
      <c r="M34549" s="79"/>
    </row>
    <row r="34550" spans="13:13" x14ac:dyDescent="0.2">
      <c r="M34550" s="79"/>
    </row>
    <row r="34551" spans="13:13" x14ac:dyDescent="0.2">
      <c r="M34551" s="79"/>
    </row>
    <row r="34552" spans="13:13" x14ac:dyDescent="0.2">
      <c r="M34552" s="79"/>
    </row>
    <row r="34553" spans="13:13" x14ac:dyDescent="0.2">
      <c r="M34553" s="79"/>
    </row>
    <row r="34554" spans="13:13" x14ac:dyDescent="0.2">
      <c r="M34554" s="79"/>
    </row>
    <row r="34555" spans="13:13" x14ac:dyDescent="0.2">
      <c r="M34555" s="79"/>
    </row>
    <row r="34556" spans="13:13" x14ac:dyDescent="0.2">
      <c r="M34556" s="79"/>
    </row>
    <row r="34557" spans="13:13" x14ac:dyDescent="0.2">
      <c r="M34557" s="79"/>
    </row>
    <row r="34558" spans="13:13" x14ac:dyDescent="0.2">
      <c r="M34558" s="79"/>
    </row>
    <row r="34559" spans="13:13" x14ac:dyDescent="0.2">
      <c r="M34559" s="79"/>
    </row>
    <row r="34560" spans="13:13" x14ac:dyDescent="0.2">
      <c r="M34560" s="79"/>
    </row>
    <row r="34561" spans="13:13" x14ac:dyDescent="0.2">
      <c r="M34561" s="79"/>
    </row>
    <row r="34562" spans="13:13" x14ac:dyDescent="0.2">
      <c r="M34562" s="79"/>
    </row>
    <row r="34563" spans="13:13" x14ac:dyDescent="0.2">
      <c r="M34563" s="79"/>
    </row>
    <row r="34564" spans="13:13" x14ac:dyDescent="0.2">
      <c r="M34564" s="79"/>
    </row>
    <row r="34565" spans="13:13" x14ac:dyDescent="0.2">
      <c r="M34565" s="79"/>
    </row>
    <row r="34566" spans="13:13" x14ac:dyDescent="0.2">
      <c r="M34566" s="79"/>
    </row>
    <row r="34567" spans="13:13" x14ac:dyDescent="0.2">
      <c r="M34567" s="79"/>
    </row>
    <row r="34568" spans="13:13" x14ac:dyDescent="0.2">
      <c r="M34568" s="79"/>
    </row>
    <row r="34569" spans="13:13" x14ac:dyDescent="0.2">
      <c r="M34569" s="79"/>
    </row>
    <row r="34570" spans="13:13" x14ac:dyDescent="0.2">
      <c r="M34570" s="79"/>
    </row>
    <row r="34571" spans="13:13" x14ac:dyDescent="0.2">
      <c r="M34571" s="79"/>
    </row>
    <row r="34572" spans="13:13" x14ac:dyDescent="0.2">
      <c r="M34572" s="79"/>
    </row>
    <row r="34573" spans="13:13" x14ac:dyDescent="0.2">
      <c r="M34573" s="79"/>
    </row>
    <row r="34574" spans="13:13" x14ac:dyDescent="0.2">
      <c r="M34574" s="79"/>
    </row>
    <row r="34575" spans="13:13" x14ac:dyDescent="0.2">
      <c r="M34575" s="79"/>
    </row>
    <row r="34576" spans="13:13" x14ac:dyDescent="0.2">
      <c r="M34576" s="79"/>
    </row>
    <row r="34577" spans="13:13" x14ac:dyDescent="0.2">
      <c r="M34577" s="79"/>
    </row>
    <row r="34578" spans="13:13" x14ac:dyDescent="0.2">
      <c r="M34578" s="79"/>
    </row>
    <row r="34579" spans="13:13" x14ac:dyDescent="0.2">
      <c r="M34579" s="79"/>
    </row>
    <row r="34580" spans="13:13" x14ac:dyDescent="0.2">
      <c r="M34580" s="79"/>
    </row>
    <row r="34581" spans="13:13" x14ac:dyDescent="0.2">
      <c r="M34581" s="79"/>
    </row>
    <row r="34582" spans="13:13" x14ac:dyDescent="0.2">
      <c r="M34582" s="79"/>
    </row>
    <row r="34583" spans="13:13" x14ac:dyDescent="0.2">
      <c r="M34583" s="79"/>
    </row>
    <row r="34584" spans="13:13" x14ac:dyDescent="0.2">
      <c r="M34584" s="79"/>
    </row>
    <row r="34585" spans="13:13" x14ac:dyDescent="0.2">
      <c r="M34585" s="79"/>
    </row>
    <row r="34586" spans="13:13" x14ac:dyDescent="0.2">
      <c r="M34586" s="79"/>
    </row>
    <row r="34587" spans="13:13" x14ac:dyDescent="0.2">
      <c r="M34587" s="79"/>
    </row>
    <row r="34588" spans="13:13" x14ac:dyDescent="0.2">
      <c r="M34588" s="79"/>
    </row>
    <row r="34589" spans="13:13" x14ac:dyDescent="0.2">
      <c r="M34589" s="79"/>
    </row>
    <row r="34590" spans="13:13" x14ac:dyDescent="0.2">
      <c r="M34590" s="79"/>
    </row>
    <row r="34591" spans="13:13" x14ac:dyDescent="0.2">
      <c r="M34591" s="79"/>
    </row>
    <row r="34592" spans="13:13" x14ac:dyDescent="0.2">
      <c r="M34592" s="79"/>
    </row>
    <row r="34593" spans="13:13" x14ac:dyDescent="0.2">
      <c r="M34593" s="79"/>
    </row>
    <row r="34594" spans="13:13" x14ac:dyDescent="0.2">
      <c r="M34594" s="79"/>
    </row>
    <row r="34595" spans="13:13" x14ac:dyDescent="0.2">
      <c r="M34595" s="79"/>
    </row>
    <row r="34596" spans="13:13" x14ac:dyDescent="0.2">
      <c r="M34596" s="79"/>
    </row>
    <row r="34597" spans="13:13" x14ac:dyDescent="0.2">
      <c r="M34597" s="79"/>
    </row>
    <row r="34598" spans="13:13" x14ac:dyDescent="0.2">
      <c r="M34598" s="79"/>
    </row>
    <row r="34599" spans="13:13" x14ac:dyDescent="0.2">
      <c r="M34599" s="79"/>
    </row>
    <row r="34600" spans="13:13" x14ac:dyDescent="0.2">
      <c r="M34600" s="79"/>
    </row>
    <row r="34601" spans="13:13" x14ac:dyDescent="0.2">
      <c r="M34601" s="79"/>
    </row>
    <row r="34602" spans="13:13" x14ac:dyDescent="0.2">
      <c r="M34602" s="79"/>
    </row>
    <row r="34603" spans="13:13" x14ac:dyDescent="0.2">
      <c r="M34603" s="79"/>
    </row>
    <row r="34604" spans="13:13" x14ac:dyDescent="0.2">
      <c r="M34604" s="79"/>
    </row>
    <row r="34605" spans="13:13" x14ac:dyDescent="0.2">
      <c r="M34605" s="79"/>
    </row>
    <row r="34606" spans="13:13" x14ac:dyDescent="0.2">
      <c r="M34606" s="79"/>
    </row>
    <row r="34607" spans="13:13" x14ac:dyDescent="0.2">
      <c r="M34607" s="79"/>
    </row>
    <row r="34608" spans="13:13" x14ac:dyDescent="0.2">
      <c r="M34608" s="79"/>
    </row>
    <row r="34609" spans="13:13" x14ac:dyDescent="0.2">
      <c r="M34609" s="79"/>
    </row>
    <row r="34610" spans="13:13" x14ac:dyDescent="0.2">
      <c r="M34610" s="79"/>
    </row>
    <row r="34611" spans="13:13" x14ac:dyDescent="0.2">
      <c r="M34611" s="79"/>
    </row>
    <row r="34612" spans="13:13" x14ac:dyDescent="0.2">
      <c r="M34612" s="79"/>
    </row>
    <row r="34613" spans="13:13" x14ac:dyDescent="0.2">
      <c r="M34613" s="79"/>
    </row>
    <row r="34614" spans="13:13" x14ac:dyDescent="0.2">
      <c r="M34614" s="79"/>
    </row>
    <row r="34615" spans="13:13" x14ac:dyDescent="0.2">
      <c r="M34615" s="79"/>
    </row>
    <row r="34616" spans="13:13" x14ac:dyDescent="0.2">
      <c r="M34616" s="79"/>
    </row>
    <row r="34617" spans="13:13" x14ac:dyDescent="0.2">
      <c r="M34617" s="79"/>
    </row>
    <row r="34618" spans="13:13" x14ac:dyDescent="0.2">
      <c r="M34618" s="79"/>
    </row>
    <row r="34619" spans="13:13" x14ac:dyDescent="0.2">
      <c r="M34619" s="79"/>
    </row>
    <row r="34620" spans="13:13" x14ac:dyDescent="0.2">
      <c r="M34620" s="79"/>
    </row>
    <row r="34621" spans="13:13" x14ac:dyDescent="0.2">
      <c r="M34621" s="79"/>
    </row>
    <row r="34622" spans="13:13" x14ac:dyDescent="0.2">
      <c r="M34622" s="79"/>
    </row>
    <row r="34623" spans="13:13" x14ac:dyDescent="0.2">
      <c r="M34623" s="79"/>
    </row>
    <row r="34624" spans="13:13" x14ac:dyDescent="0.2">
      <c r="M34624" s="79"/>
    </row>
    <row r="34625" spans="13:13" x14ac:dyDescent="0.2">
      <c r="M34625" s="79"/>
    </row>
    <row r="34626" spans="13:13" x14ac:dyDescent="0.2">
      <c r="M34626" s="79"/>
    </row>
    <row r="34627" spans="13:13" x14ac:dyDescent="0.2">
      <c r="M34627" s="79"/>
    </row>
    <row r="34628" spans="13:13" x14ac:dyDescent="0.2">
      <c r="M34628" s="79"/>
    </row>
    <row r="34629" spans="13:13" x14ac:dyDescent="0.2">
      <c r="M34629" s="79"/>
    </row>
    <row r="34630" spans="13:13" x14ac:dyDescent="0.2">
      <c r="M34630" s="79"/>
    </row>
    <row r="34631" spans="13:13" x14ac:dyDescent="0.2">
      <c r="M34631" s="79"/>
    </row>
    <row r="34632" spans="13:13" x14ac:dyDescent="0.2">
      <c r="M34632" s="79"/>
    </row>
    <row r="34633" spans="13:13" x14ac:dyDescent="0.2">
      <c r="M34633" s="79"/>
    </row>
    <row r="34634" spans="13:13" x14ac:dyDescent="0.2">
      <c r="M34634" s="79"/>
    </row>
    <row r="34635" spans="13:13" x14ac:dyDescent="0.2">
      <c r="M34635" s="79"/>
    </row>
    <row r="34636" spans="13:13" x14ac:dyDescent="0.2">
      <c r="M34636" s="79"/>
    </row>
    <row r="34637" spans="13:13" x14ac:dyDescent="0.2">
      <c r="M34637" s="79"/>
    </row>
    <row r="34638" spans="13:13" x14ac:dyDescent="0.2">
      <c r="M34638" s="79"/>
    </row>
    <row r="34639" spans="13:13" x14ac:dyDescent="0.2">
      <c r="M34639" s="79"/>
    </row>
    <row r="34640" spans="13:13" x14ac:dyDescent="0.2">
      <c r="M34640" s="79"/>
    </row>
    <row r="34641" spans="13:13" x14ac:dyDescent="0.2">
      <c r="M34641" s="79"/>
    </row>
    <row r="34642" spans="13:13" x14ac:dyDescent="0.2">
      <c r="M34642" s="79"/>
    </row>
    <row r="34643" spans="13:13" x14ac:dyDescent="0.2">
      <c r="M34643" s="79"/>
    </row>
    <row r="34644" spans="13:13" x14ac:dyDescent="0.2">
      <c r="M34644" s="79"/>
    </row>
    <row r="34645" spans="13:13" x14ac:dyDescent="0.2">
      <c r="M34645" s="79"/>
    </row>
    <row r="34646" spans="13:13" x14ac:dyDescent="0.2">
      <c r="M34646" s="79"/>
    </row>
    <row r="34647" spans="13:13" x14ac:dyDescent="0.2">
      <c r="M34647" s="79"/>
    </row>
    <row r="34648" spans="13:13" x14ac:dyDescent="0.2">
      <c r="M34648" s="79"/>
    </row>
    <row r="34649" spans="13:13" x14ac:dyDescent="0.2">
      <c r="M34649" s="79"/>
    </row>
    <row r="34650" spans="13:13" x14ac:dyDescent="0.2">
      <c r="M34650" s="79"/>
    </row>
    <row r="34651" spans="13:13" x14ac:dyDescent="0.2">
      <c r="M34651" s="79"/>
    </row>
    <row r="34652" spans="13:13" x14ac:dyDescent="0.2">
      <c r="M34652" s="79"/>
    </row>
    <row r="34653" spans="13:13" x14ac:dyDescent="0.2">
      <c r="M34653" s="79"/>
    </row>
    <row r="34654" spans="13:13" x14ac:dyDescent="0.2">
      <c r="M34654" s="79"/>
    </row>
    <row r="34655" spans="13:13" x14ac:dyDescent="0.2">
      <c r="M34655" s="79"/>
    </row>
    <row r="34656" spans="13:13" x14ac:dyDescent="0.2">
      <c r="M34656" s="79"/>
    </row>
    <row r="34657" spans="13:13" x14ac:dyDescent="0.2">
      <c r="M34657" s="79"/>
    </row>
    <row r="34658" spans="13:13" x14ac:dyDescent="0.2">
      <c r="M34658" s="79"/>
    </row>
    <row r="34659" spans="13:13" x14ac:dyDescent="0.2">
      <c r="M34659" s="79"/>
    </row>
    <row r="34660" spans="13:13" x14ac:dyDescent="0.2">
      <c r="M34660" s="79"/>
    </row>
    <row r="34661" spans="13:13" x14ac:dyDescent="0.2">
      <c r="M34661" s="79"/>
    </row>
    <row r="34662" spans="13:13" x14ac:dyDescent="0.2">
      <c r="M34662" s="79"/>
    </row>
    <row r="34663" spans="13:13" x14ac:dyDescent="0.2">
      <c r="M34663" s="79"/>
    </row>
    <row r="34664" spans="13:13" x14ac:dyDescent="0.2">
      <c r="M34664" s="79"/>
    </row>
    <row r="34665" spans="13:13" x14ac:dyDescent="0.2">
      <c r="M34665" s="79"/>
    </row>
    <row r="34666" spans="13:13" x14ac:dyDescent="0.2">
      <c r="M34666" s="79"/>
    </row>
    <row r="34667" spans="13:13" x14ac:dyDescent="0.2">
      <c r="M34667" s="79"/>
    </row>
    <row r="34668" spans="13:13" x14ac:dyDescent="0.2">
      <c r="M34668" s="79"/>
    </row>
    <row r="34669" spans="13:13" x14ac:dyDescent="0.2">
      <c r="M34669" s="79"/>
    </row>
    <row r="34670" spans="13:13" x14ac:dyDescent="0.2">
      <c r="M34670" s="79"/>
    </row>
    <row r="34671" spans="13:13" x14ac:dyDescent="0.2">
      <c r="M34671" s="79"/>
    </row>
    <row r="34672" spans="13:13" x14ac:dyDescent="0.2">
      <c r="M34672" s="79"/>
    </row>
    <row r="34673" spans="13:13" x14ac:dyDescent="0.2">
      <c r="M34673" s="79"/>
    </row>
    <row r="34674" spans="13:13" x14ac:dyDescent="0.2">
      <c r="M34674" s="79"/>
    </row>
    <row r="34675" spans="13:13" x14ac:dyDescent="0.2">
      <c r="M34675" s="79"/>
    </row>
    <row r="34676" spans="13:13" x14ac:dyDescent="0.2">
      <c r="M34676" s="79"/>
    </row>
    <row r="34677" spans="13:13" x14ac:dyDescent="0.2">
      <c r="M34677" s="79"/>
    </row>
    <row r="34678" spans="13:13" x14ac:dyDescent="0.2">
      <c r="M34678" s="79"/>
    </row>
    <row r="34679" spans="13:13" x14ac:dyDescent="0.2">
      <c r="M34679" s="79"/>
    </row>
    <row r="34680" spans="13:13" x14ac:dyDescent="0.2">
      <c r="M34680" s="79"/>
    </row>
    <row r="34681" spans="13:13" x14ac:dyDescent="0.2">
      <c r="M34681" s="79"/>
    </row>
    <row r="34682" spans="13:13" x14ac:dyDescent="0.2">
      <c r="M34682" s="79"/>
    </row>
    <row r="34683" spans="13:13" x14ac:dyDescent="0.2">
      <c r="M34683" s="79"/>
    </row>
    <row r="34684" spans="13:13" x14ac:dyDescent="0.2">
      <c r="M34684" s="79"/>
    </row>
    <row r="34685" spans="13:13" x14ac:dyDescent="0.2">
      <c r="M34685" s="79"/>
    </row>
    <row r="34686" spans="13:13" x14ac:dyDescent="0.2">
      <c r="M34686" s="79"/>
    </row>
    <row r="34687" spans="13:13" x14ac:dyDescent="0.2">
      <c r="M34687" s="79"/>
    </row>
    <row r="34688" spans="13:13" x14ac:dyDescent="0.2">
      <c r="M34688" s="79"/>
    </row>
    <row r="34689" spans="13:13" x14ac:dyDescent="0.2">
      <c r="M34689" s="79"/>
    </row>
    <row r="34690" spans="13:13" x14ac:dyDescent="0.2">
      <c r="M34690" s="79"/>
    </row>
    <row r="34691" spans="13:13" x14ac:dyDescent="0.2">
      <c r="M34691" s="79"/>
    </row>
    <row r="34692" spans="13:13" x14ac:dyDescent="0.2">
      <c r="M34692" s="79"/>
    </row>
    <row r="34693" spans="13:13" x14ac:dyDescent="0.2">
      <c r="M34693" s="79"/>
    </row>
    <row r="34694" spans="13:13" x14ac:dyDescent="0.2">
      <c r="M34694" s="79"/>
    </row>
    <row r="34695" spans="13:13" x14ac:dyDescent="0.2">
      <c r="M34695" s="79"/>
    </row>
    <row r="34696" spans="13:13" x14ac:dyDescent="0.2">
      <c r="M34696" s="79"/>
    </row>
    <row r="34697" spans="13:13" x14ac:dyDescent="0.2">
      <c r="M34697" s="79"/>
    </row>
    <row r="34698" spans="13:13" x14ac:dyDescent="0.2">
      <c r="M34698" s="79"/>
    </row>
    <row r="34699" spans="13:13" x14ac:dyDescent="0.2">
      <c r="M34699" s="79"/>
    </row>
    <row r="34700" spans="13:13" x14ac:dyDescent="0.2">
      <c r="M34700" s="79"/>
    </row>
    <row r="34701" spans="13:13" x14ac:dyDescent="0.2">
      <c r="M34701" s="79"/>
    </row>
    <row r="34702" spans="13:13" x14ac:dyDescent="0.2">
      <c r="M34702" s="79"/>
    </row>
    <row r="34703" spans="13:13" x14ac:dyDescent="0.2">
      <c r="M34703" s="79"/>
    </row>
    <row r="34704" spans="13:13" x14ac:dyDescent="0.2">
      <c r="M34704" s="79"/>
    </row>
    <row r="34705" spans="13:13" x14ac:dyDescent="0.2">
      <c r="M34705" s="79"/>
    </row>
    <row r="34706" spans="13:13" x14ac:dyDescent="0.2">
      <c r="M34706" s="79"/>
    </row>
    <row r="34707" spans="13:13" x14ac:dyDescent="0.2">
      <c r="M34707" s="79"/>
    </row>
    <row r="34708" spans="13:13" x14ac:dyDescent="0.2">
      <c r="M34708" s="79"/>
    </row>
    <row r="34709" spans="13:13" x14ac:dyDescent="0.2">
      <c r="M34709" s="79"/>
    </row>
    <row r="34710" spans="13:13" x14ac:dyDescent="0.2">
      <c r="M34710" s="79"/>
    </row>
    <row r="34711" spans="13:13" x14ac:dyDescent="0.2">
      <c r="M34711" s="79"/>
    </row>
    <row r="34712" spans="13:13" x14ac:dyDescent="0.2">
      <c r="M34712" s="79"/>
    </row>
    <row r="34713" spans="13:13" x14ac:dyDescent="0.2">
      <c r="M34713" s="79"/>
    </row>
    <row r="34714" spans="13:13" x14ac:dyDescent="0.2">
      <c r="M34714" s="79"/>
    </row>
    <row r="34715" spans="13:13" x14ac:dyDescent="0.2">
      <c r="M34715" s="79"/>
    </row>
    <row r="34716" spans="13:13" x14ac:dyDescent="0.2">
      <c r="M34716" s="79"/>
    </row>
    <row r="34717" spans="13:13" x14ac:dyDescent="0.2">
      <c r="M34717" s="79"/>
    </row>
    <row r="34718" spans="13:13" x14ac:dyDescent="0.2">
      <c r="M34718" s="79"/>
    </row>
    <row r="34719" spans="13:13" x14ac:dyDescent="0.2">
      <c r="M34719" s="79"/>
    </row>
    <row r="34720" spans="13:13" x14ac:dyDescent="0.2">
      <c r="M34720" s="79"/>
    </row>
    <row r="34721" spans="13:13" x14ac:dyDescent="0.2">
      <c r="M34721" s="79"/>
    </row>
    <row r="34722" spans="13:13" x14ac:dyDescent="0.2">
      <c r="M34722" s="79"/>
    </row>
    <row r="34723" spans="13:13" x14ac:dyDescent="0.2">
      <c r="M34723" s="79"/>
    </row>
    <row r="34724" spans="13:13" x14ac:dyDescent="0.2">
      <c r="M34724" s="79"/>
    </row>
    <row r="34725" spans="13:13" x14ac:dyDescent="0.2">
      <c r="M34725" s="79"/>
    </row>
    <row r="34726" spans="13:13" x14ac:dyDescent="0.2">
      <c r="M34726" s="79"/>
    </row>
    <row r="34727" spans="13:13" x14ac:dyDescent="0.2">
      <c r="M34727" s="79"/>
    </row>
    <row r="34728" spans="13:13" x14ac:dyDescent="0.2">
      <c r="M34728" s="79"/>
    </row>
    <row r="34729" spans="13:13" x14ac:dyDescent="0.2">
      <c r="M34729" s="79"/>
    </row>
    <row r="34730" spans="13:13" x14ac:dyDescent="0.2">
      <c r="M34730" s="79"/>
    </row>
    <row r="34731" spans="13:13" x14ac:dyDescent="0.2">
      <c r="M34731" s="79"/>
    </row>
    <row r="34732" spans="13:13" x14ac:dyDescent="0.2">
      <c r="M34732" s="79"/>
    </row>
    <row r="34733" spans="13:13" x14ac:dyDescent="0.2">
      <c r="M34733" s="79"/>
    </row>
    <row r="34734" spans="13:13" x14ac:dyDescent="0.2">
      <c r="M34734" s="79"/>
    </row>
    <row r="34735" spans="13:13" x14ac:dyDescent="0.2">
      <c r="M34735" s="79"/>
    </row>
    <row r="34736" spans="13:13" x14ac:dyDescent="0.2">
      <c r="M34736" s="79"/>
    </row>
    <row r="34737" spans="13:13" x14ac:dyDescent="0.2">
      <c r="M34737" s="79"/>
    </row>
    <row r="34738" spans="13:13" x14ac:dyDescent="0.2">
      <c r="M34738" s="79"/>
    </row>
    <row r="34739" spans="13:13" x14ac:dyDescent="0.2">
      <c r="M34739" s="79"/>
    </row>
    <row r="34740" spans="13:13" x14ac:dyDescent="0.2">
      <c r="M34740" s="79"/>
    </row>
    <row r="34741" spans="13:13" x14ac:dyDescent="0.2">
      <c r="M34741" s="79"/>
    </row>
    <row r="34742" spans="13:13" x14ac:dyDescent="0.2">
      <c r="M34742" s="79"/>
    </row>
    <row r="34743" spans="13:13" x14ac:dyDescent="0.2">
      <c r="M34743" s="79"/>
    </row>
    <row r="34744" spans="13:13" x14ac:dyDescent="0.2">
      <c r="M34744" s="79"/>
    </row>
    <row r="34745" spans="13:13" x14ac:dyDescent="0.2">
      <c r="M34745" s="79"/>
    </row>
    <row r="34746" spans="13:13" x14ac:dyDescent="0.2">
      <c r="M34746" s="79"/>
    </row>
    <row r="34747" spans="13:13" x14ac:dyDescent="0.2">
      <c r="M34747" s="79"/>
    </row>
    <row r="34748" spans="13:13" x14ac:dyDescent="0.2">
      <c r="M34748" s="79"/>
    </row>
    <row r="34749" spans="13:13" x14ac:dyDescent="0.2">
      <c r="M34749" s="79"/>
    </row>
    <row r="34750" spans="13:13" x14ac:dyDescent="0.2">
      <c r="M34750" s="79"/>
    </row>
    <row r="34751" spans="13:13" x14ac:dyDescent="0.2">
      <c r="M34751" s="79"/>
    </row>
    <row r="34752" spans="13:13" x14ac:dyDescent="0.2">
      <c r="M34752" s="79"/>
    </row>
    <row r="34753" spans="13:13" x14ac:dyDescent="0.2">
      <c r="M34753" s="79"/>
    </row>
    <row r="34754" spans="13:13" x14ac:dyDescent="0.2">
      <c r="M34754" s="79"/>
    </row>
    <row r="34755" spans="13:13" x14ac:dyDescent="0.2">
      <c r="M34755" s="79"/>
    </row>
    <row r="34756" spans="13:13" x14ac:dyDescent="0.2">
      <c r="M34756" s="79"/>
    </row>
    <row r="34757" spans="13:13" x14ac:dyDescent="0.2">
      <c r="M34757" s="79"/>
    </row>
    <row r="34758" spans="13:13" x14ac:dyDescent="0.2">
      <c r="M34758" s="79"/>
    </row>
    <row r="34759" spans="13:13" x14ac:dyDescent="0.2">
      <c r="M34759" s="79"/>
    </row>
    <row r="34760" spans="13:13" x14ac:dyDescent="0.2">
      <c r="M34760" s="79"/>
    </row>
    <row r="34761" spans="13:13" x14ac:dyDescent="0.2">
      <c r="M34761" s="79"/>
    </row>
    <row r="34762" spans="13:13" x14ac:dyDescent="0.2">
      <c r="M34762" s="79"/>
    </row>
    <row r="34763" spans="13:13" x14ac:dyDescent="0.2">
      <c r="M34763" s="79"/>
    </row>
    <row r="34764" spans="13:13" x14ac:dyDescent="0.2">
      <c r="M34764" s="79"/>
    </row>
    <row r="34765" spans="13:13" x14ac:dyDescent="0.2">
      <c r="M34765" s="79"/>
    </row>
    <row r="34766" spans="13:13" x14ac:dyDescent="0.2">
      <c r="M34766" s="79"/>
    </row>
    <row r="34767" spans="13:13" x14ac:dyDescent="0.2">
      <c r="M34767" s="79"/>
    </row>
    <row r="34768" spans="13:13" x14ac:dyDescent="0.2">
      <c r="M34768" s="79"/>
    </row>
    <row r="34769" spans="13:13" x14ac:dyDescent="0.2">
      <c r="M34769" s="79"/>
    </row>
    <row r="34770" spans="13:13" x14ac:dyDescent="0.2">
      <c r="M34770" s="79"/>
    </row>
    <row r="34771" spans="13:13" x14ac:dyDescent="0.2">
      <c r="M34771" s="79"/>
    </row>
    <row r="34772" spans="13:13" x14ac:dyDescent="0.2">
      <c r="M34772" s="79"/>
    </row>
    <row r="34773" spans="13:13" x14ac:dyDescent="0.2">
      <c r="M34773" s="79"/>
    </row>
    <row r="34774" spans="13:13" x14ac:dyDescent="0.2">
      <c r="M34774" s="79"/>
    </row>
    <row r="34775" spans="13:13" x14ac:dyDescent="0.2">
      <c r="M34775" s="79"/>
    </row>
    <row r="34776" spans="13:13" x14ac:dyDescent="0.2">
      <c r="M34776" s="79"/>
    </row>
    <row r="34777" spans="13:13" x14ac:dyDescent="0.2">
      <c r="M34777" s="79"/>
    </row>
    <row r="34778" spans="13:13" x14ac:dyDescent="0.2">
      <c r="M34778" s="79"/>
    </row>
    <row r="34779" spans="13:13" x14ac:dyDescent="0.2">
      <c r="M34779" s="79"/>
    </row>
    <row r="34780" spans="13:13" x14ac:dyDescent="0.2">
      <c r="M34780" s="79"/>
    </row>
    <row r="34781" spans="13:13" x14ac:dyDescent="0.2">
      <c r="M34781" s="79"/>
    </row>
    <row r="34782" spans="13:13" x14ac:dyDescent="0.2">
      <c r="M34782" s="79"/>
    </row>
    <row r="34783" spans="13:13" x14ac:dyDescent="0.2">
      <c r="M34783" s="79"/>
    </row>
    <row r="34784" spans="13:13" x14ac:dyDescent="0.2">
      <c r="M34784" s="79"/>
    </row>
    <row r="34785" spans="13:13" x14ac:dyDescent="0.2">
      <c r="M34785" s="79"/>
    </row>
    <row r="34786" spans="13:13" x14ac:dyDescent="0.2">
      <c r="M34786" s="79"/>
    </row>
    <row r="34787" spans="13:13" x14ac:dyDescent="0.2">
      <c r="M34787" s="79"/>
    </row>
    <row r="34788" spans="13:13" x14ac:dyDescent="0.2">
      <c r="M34788" s="79"/>
    </row>
    <row r="34789" spans="13:13" x14ac:dyDescent="0.2">
      <c r="M34789" s="79"/>
    </row>
    <row r="34790" spans="13:13" x14ac:dyDescent="0.2">
      <c r="M34790" s="79"/>
    </row>
    <row r="34791" spans="13:13" x14ac:dyDescent="0.2">
      <c r="M34791" s="79"/>
    </row>
    <row r="34792" spans="13:13" x14ac:dyDescent="0.2">
      <c r="M34792" s="79"/>
    </row>
    <row r="34793" spans="13:13" x14ac:dyDescent="0.2">
      <c r="M34793" s="79"/>
    </row>
    <row r="34794" spans="13:13" x14ac:dyDescent="0.2">
      <c r="M34794" s="79"/>
    </row>
    <row r="34795" spans="13:13" x14ac:dyDescent="0.2">
      <c r="M34795" s="79"/>
    </row>
    <row r="34796" spans="13:13" x14ac:dyDescent="0.2">
      <c r="M34796" s="79"/>
    </row>
    <row r="34797" spans="13:13" x14ac:dyDescent="0.2">
      <c r="M34797" s="79"/>
    </row>
    <row r="34798" spans="13:13" x14ac:dyDescent="0.2">
      <c r="M34798" s="79"/>
    </row>
    <row r="34799" spans="13:13" x14ac:dyDescent="0.2">
      <c r="M34799" s="79"/>
    </row>
    <row r="34800" spans="13:13" x14ac:dyDescent="0.2">
      <c r="M34800" s="79"/>
    </row>
    <row r="34801" spans="13:13" x14ac:dyDescent="0.2">
      <c r="M34801" s="79"/>
    </row>
    <row r="34802" spans="13:13" x14ac:dyDescent="0.2">
      <c r="M34802" s="79"/>
    </row>
    <row r="34803" spans="13:13" x14ac:dyDescent="0.2">
      <c r="M34803" s="79"/>
    </row>
    <row r="34804" spans="13:13" x14ac:dyDescent="0.2">
      <c r="M34804" s="79"/>
    </row>
    <row r="34805" spans="13:13" x14ac:dyDescent="0.2">
      <c r="M34805" s="79"/>
    </row>
    <row r="34806" spans="13:13" x14ac:dyDescent="0.2">
      <c r="M34806" s="79"/>
    </row>
    <row r="34807" spans="13:13" x14ac:dyDescent="0.2">
      <c r="M34807" s="79"/>
    </row>
    <row r="34808" spans="13:13" x14ac:dyDescent="0.2">
      <c r="M34808" s="79"/>
    </row>
    <row r="34809" spans="13:13" x14ac:dyDescent="0.2">
      <c r="M34809" s="79"/>
    </row>
    <row r="34810" spans="13:13" x14ac:dyDescent="0.2">
      <c r="M34810" s="79"/>
    </row>
    <row r="34811" spans="13:13" x14ac:dyDescent="0.2">
      <c r="M34811" s="79"/>
    </row>
    <row r="34812" spans="13:13" x14ac:dyDescent="0.2">
      <c r="M34812" s="79"/>
    </row>
    <row r="34813" spans="13:13" x14ac:dyDescent="0.2">
      <c r="M34813" s="79"/>
    </row>
    <row r="34814" spans="13:13" x14ac:dyDescent="0.2">
      <c r="M34814" s="79"/>
    </row>
    <row r="34815" spans="13:13" x14ac:dyDescent="0.2">
      <c r="M34815" s="79"/>
    </row>
    <row r="34816" spans="13:13" x14ac:dyDescent="0.2">
      <c r="M34816" s="79"/>
    </row>
    <row r="34817" spans="13:13" x14ac:dyDescent="0.2">
      <c r="M34817" s="79"/>
    </row>
    <row r="34818" spans="13:13" x14ac:dyDescent="0.2">
      <c r="M34818" s="79"/>
    </row>
    <row r="34819" spans="13:13" x14ac:dyDescent="0.2">
      <c r="M34819" s="79"/>
    </row>
    <row r="34820" spans="13:13" x14ac:dyDescent="0.2">
      <c r="M34820" s="79"/>
    </row>
    <row r="34821" spans="13:13" x14ac:dyDescent="0.2">
      <c r="M34821" s="79"/>
    </row>
    <row r="34822" spans="13:13" x14ac:dyDescent="0.2">
      <c r="M34822" s="79"/>
    </row>
    <row r="34823" spans="13:13" x14ac:dyDescent="0.2">
      <c r="M34823" s="79"/>
    </row>
    <row r="34824" spans="13:13" x14ac:dyDescent="0.2">
      <c r="M34824" s="79"/>
    </row>
    <row r="34825" spans="13:13" x14ac:dyDescent="0.2">
      <c r="M34825" s="79"/>
    </row>
    <row r="34826" spans="13:13" x14ac:dyDescent="0.2">
      <c r="M34826" s="79"/>
    </row>
    <row r="34827" spans="13:13" x14ac:dyDescent="0.2">
      <c r="M34827" s="79"/>
    </row>
    <row r="34828" spans="13:13" x14ac:dyDescent="0.2">
      <c r="M34828" s="79"/>
    </row>
    <row r="34829" spans="13:13" x14ac:dyDescent="0.2">
      <c r="M34829" s="79"/>
    </row>
    <row r="34830" spans="13:13" x14ac:dyDescent="0.2">
      <c r="M34830" s="79"/>
    </row>
    <row r="34831" spans="13:13" x14ac:dyDescent="0.2">
      <c r="M34831" s="79"/>
    </row>
    <row r="34832" spans="13:13" x14ac:dyDescent="0.2">
      <c r="M34832" s="79"/>
    </row>
    <row r="34833" spans="13:13" x14ac:dyDescent="0.2">
      <c r="M34833" s="79"/>
    </row>
    <row r="34834" spans="13:13" x14ac:dyDescent="0.2">
      <c r="M34834" s="79"/>
    </row>
    <row r="34835" spans="13:13" x14ac:dyDescent="0.2">
      <c r="M34835" s="79"/>
    </row>
    <row r="34836" spans="13:13" x14ac:dyDescent="0.2">
      <c r="M34836" s="79"/>
    </row>
    <row r="34837" spans="13:13" x14ac:dyDescent="0.2">
      <c r="M34837" s="79"/>
    </row>
    <row r="34838" spans="13:13" x14ac:dyDescent="0.2">
      <c r="M34838" s="79"/>
    </row>
    <row r="34839" spans="13:13" x14ac:dyDescent="0.2">
      <c r="M34839" s="79"/>
    </row>
    <row r="34840" spans="13:13" x14ac:dyDescent="0.2">
      <c r="M34840" s="79"/>
    </row>
    <row r="34841" spans="13:13" x14ac:dyDescent="0.2">
      <c r="M34841" s="79"/>
    </row>
    <row r="34842" spans="13:13" x14ac:dyDescent="0.2">
      <c r="M34842" s="79"/>
    </row>
    <row r="34843" spans="13:13" x14ac:dyDescent="0.2">
      <c r="M34843" s="79"/>
    </row>
    <row r="34844" spans="13:13" x14ac:dyDescent="0.2">
      <c r="M34844" s="79"/>
    </row>
    <row r="34845" spans="13:13" x14ac:dyDescent="0.2">
      <c r="M34845" s="79"/>
    </row>
    <row r="34846" spans="13:13" x14ac:dyDescent="0.2">
      <c r="M34846" s="79"/>
    </row>
    <row r="34847" spans="13:13" x14ac:dyDescent="0.2">
      <c r="M34847" s="79"/>
    </row>
    <row r="34848" spans="13:13" x14ac:dyDescent="0.2">
      <c r="M34848" s="79"/>
    </row>
    <row r="34849" spans="13:13" x14ac:dyDescent="0.2">
      <c r="M34849" s="79"/>
    </row>
    <row r="34850" spans="13:13" x14ac:dyDescent="0.2">
      <c r="M34850" s="79"/>
    </row>
    <row r="34851" spans="13:13" x14ac:dyDescent="0.2">
      <c r="M34851" s="79"/>
    </row>
    <row r="34852" spans="13:13" x14ac:dyDescent="0.2">
      <c r="M34852" s="79"/>
    </row>
    <row r="34853" spans="13:13" x14ac:dyDescent="0.2">
      <c r="M34853" s="79"/>
    </row>
    <row r="34854" spans="13:13" x14ac:dyDescent="0.2">
      <c r="M34854" s="79"/>
    </row>
    <row r="34855" spans="13:13" x14ac:dyDescent="0.2">
      <c r="M34855" s="79"/>
    </row>
    <row r="34856" spans="13:13" x14ac:dyDescent="0.2">
      <c r="M34856" s="79"/>
    </row>
    <row r="34857" spans="13:13" x14ac:dyDescent="0.2">
      <c r="M34857" s="79"/>
    </row>
    <row r="34858" spans="13:13" x14ac:dyDescent="0.2">
      <c r="M34858" s="79"/>
    </row>
    <row r="34859" spans="13:13" x14ac:dyDescent="0.2">
      <c r="M34859" s="79"/>
    </row>
    <row r="34860" spans="13:13" x14ac:dyDescent="0.2">
      <c r="M34860" s="79"/>
    </row>
    <row r="34861" spans="13:13" x14ac:dyDescent="0.2">
      <c r="M34861" s="79"/>
    </row>
    <row r="34862" spans="13:13" x14ac:dyDescent="0.2">
      <c r="M34862" s="79"/>
    </row>
    <row r="34863" spans="13:13" x14ac:dyDescent="0.2">
      <c r="M34863" s="79"/>
    </row>
    <row r="34864" spans="13:13" x14ac:dyDescent="0.2">
      <c r="M34864" s="79"/>
    </row>
    <row r="34865" spans="13:13" x14ac:dyDescent="0.2">
      <c r="M34865" s="79"/>
    </row>
    <row r="34866" spans="13:13" x14ac:dyDescent="0.2">
      <c r="M34866" s="79"/>
    </row>
    <row r="34867" spans="13:13" x14ac:dyDescent="0.2">
      <c r="M34867" s="79"/>
    </row>
    <row r="34868" spans="13:13" x14ac:dyDescent="0.2">
      <c r="M34868" s="79"/>
    </row>
    <row r="34869" spans="13:13" x14ac:dyDescent="0.2">
      <c r="M34869" s="79"/>
    </row>
    <row r="34870" spans="13:13" x14ac:dyDescent="0.2">
      <c r="M34870" s="79"/>
    </row>
    <row r="34871" spans="13:13" x14ac:dyDescent="0.2">
      <c r="M34871" s="79"/>
    </row>
    <row r="34872" spans="13:13" x14ac:dyDescent="0.2">
      <c r="M34872" s="79"/>
    </row>
    <row r="34873" spans="13:13" x14ac:dyDescent="0.2">
      <c r="M34873" s="79"/>
    </row>
    <row r="34874" spans="13:13" x14ac:dyDescent="0.2">
      <c r="M34874" s="79"/>
    </row>
    <row r="34875" spans="13:13" x14ac:dyDescent="0.2">
      <c r="M34875" s="79"/>
    </row>
    <row r="34876" spans="13:13" x14ac:dyDescent="0.2">
      <c r="M34876" s="79"/>
    </row>
    <row r="34877" spans="13:13" x14ac:dyDescent="0.2">
      <c r="M34877" s="79"/>
    </row>
    <row r="34878" spans="13:13" x14ac:dyDescent="0.2">
      <c r="M34878" s="79"/>
    </row>
    <row r="34879" spans="13:13" x14ac:dyDescent="0.2">
      <c r="M34879" s="79"/>
    </row>
    <row r="34880" spans="13:13" x14ac:dyDescent="0.2">
      <c r="M34880" s="79"/>
    </row>
    <row r="34881" spans="13:13" x14ac:dyDescent="0.2">
      <c r="M34881" s="79"/>
    </row>
    <row r="34882" spans="13:13" x14ac:dyDescent="0.2">
      <c r="M34882" s="79"/>
    </row>
    <row r="34883" spans="13:13" x14ac:dyDescent="0.2">
      <c r="M34883" s="79"/>
    </row>
    <row r="34884" spans="13:13" x14ac:dyDescent="0.2">
      <c r="M34884" s="79"/>
    </row>
    <row r="34885" spans="13:13" x14ac:dyDescent="0.2">
      <c r="M34885" s="79"/>
    </row>
    <row r="34886" spans="13:13" x14ac:dyDescent="0.2">
      <c r="M34886" s="79"/>
    </row>
    <row r="34887" spans="13:13" x14ac:dyDescent="0.2">
      <c r="M34887" s="79"/>
    </row>
    <row r="34888" spans="13:13" x14ac:dyDescent="0.2">
      <c r="M34888" s="79"/>
    </row>
    <row r="34889" spans="13:13" x14ac:dyDescent="0.2">
      <c r="M34889" s="79"/>
    </row>
    <row r="34890" spans="13:13" x14ac:dyDescent="0.2">
      <c r="M34890" s="79"/>
    </row>
    <row r="34891" spans="13:13" x14ac:dyDescent="0.2">
      <c r="M34891" s="79"/>
    </row>
    <row r="34892" spans="13:13" x14ac:dyDescent="0.2">
      <c r="M34892" s="79"/>
    </row>
    <row r="34893" spans="13:13" x14ac:dyDescent="0.2">
      <c r="M34893" s="79"/>
    </row>
    <row r="34894" spans="13:13" x14ac:dyDescent="0.2">
      <c r="M34894" s="79"/>
    </row>
    <row r="34895" spans="13:13" x14ac:dyDescent="0.2">
      <c r="M34895" s="79"/>
    </row>
    <row r="34896" spans="13:13" x14ac:dyDescent="0.2">
      <c r="M34896" s="79"/>
    </row>
    <row r="34897" spans="13:13" x14ac:dyDescent="0.2">
      <c r="M34897" s="79"/>
    </row>
    <row r="34898" spans="13:13" x14ac:dyDescent="0.2">
      <c r="M34898" s="79"/>
    </row>
    <row r="34899" spans="13:13" x14ac:dyDescent="0.2">
      <c r="M34899" s="79"/>
    </row>
    <row r="34900" spans="13:13" x14ac:dyDescent="0.2">
      <c r="M34900" s="79"/>
    </row>
    <row r="34901" spans="13:13" x14ac:dyDescent="0.2">
      <c r="M34901" s="79"/>
    </row>
    <row r="34902" spans="13:13" x14ac:dyDescent="0.2">
      <c r="M34902" s="79"/>
    </row>
    <row r="34903" spans="13:13" x14ac:dyDescent="0.2">
      <c r="M34903" s="79"/>
    </row>
    <row r="34904" spans="13:13" x14ac:dyDescent="0.2">
      <c r="M34904" s="79"/>
    </row>
    <row r="34905" spans="13:13" x14ac:dyDescent="0.2">
      <c r="M34905" s="79"/>
    </row>
    <row r="34906" spans="13:13" x14ac:dyDescent="0.2">
      <c r="M34906" s="79"/>
    </row>
    <row r="34907" spans="13:13" x14ac:dyDescent="0.2">
      <c r="M34907" s="79"/>
    </row>
    <row r="34908" spans="13:13" x14ac:dyDescent="0.2">
      <c r="M34908" s="79"/>
    </row>
    <row r="34909" spans="13:13" x14ac:dyDescent="0.2">
      <c r="M34909" s="79"/>
    </row>
    <row r="34910" spans="13:13" x14ac:dyDescent="0.2">
      <c r="M34910" s="79"/>
    </row>
    <row r="34911" spans="13:13" x14ac:dyDescent="0.2">
      <c r="M34911" s="79"/>
    </row>
    <row r="34912" spans="13:13" x14ac:dyDescent="0.2">
      <c r="M34912" s="79"/>
    </row>
    <row r="34913" spans="13:13" x14ac:dyDescent="0.2">
      <c r="M34913" s="79"/>
    </row>
    <row r="34914" spans="13:13" x14ac:dyDescent="0.2">
      <c r="M34914" s="79"/>
    </row>
    <row r="34915" spans="13:13" x14ac:dyDescent="0.2">
      <c r="M34915" s="79"/>
    </row>
    <row r="34916" spans="13:13" x14ac:dyDescent="0.2">
      <c r="M34916" s="79"/>
    </row>
    <row r="34917" spans="13:13" x14ac:dyDescent="0.2">
      <c r="M34917" s="79"/>
    </row>
    <row r="34918" spans="13:13" x14ac:dyDescent="0.2">
      <c r="M34918" s="79"/>
    </row>
    <row r="34919" spans="13:13" x14ac:dyDescent="0.2">
      <c r="M34919" s="79"/>
    </row>
    <row r="34920" spans="13:13" x14ac:dyDescent="0.2">
      <c r="M34920" s="79"/>
    </row>
    <row r="34921" spans="13:13" x14ac:dyDescent="0.2">
      <c r="M34921" s="79"/>
    </row>
    <row r="34922" spans="13:13" x14ac:dyDescent="0.2">
      <c r="M34922" s="79"/>
    </row>
    <row r="34923" spans="13:13" x14ac:dyDescent="0.2">
      <c r="M34923" s="79"/>
    </row>
    <row r="34924" spans="13:13" x14ac:dyDescent="0.2">
      <c r="M34924" s="79"/>
    </row>
    <row r="34925" spans="13:13" x14ac:dyDescent="0.2">
      <c r="M34925" s="79"/>
    </row>
    <row r="34926" spans="13:13" x14ac:dyDescent="0.2">
      <c r="M34926" s="79"/>
    </row>
    <row r="34927" spans="13:13" x14ac:dyDescent="0.2">
      <c r="M34927" s="79"/>
    </row>
    <row r="34928" spans="13:13" x14ac:dyDescent="0.2">
      <c r="M34928" s="79"/>
    </row>
    <row r="34929" spans="13:13" x14ac:dyDescent="0.2">
      <c r="M34929" s="79"/>
    </row>
    <row r="34930" spans="13:13" x14ac:dyDescent="0.2">
      <c r="M34930" s="79"/>
    </row>
    <row r="34931" spans="13:13" x14ac:dyDescent="0.2">
      <c r="M34931" s="79"/>
    </row>
    <row r="34932" spans="13:13" x14ac:dyDescent="0.2">
      <c r="M34932" s="79"/>
    </row>
    <row r="34933" spans="13:13" x14ac:dyDescent="0.2">
      <c r="M34933" s="79"/>
    </row>
    <row r="34934" spans="13:13" x14ac:dyDescent="0.2">
      <c r="M34934" s="79"/>
    </row>
    <row r="34935" spans="13:13" x14ac:dyDescent="0.2">
      <c r="M34935" s="79"/>
    </row>
    <row r="34936" spans="13:13" x14ac:dyDescent="0.2">
      <c r="M34936" s="79"/>
    </row>
    <row r="34937" spans="13:13" x14ac:dyDescent="0.2">
      <c r="M34937" s="79"/>
    </row>
    <row r="34938" spans="13:13" x14ac:dyDescent="0.2">
      <c r="M34938" s="79"/>
    </row>
    <row r="34939" spans="13:13" x14ac:dyDescent="0.2">
      <c r="M34939" s="79"/>
    </row>
    <row r="34940" spans="13:13" x14ac:dyDescent="0.2">
      <c r="M34940" s="79"/>
    </row>
    <row r="34941" spans="13:13" x14ac:dyDescent="0.2">
      <c r="M34941" s="79"/>
    </row>
    <row r="34942" spans="13:13" x14ac:dyDescent="0.2">
      <c r="M34942" s="79"/>
    </row>
    <row r="34943" spans="13:13" x14ac:dyDescent="0.2">
      <c r="M34943" s="79"/>
    </row>
    <row r="34944" spans="13:13" x14ac:dyDescent="0.2">
      <c r="M34944" s="79"/>
    </row>
    <row r="34945" spans="13:13" x14ac:dyDescent="0.2">
      <c r="M34945" s="79"/>
    </row>
    <row r="34946" spans="13:13" x14ac:dyDescent="0.2">
      <c r="M34946" s="79"/>
    </row>
    <row r="34947" spans="13:13" x14ac:dyDescent="0.2">
      <c r="M34947" s="79"/>
    </row>
    <row r="34948" spans="13:13" x14ac:dyDescent="0.2">
      <c r="M34948" s="79"/>
    </row>
    <row r="34949" spans="13:13" x14ac:dyDescent="0.2">
      <c r="M34949" s="79"/>
    </row>
    <row r="34950" spans="13:13" x14ac:dyDescent="0.2">
      <c r="M34950" s="79"/>
    </row>
    <row r="34951" spans="13:13" x14ac:dyDescent="0.2">
      <c r="M34951" s="79"/>
    </row>
    <row r="34952" spans="13:13" x14ac:dyDescent="0.2">
      <c r="M34952" s="79"/>
    </row>
    <row r="34953" spans="13:13" x14ac:dyDescent="0.2">
      <c r="M34953" s="79"/>
    </row>
    <row r="34954" spans="13:13" x14ac:dyDescent="0.2">
      <c r="M34954" s="79"/>
    </row>
    <row r="34955" spans="13:13" x14ac:dyDescent="0.2">
      <c r="M34955" s="79"/>
    </row>
    <row r="34956" spans="13:13" x14ac:dyDescent="0.2">
      <c r="M34956" s="79"/>
    </row>
    <row r="34957" spans="13:13" x14ac:dyDescent="0.2">
      <c r="M34957" s="79"/>
    </row>
    <row r="34958" spans="13:13" x14ac:dyDescent="0.2">
      <c r="M34958" s="79"/>
    </row>
    <row r="34959" spans="13:13" x14ac:dyDescent="0.2">
      <c r="M34959" s="79"/>
    </row>
    <row r="34960" spans="13:13" x14ac:dyDescent="0.2">
      <c r="M34960" s="79"/>
    </row>
    <row r="34961" spans="13:13" x14ac:dyDescent="0.2">
      <c r="M34961" s="79"/>
    </row>
    <row r="34962" spans="13:13" x14ac:dyDescent="0.2">
      <c r="M34962" s="79"/>
    </row>
    <row r="34963" spans="13:13" x14ac:dyDescent="0.2">
      <c r="M34963" s="79"/>
    </row>
    <row r="34964" spans="13:13" x14ac:dyDescent="0.2">
      <c r="M34964" s="79"/>
    </row>
    <row r="34965" spans="13:13" x14ac:dyDescent="0.2">
      <c r="M34965" s="79"/>
    </row>
    <row r="34966" spans="13:13" x14ac:dyDescent="0.2">
      <c r="M34966" s="79"/>
    </row>
    <row r="34967" spans="13:13" x14ac:dyDescent="0.2">
      <c r="M34967" s="79"/>
    </row>
    <row r="34968" spans="13:13" x14ac:dyDescent="0.2">
      <c r="M34968" s="79"/>
    </row>
    <row r="34969" spans="13:13" x14ac:dyDescent="0.2">
      <c r="M34969" s="79"/>
    </row>
    <row r="34970" spans="13:13" x14ac:dyDescent="0.2">
      <c r="M34970" s="79"/>
    </row>
    <row r="34971" spans="13:13" x14ac:dyDescent="0.2">
      <c r="M34971" s="79"/>
    </row>
    <row r="34972" spans="13:13" x14ac:dyDescent="0.2">
      <c r="M34972" s="79"/>
    </row>
    <row r="34973" spans="13:13" x14ac:dyDescent="0.2">
      <c r="M34973" s="79"/>
    </row>
    <row r="34974" spans="13:13" x14ac:dyDescent="0.2">
      <c r="M34974" s="79"/>
    </row>
    <row r="34975" spans="13:13" x14ac:dyDescent="0.2">
      <c r="M34975" s="79"/>
    </row>
    <row r="34976" spans="13:13" x14ac:dyDescent="0.2">
      <c r="M34976" s="79"/>
    </row>
    <row r="34977" spans="13:13" x14ac:dyDescent="0.2">
      <c r="M34977" s="79"/>
    </row>
    <row r="34978" spans="13:13" x14ac:dyDescent="0.2">
      <c r="M34978" s="79"/>
    </row>
    <row r="34979" spans="13:13" x14ac:dyDescent="0.2">
      <c r="M34979" s="79"/>
    </row>
    <row r="34980" spans="13:13" x14ac:dyDescent="0.2">
      <c r="M34980" s="79"/>
    </row>
    <row r="34981" spans="13:13" x14ac:dyDescent="0.2">
      <c r="M34981" s="79"/>
    </row>
    <row r="34982" spans="13:13" x14ac:dyDescent="0.2">
      <c r="M34982" s="79"/>
    </row>
    <row r="34983" spans="13:13" x14ac:dyDescent="0.2">
      <c r="M34983" s="79"/>
    </row>
    <row r="34984" spans="13:13" x14ac:dyDescent="0.2">
      <c r="M34984" s="79"/>
    </row>
    <row r="34985" spans="13:13" x14ac:dyDescent="0.2">
      <c r="M34985" s="79"/>
    </row>
    <row r="34986" spans="13:13" x14ac:dyDescent="0.2">
      <c r="M34986" s="79"/>
    </row>
    <row r="34987" spans="13:13" x14ac:dyDescent="0.2">
      <c r="M34987" s="79"/>
    </row>
    <row r="34988" spans="13:13" x14ac:dyDescent="0.2">
      <c r="M34988" s="79"/>
    </row>
    <row r="34989" spans="13:13" x14ac:dyDescent="0.2">
      <c r="M34989" s="79"/>
    </row>
    <row r="34990" spans="13:13" x14ac:dyDescent="0.2">
      <c r="M34990" s="79"/>
    </row>
    <row r="34991" spans="13:13" x14ac:dyDescent="0.2">
      <c r="M34991" s="79"/>
    </row>
    <row r="34992" spans="13:13" x14ac:dyDescent="0.2">
      <c r="M34992" s="79"/>
    </row>
    <row r="34993" spans="13:13" x14ac:dyDescent="0.2">
      <c r="M34993" s="79"/>
    </row>
    <row r="34994" spans="13:13" x14ac:dyDescent="0.2">
      <c r="M34994" s="79"/>
    </row>
    <row r="34995" spans="13:13" x14ac:dyDescent="0.2">
      <c r="M34995" s="79"/>
    </row>
    <row r="34996" spans="13:13" x14ac:dyDescent="0.2">
      <c r="M34996" s="79"/>
    </row>
    <row r="34997" spans="13:13" x14ac:dyDescent="0.2">
      <c r="M34997" s="79"/>
    </row>
    <row r="34998" spans="13:13" x14ac:dyDescent="0.2">
      <c r="M34998" s="79"/>
    </row>
    <row r="34999" spans="13:13" x14ac:dyDescent="0.2">
      <c r="M34999" s="79"/>
    </row>
    <row r="35000" spans="13:13" x14ac:dyDescent="0.2">
      <c r="M35000" s="79"/>
    </row>
    <row r="35001" spans="13:13" x14ac:dyDescent="0.2">
      <c r="M35001" s="79"/>
    </row>
    <row r="35002" spans="13:13" x14ac:dyDescent="0.2">
      <c r="M35002" s="79"/>
    </row>
    <row r="35003" spans="13:13" x14ac:dyDescent="0.2">
      <c r="M35003" s="79"/>
    </row>
    <row r="35004" spans="13:13" x14ac:dyDescent="0.2">
      <c r="M35004" s="79"/>
    </row>
    <row r="35005" spans="13:13" x14ac:dyDescent="0.2">
      <c r="M35005" s="79"/>
    </row>
    <row r="35006" spans="13:13" x14ac:dyDescent="0.2">
      <c r="M35006" s="79"/>
    </row>
    <row r="35007" spans="13:13" x14ac:dyDescent="0.2">
      <c r="M35007" s="79"/>
    </row>
    <row r="35008" spans="13:13" x14ac:dyDescent="0.2">
      <c r="M35008" s="79"/>
    </row>
    <row r="35009" spans="13:13" x14ac:dyDescent="0.2">
      <c r="M35009" s="79"/>
    </row>
    <row r="35010" spans="13:13" x14ac:dyDescent="0.2">
      <c r="M35010" s="79"/>
    </row>
    <row r="35011" spans="13:13" x14ac:dyDescent="0.2">
      <c r="M35011" s="79"/>
    </row>
    <row r="35012" spans="13:13" x14ac:dyDescent="0.2">
      <c r="M35012" s="79"/>
    </row>
    <row r="35013" spans="13:13" x14ac:dyDescent="0.2">
      <c r="M35013" s="79"/>
    </row>
    <row r="35014" spans="13:13" x14ac:dyDescent="0.2">
      <c r="M35014" s="79"/>
    </row>
    <row r="35015" spans="13:13" x14ac:dyDescent="0.2">
      <c r="M35015" s="79"/>
    </row>
    <row r="35016" spans="13:13" x14ac:dyDescent="0.2">
      <c r="M35016" s="79"/>
    </row>
    <row r="35017" spans="13:13" x14ac:dyDescent="0.2">
      <c r="M35017" s="79"/>
    </row>
    <row r="35018" spans="13:13" x14ac:dyDescent="0.2">
      <c r="M35018" s="79"/>
    </row>
    <row r="35019" spans="13:13" x14ac:dyDescent="0.2">
      <c r="M35019" s="79"/>
    </row>
    <row r="35020" spans="13:13" x14ac:dyDescent="0.2">
      <c r="M35020" s="79"/>
    </row>
    <row r="35021" spans="13:13" x14ac:dyDescent="0.2">
      <c r="M35021" s="79"/>
    </row>
    <row r="35022" spans="13:13" x14ac:dyDescent="0.2">
      <c r="M35022" s="79"/>
    </row>
    <row r="35023" spans="13:13" x14ac:dyDescent="0.2">
      <c r="M35023" s="79"/>
    </row>
    <row r="35024" spans="13:13" x14ac:dyDescent="0.2">
      <c r="M35024" s="79"/>
    </row>
    <row r="35025" spans="13:13" x14ac:dyDescent="0.2">
      <c r="M35025" s="79"/>
    </row>
    <row r="35026" spans="13:13" x14ac:dyDescent="0.2">
      <c r="M35026" s="79"/>
    </row>
    <row r="35027" spans="13:13" x14ac:dyDescent="0.2">
      <c r="M35027" s="79"/>
    </row>
    <row r="35028" spans="13:13" x14ac:dyDescent="0.2">
      <c r="M35028" s="79"/>
    </row>
    <row r="35029" spans="13:13" x14ac:dyDescent="0.2">
      <c r="M35029" s="79"/>
    </row>
    <row r="35030" spans="13:13" x14ac:dyDescent="0.2">
      <c r="M35030" s="79"/>
    </row>
    <row r="35031" spans="13:13" x14ac:dyDescent="0.2">
      <c r="M35031" s="79"/>
    </row>
    <row r="35032" spans="13:13" x14ac:dyDescent="0.2">
      <c r="M35032" s="79"/>
    </row>
    <row r="35033" spans="13:13" x14ac:dyDescent="0.2">
      <c r="M35033" s="79"/>
    </row>
    <row r="35034" spans="13:13" x14ac:dyDescent="0.2">
      <c r="M35034" s="79"/>
    </row>
    <row r="35035" spans="13:13" x14ac:dyDescent="0.2">
      <c r="M35035" s="79"/>
    </row>
    <row r="35036" spans="13:13" x14ac:dyDescent="0.2">
      <c r="M35036" s="79"/>
    </row>
    <row r="35037" spans="13:13" x14ac:dyDescent="0.2">
      <c r="M35037" s="79"/>
    </row>
    <row r="35038" spans="13:13" x14ac:dyDescent="0.2">
      <c r="M35038" s="79"/>
    </row>
    <row r="35039" spans="13:13" x14ac:dyDescent="0.2">
      <c r="M35039" s="79"/>
    </row>
    <row r="35040" spans="13:13" x14ac:dyDescent="0.2">
      <c r="M35040" s="79"/>
    </row>
    <row r="35041" spans="13:13" x14ac:dyDescent="0.2">
      <c r="M35041" s="79"/>
    </row>
    <row r="35042" spans="13:13" x14ac:dyDescent="0.2">
      <c r="M35042" s="79"/>
    </row>
    <row r="35043" spans="13:13" x14ac:dyDescent="0.2">
      <c r="M35043" s="79"/>
    </row>
    <row r="35044" spans="13:13" x14ac:dyDescent="0.2">
      <c r="M35044" s="79"/>
    </row>
    <row r="35045" spans="13:13" x14ac:dyDescent="0.2">
      <c r="M35045" s="79"/>
    </row>
    <row r="35046" spans="13:13" x14ac:dyDescent="0.2">
      <c r="M35046" s="79"/>
    </row>
    <row r="35047" spans="13:13" x14ac:dyDescent="0.2">
      <c r="M35047" s="79"/>
    </row>
    <row r="35048" spans="13:13" x14ac:dyDescent="0.2">
      <c r="M35048" s="79"/>
    </row>
    <row r="35049" spans="13:13" x14ac:dyDescent="0.2">
      <c r="M35049" s="79"/>
    </row>
    <row r="35050" spans="13:13" x14ac:dyDescent="0.2">
      <c r="M35050" s="79"/>
    </row>
    <row r="35051" spans="13:13" x14ac:dyDescent="0.2">
      <c r="M35051" s="79"/>
    </row>
    <row r="35052" spans="13:13" x14ac:dyDescent="0.2">
      <c r="M35052" s="79"/>
    </row>
    <row r="35053" spans="13:13" x14ac:dyDescent="0.2">
      <c r="M35053" s="79"/>
    </row>
    <row r="35054" spans="13:13" x14ac:dyDescent="0.2">
      <c r="M35054" s="79"/>
    </row>
    <row r="35055" spans="13:13" x14ac:dyDescent="0.2">
      <c r="M35055" s="79"/>
    </row>
    <row r="35056" spans="13:13" x14ac:dyDescent="0.2">
      <c r="M35056" s="79"/>
    </row>
    <row r="35057" spans="13:13" x14ac:dyDescent="0.2">
      <c r="M35057" s="79"/>
    </row>
    <row r="35058" spans="13:13" x14ac:dyDescent="0.2">
      <c r="M35058" s="79"/>
    </row>
    <row r="35059" spans="13:13" x14ac:dyDescent="0.2">
      <c r="M35059" s="79"/>
    </row>
    <row r="35060" spans="13:13" x14ac:dyDescent="0.2">
      <c r="M35060" s="79"/>
    </row>
    <row r="35061" spans="13:13" x14ac:dyDescent="0.2">
      <c r="M35061" s="79"/>
    </row>
    <row r="35062" spans="13:13" x14ac:dyDescent="0.2">
      <c r="M35062" s="79"/>
    </row>
    <row r="35063" spans="13:13" x14ac:dyDescent="0.2">
      <c r="M35063" s="79"/>
    </row>
    <row r="35064" spans="13:13" x14ac:dyDescent="0.2">
      <c r="M35064" s="79"/>
    </row>
    <row r="35065" spans="13:13" x14ac:dyDescent="0.2">
      <c r="M35065" s="79"/>
    </row>
    <row r="35066" spans="13:13" x14ac:dyDescent="0.2">
      <c r="M35066" s="79"/>
    </row>
    <row r="35067" spans="13:13" x14ac:dyDescent="0.2">
      <c r="M35067" s="79"/>
    </row>
    <row r="35068" spans="13:13" x14ac:dyDescent="0.2">
      <c r="M35068" s="79"/>
    </row>
    <row r="35069" spans="13:13" x14ac:dyDescent="0.2">
      <c r="M35069" s="79"/>
    </row>
    <row r="35070" spans="13:13" x14ac:dyDescent="0.2">
      <c r="M35070" s="79"/>
    </row>
    <row r="35071" spans="13:13" x14ac:dyDescent="0.2">
      <c r="M35071" s="79"/>
    </row>
    <row r="35072" spans="13:13" x14ac:dyDescent="0.2">
      <c r="M35072" s="79"/>
    </row>
    <row r="35073" spans="13:13" x14ac:dyDescent="0.2">
      <c r="M35073" s="79"/>
    </row>
    <row r="35074" spans="13:13" x14ac:dyDescent="0.2">
      <c r="M35074" s="79"/>
    </row>
    <row r="35075" spans="13:13" x14ac:dyDescent="0.2">
      <c r="M35075" s="79"/>
    </row>
    <row r="35076" spans="13:13" x14ac:dyDescent="0.2">
      <c r="M35076" s="79"/>
    </row>
    <row r="35077" spans="13:13" x14ac:dyDescent="0.2">
      <c r="M35077" s="79"/>
    </row>
    <row r="35078" spans="13:13" x14ac:dyDescent="0.2">
      <c r="M35078" s="79"/>
    </row>
    <row r="35079" spans="13:13" x14ac:dyDescent="0.2">
      <c r="M35079" s="79"/>
    </row>
    <row r="35080" spans="13:13" x14ac:dyDescent="0.2">
      <c r="M35080" s="79"/>
    </row>
    <row r="35081" spans="13:13" x14ac:dyDescent="0.2">
      <c r="M35081" s="79"/>
    </row>
    <row r="35082" spans="13:13" x14ac:dyDescent="0.2">
      <c r="M35082" s="79"/>
    </row>
    <row r="35083" spans="13:13" x14ac:dyDescent="0.2">
      <c r="M35083" s="79"/>
    </row>
    <row r="35084" spans="13:13" x14ac:dyDescent="0.2">
      <c r="M35084" s="79"/>
    </row>
    <row r="35085" spans="13:13" x14ac:dyDescent="0.2">
      <c r="M35085" s="79"/>
    </row>
    <row r="35086" spans="13:13" x14ac:dyDescent="0.2">
      <c r="M35086" s="79"/>
    </row>
    <row r="35087" spans="13:13" x14ac:dyDescent="0.2">
      <c r="M35087" s="79"/>
    </row>
    <row r="35088" spans="13:13" x14ac:dyDescent="0.2">
      <c r="M35088" s="79"/>
    </row>
    <row r="35089" spans="13:13" x14ac:dyDescent="0.2">
      <c r="M35089" s="79"/>
    </row>
    <row r="35090" spans="13:13" x14ac:dyDescent="0.2">
      <c r="M35090" s="79"/>
    </row>
    <row r="35091" spans="13:13" x14ac:dyDescent="0.2">
      <c r="M35091" s="79"/>
    </row>
    <row r="35092" spans="13:13" x14ac:dyDescent="0.2">
      <c r="M35092" s="79"/>
    </row>
    <row r="35093" spans="13:13" x14ac:dyDescent="0.2">
      <c r="M35093" s="79"/>
    </row>
    <row r="35094" spans="13:13" x14ac:dyDescent="0.2">
      <c r="M35094" s="79"/>
    </row>
    <row r="35095" spans="13:13" x14ac:dyDescent="0.2">
      <c r="M35095" s="79"/>
    </row>
    <row r="35096" spans="13:13" x14ac:dyDescent="0.2">
      <c r="M35096" s="79"/>
    </row>
    <row r="35097" spans="13:13" x14ac:dyDescent="0.2">
      <c r="M35097" s="79"/>
    </row>
    <row r="35098" spans="13:13" x14ac:dyDescent="0.2">
      <c r="M35098" s="79"/>
    </row>
    <row r="35099" spans="13:13" x14ac:dyDescent="0.2">
      <c r="M35099" s="79"/>
    </row>
    <row r="35100" spans="13:13" x14ac:dyDescent="0.2">
      <c r="M35100" s="79"/>
    </row>
    <row r="35101" spans="13:13" x14ac:dyDescent="0.2">
      <c r="M35101" s="79"/>
    </row>
    <row r="35102" spans="13:13" x14ac:dyDescent="0.2">
      <c r="M35102" s="79"/>
    </row>
    <row r="35103" spans="13:13" x14ac:dyDescent="0.2">
      <c r="M35103" s="79"/>
    </row>
    <row r="35104" spans="13:13" x14ac:dyDescent="0.2">
      <c r="M35104" s="79"/>
    </row>
    <row r="35105" spans="13:13" x14ac:dyDescent="0.2">
      <c r="M35105" s="79"/>
    </row>
    <row r="35106" spans="13:13" x14ac:dyDescent="0.2">
      <c r="M35106" s="79"/>
    </row>
    <row r="35107" spans="13:13" x14ac:dyDescent="0.2">
      <c r="M35107" s="79"/>
    </row>
    <row r="35108" spans="13:13" x14ac:dyDescent="0.2">
      <c r="M35108" s="79"/>
    </row>
    <row r="35109" spans="13:13" x14ac:dyDescent="0.2">
      <c r="M35109" s="79"/>
    </row>
    <row r="35110" spans="13:13" x14ac:dyDescent="0.2">
      <c r="M35110" s="79"/>
    </row>
    <row r="35111" spans="13:13" x14ac:dyDescent="0.2">
      <c r="M35111" s="79"/>
    </row>
    <row r="35112" spans="13:13" x14ac:dyDescent="0.2">
      <c r="M35112" s="79"/>
    </row>
    <row r="35113" spans="13:13" x14ac:dyDescent="0.2">
      <c r="M35113" s="79"/>
    </row>
    <row r="35114" spans="13:13" x14ac:dyDescent="0.2">
      <c r="M35114" s="79"/>
    </row>
    <row r="35115" spans="13:13" x14ac:dyDescent="0.2">
      <c r="M35115" s="79"/>
    </row>
    <row r="35116" spans="13:13" x14ac:dyDescent="0.2">
      <c r="M35116" s="79"/>
    </row>
    <row r="35117" spans="13:13" x14ac:dyDescent="0.2">
      <c r="M35117" s="79"/>
    </row>
    <row r="35118" spans="13:13" x14ac:dyDescent="0.2">
      <c r="M35118" s="79"/>
    </row>
    <row r="35119" spans="13:13" x14ac:dyDescent="0.2">
      <c r="M35119" s="79"/>
    </row>
    <row r="35120" spans="13:13" x14ac:dyDescent="0.2">
      <c r="M35120" s="79"/>
    </row>
    <row r="35121" spans="13:13" x14ac:dyDescent="0.2">
      <c r="M35121" s="79"/>
    </row>
    <row r="35122" spans="13:13" x14ac:dyDescent="0.2">
      <c r="M35122" s="79"/>
    </row>
    <row r="35123" spans="13:13" x14ac:dyDescent="0.2">
      <c r="M35123" s="79"/>
    </row>
    <row r="35124" spans="13:13" x14ac:dyDescent="0.2">
      <c r="M35124" s="79"/>
    </row>
    <row r="35125" spans="13:13" x14ac:dyDescent="0.2">
      <c r="M35125" s="79"/>
    </row>
    <row r="35126" spans="13:13" x14ac:dyDescent="0.2">
      <c r="M35126" s="79"/>
    </row>
    <row r="35127" spans="13:13" x14ac:dyDescent="0.2">
      <c r="M35127" s="79"/>
    </row>
    <row r="35128" spans="13:13" x14ac:dyDescent="0.2">
      <c r="M35128" s="79"/>
    </row>
    <row r="35129" spans="13:13" x14ac:dyDescent="0.2">
      <c r="M35129" s="79"/>
    </row>
    <row r="35130" spans="13:13" x14ac:dyDescent="0.2">
      <c r="M35130" s="79"/>
    </row>
    <row r="35131" spans="13:13" x14ac:dyDescent="0.2">
      <c r="M35131" s="79"/>
    </row>
    <row r="35132" spans="13:13" x14ac:dyDescent="0.2">
      <c r="M35132" s="79"/>
    </row>
    <row r="35133" spans="13:13" x14ac:dyDescent="0.2">
      <c r="M35133" s="79"/>
    </row>
    <row r="35134" spans="13:13" x14ac:dyDescent="0.2">
      <c r="M35134" s="79"/>
    </row>
    <row r="35135" spans="13:13" x14ac:dyDescent="0.2">
      <c r="M35135" s="79"/>
    </row>
    <row r="35136" spans="13:13" x14ac:dyDescent="0.2">
      <c r="M35136" s="79"/>
    </row>
    <row r="35137" spans="13:13" x14ac:dyDescent="0.2">
      <c r="M35137" s="79"/>
    </row>
    <row r="35138" spans="13:13" x14ac:dyDescent="0.2">
      <c r="M35138" s="79"/>
    </row>
    <row r="35139" spans="13:13" x14ac:dyDescent="0.2">
      <c r="M35139" s="79"/>
    </row>
    <row r="35140" spans="13:13" x14ac:dyDescent="0.2">
      <c r="M35140" s="79"/>
    </row>
    <row r="35141" spans="13:13" x14ac:dyDescent="0.2">
      <c r="M35141" s="79"/>
    </row>
    <row r="35142" spans="13:13" x14ac:dyDescent="0.2">
      <c r="M35142" s="79"/>
    </row>
    <row r="35143" spans="13:13" x14ac:dyDescent="0.2">
      <c r="M35143" s="79"/>
    </row>
    <row r="35144" spans="13:13" x14ac:dyDescent="0.2">
      <c r="M35144" s="79"/>
    </row>
    <row r="35145" spans="13:13" x14ac:dyDescent="0.2">
      <c r="M35145" s="79"/>
    </row>
    <row r="35146" spans="13:13" x14ac:dyDescent="0.2">
      <c r="M35146" s="79"/>
    </row>
    <row r="35147" spans="13:13" x14ac:dyDescent="0.2">
      <c r="M35147" s="79"/>
    </row>
    <row r="35148" spans="13:13" x14ac:dyDescent="0.2">
      <c r="M35148" s="79"/>
    </row>
    <row r="35149" spans="13:13" x14ac:dyDescent="0.2">
      <c r="M35149" s="79"/>
    </row>
    <row r="35150" spans="13:13" x14ac:dyDescent="0.2">
      <c r="M35150" s="79"/>
    </row>
    <row r="35151" spans="13:13" x14ac:dyDescent="0.2">
      <c r="M35151" s="79"/>
    </row>
    <row r="35152" spans="13:13" x14ac:dyDescent="0.2">
      <c r="M35152" s="79"/>
    </row>
    <row r="35153" spans="13:13" x14ac:dyDescent="0.2">
      <c r="M35153" s="79"/>
    </row>
    <row r="35154" spans="13:13" x14ac:dyDescent="0.2">
      <c r="M35154" s="79"/>
    </row>
    <row r="35155" spans="13:13" x14ac:dyDescent="0.2">
      <c r="M35155" s="79"/>
    </row>
    <row r="35156" spans="13:13" x14ac:dyDescent="0.2">
      <c r="M35156" s="79"/>
    </row>
    <row r="35157" spans="13:13" x14ac:dyDescent="0.2">
      <c r="M35157" s="79"/>
    </row>
    <row r="35158" spans="13:13" x14ac:dyDescent="0.2">
      <c r="M35158" s="79"/>
    </row>
    <row r="35159" spans="13:13" x14ac:dyDescent="0.2">
      <c r="M35159" s="79"/>
    </row>
    <row r="35160" spans="13:13" x14ac:dyDescent="0.2">
      <c r="M35160" s="79"/>
    </row>
    <row r="35161" spans="13:13" x14ac:dyDescent="0.2">
      <c r="M35161" s="79"/>
    </row>
    <row r="35162" spans="13:13" x14ac:dyDescent="0.2">
      <c r="M35162" s="79"/>
    </row>
    <row r="35163" spans="13:13" x14ac:dyDescent="0.2">
      <c r="M35163" s="79"/>
    </row>
    <row r="35164" spans="13:13" x14ac:dyDescent="0.2">
      <c r="M35164" s="79"/>
    </row>
    <row r="35165" spans="13:13" x14ac:dyDescent="0.2">
      <c r="M35165" s="79"/>
    </row>
    <row r="35166" spans="13:13" x14ac:dyDescent="0.2">
      <c r="M35166" s="79"/>
    </row>
    <row r="35167" spans="13:13" x14ac:dyDescent="0.2">
      <c r="M35167" s="79"/>
    </row>
    <row r="35168" spans="13:13" x14ac:dyDescent="0.2">
      <c r="M35168" s="79"/>
    </row>
    <row r="35169" spans="13:13" x14ac:dyDescent="0.2">
      <c r="M35169" s="79"/>
    </row>
    <row r="35170" spans="13:13" x14ac:dyDescent="0.2">
      <c r="M35170" s="79"/>
    </row>
    <row r="35171" spans="13:13" x14ac:dyDescent="0.2">
      <c r="M35171" s="79"/>
    </row>
    <row r="35172" spans="13:13" x14ac:dyDescent="0.2">
      <c r="M35172" s="79"/>
    </row>
    <row r="35173" spans="13:13" x14ac:dyDescent="0.2">
      <c r="M35173" s="79"/>
    </row>
    <row r="35174" spans="13:13" x14ac:dyDescent="0.2">
      <c r="M35174" s="79"/>
    </row>
    <row r="35175" spans="13:13" x14ac:dyDescent="0.2">
      <c r="M35175" s="79"/>
    </row>
    <row r="35176" spans="13:13" x14ac:dyDescent="0.2">
      <c r="M35176" s="79"/>
    </row>
    <row r="35177" spans="13:13" x14ac:dyDescent="0.2">
      <c r="M35177" s="79"/>
    </row>
    <row r="35178" spans="13:13" x14ac:dyDescent="0.2">
      <c r="M35178" s="79"/>
    </row>
    <row r="35179" spans="13:13" x14ac:dyDescent="0.2">
      <c r="M35179" s="79"/>
    </row>
    <row r="35180" spans="13:13" x14ac:dyDescent="0.2">
      <c r="M35180" s="79"/>
    </row>
    <row r="35181" spans="13:13" x14ac:dyDescent="0.2">
      <c r="M35181" s="79"/>
    </row>
    <row r="35182" spans="13:13" x14ac:dyDescent="0.2">
      <c r="M35182" s="79"/>
    </row>
    <row r="35183" spans="13:13" x14ac:dyDescent="0.2">
      <c r="M35183" s="79"/>
    </row>
    <row r="35184" spans="13:13" x14ac:dyDescent="0.2">
      <c r="M35184" s="79"/>
    </row>
    <row r="35185" spans="13:13" x14ac:dyDescent="0.2">
      <c r="M35185" s="79"/>
    </row>
    <row r="35186" spans="13:13" x14ac:dyDescent="0.2">
      <c r="M35186" s="79"/>
    </row>
    <row r="35187" spans="13:13" x14ac:dyDescent="0.2">
      <c r="M35187" s="79"/>
    </row>
    <row r="35188" spans="13:13" x14ac:dyDescent="0.2">
      <c r="M35188" s="79"/>
    </row>
    <row r="35189" spans="13:13" x14ac:dyDescent="0.2">
      <c r="M35189" s="79"/>
    </row>
    <row r="35190" spans="13:13" x14ac:dyDescent="0.2">
      <c r="M35190" s="79"/>
    </row>
    <row r="35191" spans="13:13" x14ac:dyDescent="0.2">
      <c r="M35191" s="79"/>
    </row>
    <row r="35192" spans="13:13" x14ac:dyDescent="0.2">
      <c r="M35192" s="79"/>
    </row>
    <row r="35193" spans="13:13" x14ac:dyDescent="0.2">
      <c r="M35193" s="79"/>
    </row>
    <row r="35194" spans="13:13" x14ac:dyDescent="0.2">
      <c r="M35194" s="79"/>
    </row>
    <row r="35195" spans="13:13" x14ac:dyDescent="0.2">
      <c r="M35195" s="79"/>
    </row>
    <row r="35196" spans="13:13" x14ac:dyDescent="0.2">
      <c r="M35196" s="79"/>
    </row>
    <row r="35197" spans="13:13" x14ac:dyDescent="0.2">
      <c r="M35197" s="79"/>
    </row>
    <row r="35198" spans="13:13" x14ac:dyDescent="0.2">
      <c r="M35198" s="79"/>
    </row>
    <row r="35199" spans="13:13" x14ac:dyDescent="0.2">
      <c r="M35199" s="79"/>
    </row>
    <row r="35200" spans="13:13" x14ac:dyDescent="0.2">
      <c r="M35200" s="79"/>
    </row>
    <row r="35201" spans="13:13" x14ac:dyDescent="0.2">
      <c r="M35201" s="79"/>
    </row>
    <row r="35202" spans="13:13" x14ac:dyDescent="0.2">
      <c r="M35202" s="79"/>
    </row>
    <row r="35203" spans="13:13" x14ac:dyDescent="0.2">
      <c r="M35203" s="79"/>
    </row>
    <row r="35204" spans="13:13" x14ac:dyDescent="0.2">
      <c r="M35204" s="79"/>
    </row>
    <row r="35205" spans="13:13" x14ac:dyDescent="0.2">
      <c r="M35205" s="79"/>
    </row>
    <row r="35206" spans="13:13" x14ac:dyDescent="0.2">
      <c r="M35206" s="79"/>
    </row>
    <row r="35207" spans="13:13" x14ac:dyDescent="0.2">
      <c r="M35207" s="79"/>
    </row>
    <row r="35208" spans="13:13" x14ac:dyDescent="0.2">
      <c r="M35208" s="79"/>
    </row>
    <row r="35209" spans="13:13" x14ac:dyDescent="0.2">
      <c r="M35209" s="79"/>
    </row>
    <row r="35210" spans="13:13" x14ac:dyDescent="0.2">
      <c r="M35210" s="79"/>
    </row>
    <row r="35211" spans="13:13" x14ac:dyDescent="0.2">
      <c r="M35211" s="79"/>
    </row>
    <row r="35212" spans="13:13" x14ac:dyDescent="0.2">
      <c r="M35212" s="79"/>
    </row>
    <row r="35213" spans="13:13" x14ac:dyDescent="0.2">
      <c r="M35213" s="79"/>
    </row>
    <row r="35214" spans="13:13" x14ac:dyDescent="0.2">
      <c r="M35214" s="79"/>
    </row>
    <row r="35215" spans="13:13" x14ac:dyDescent="0.2">
      <c r="M35215" s="79"/>
    </row>
    <row r="35216" spans="13:13" x14ac:dyDescent="0.2">
      <c r="M35216" s="79"/>
    </row>
    <row r="35217" spans="13:13" x14ac:dyDescent="0.2">
      <c r="M35217" s="79"/>
    </row>
    <row r="35218" spans="13:13" x14ac:dyDescent="0.2">
      <c r="M35218" s="79"/>
    </row>
    <row r="35219" spans="13:13" x14ac:dyDescent="0.2">
      <c r="M35219" s="79"/>
    </row>
    <row r="35220" spans="13:13" x14ac:dyDescent="0.2">
      <c r="M35220" s="79"/>
    </row>
    <row r="35221" spans="13:13" x14ac:dyDescent="0.2">
      <c r="M35221" s="79"/>
    </row>
    <row r="35222" spans="13:13" x14ac:dyDescent="0.2">
      <c r="M35222" s="79"/>
    </row>
    <row r="35223" spans="13:13" x14ac:dyDescent="0.2">
      <c r="M35223" s="79"/>
    </row>
    <row r="35224" spans="13:13" x14ac:dyDescent="0.2">
      <c r="M35224" s="79"/>
    </row>
    <row r="35225" spans="13:13" x14ac:dyDescent="0.2">
      <c r="M35225" s="79"/>
    </row>
    <row r="35226" spans="13:13" x14ac:dyDescent="0.2">
      <c r="M35226" s="79"/>
    </row>
    <row r="35227" spans="13:13" x14ac:dyDescent="0.2">
      <c r="M35227" s="79"/>
    </row>
    <row r="35228" spans="13:13" x14ac:dyDescent="0.2">
      <c r="M35228" s="79"/>
    </row>
    <row r="35229" spans="13:13" x14ac:dyDescent="0.2">
      <c r="M35229" s="79"/>
    </row>
    <row r="35230" spans="13:13" x14ac:dyDescent="0.2">
      <c r="M35230" s="79"/>
    </row>
    <row r="35231" spans="13:13" x14ac:dyDescent="0.2">
      <c r="M35231" s="79"/>
    </row>
    <row r="35232" spans="13:13" x14ac:dyDescent="0.2">
      <c r="M35232" s="79"/>
    </row>
    <row r="35233" spans="13:13" x14ac:dyDescent="0.2">
      <c r="M35233" s="79"/>
    </row>
    <row r="35234" spans="13:13" x14ac:dyDescent="0.2">
      <c r="M35234" s="79"/>
    </row>
    <row r="35235" spans="13:13" x14ac:dyDescent="0.2">
      <c r="M35235" s="79"/>
    </row>
    <row r="35236" spans="13:13" x14ac:dyDescent="0.2">
      <c r="M35236" s="79"/>
    </row>
    <row r="35237" spans="13:13" x14ac:dyDescent="0.2">
      <c r="M35237" s="79"/>
    </row>
    <row r="35238" spans="13:13" x14ac:dyDescent="0.2">
      <c r="M35238" s="79"/>
    </row>
    <row r="35239" spans="13:13" x14ac:dyDescent="0.2">
      <c r="M35239" s="79"/>
    </row>
    <row r="35240" spans="13:13" x14ac:dyDescent="0.2">
      <c r="M35240" s="79"/>
    </row>
    <row r="35241" spans="13:13" x14ac:dyDescent="0.2">
      <c r="M35241" s="79"/>
    </row>
    <row r="35242" spans="13:13" x14ac:dyDescent="0.2">
      <c r="M35242" s="79"/>
    </row>
    <row r="35243" spans="13:13" x14ac:dyDescent="0.2">
      <c r="M35243" s="79"/>
    </row>
    <row r="35244" spans="13:13" x14ac:dyDescent="0.2">
      <c r="M35244" s="79"/>
    </row>
    <row r="35245" spans="13:13" x14ac:dyDescent="0.2">
      <c r="M35245" s="79"/>
    </row>
    <row r="35246" spans="13:13" x14ac:dyDescent="0.2">
      <c r="M35246" s="79"/>
    </row>
    <row r="35247" spans="13:13" x14ac:dyDescent="0.2">
      <c r="M35247" s="79"/>
    </row>
    <row r="35248" spans="13:13" x14ac:dyDescent="0.2">
      <c r="M35248" s="79"/>
    </row>
    <row r="35249" spans="13:13" x14ac:dyDescent="0.2">
      <c r="M35249" s="79"/>
    </row>
    <row r="35250" spans="13:13" x14ac:dyDescent="0.2">
      <c r="M35250" s="79"/>
    </row>
    <row r="35251" spans="13:13" x14ac:dyDescent="0.2">
      <c r="M35251" s="79"/>
    </row>
    <row r="35252" spans="13:13" x14ac:dyDescent="0.2">
      <c r="M35252" s="79"/>
    </row>
    <row r="35253" spans="13:13" x14ac:dyDescent="0.2">
      <c r="M35253" s="79"/>
    </row>
    <row r="35254" spans="13:13" x14ac:dyDescent="0.2">
      <c r="M35254" s="79"/>
    </row>
    <row r="35255" spans="13:13" x14ac:dyDescent="0.2">
      <c r="M35255" s="79"/>
    </row>
    <row r="35256" spans="13:13" x14ac:dyDescent="0.2">
      <c r="M35256" s="79"/>
    </row>
    <row r="35257" spans="13:13" x14ac:dyDescent="0.2">
      <c r="M35257" s="79"/>
    </row>
    <row r="35258" spans="13:13" x14ac:dyDescent="0.2">
      <c r="M35258" s="79"/>
    </row>
    <row r="35259" spans="13:13" x14ac:dyDescent="0.2">
      <c r="M35259" s="79"/>
    </row>
    <row r="35260" spans="13:13" x14ac:dyDescent="0.2">
      <c r="M35260" s="79"/>
    </row>
    <row r="35261" spans="13:13" x14ac:dyDescent="0.2">
      <c r="M35261" s="79"/>
    </row>
    <row r="35262" spans="13:13" x14ac:dyDescent="0.2">
      <c r="M35262" s="79"/>
    </row>
    <row r="35263" spans="13:13" x14ac:dyDescent="0.2">
      <c r="M35263" s="79"/>
    </row>
    <row r="35264" spans="13:13" x14ac:dyDescent="0.2">
      <c r="M35264" s="79"/>
    </row>
    <row r="35265" spans="13:13" x14ac:dyDescent="0.2">
      <c r="M35265" s="79"/>
    </row>
    <row r="35266" spans="13:13" x14ac:dyDescent="0.2">
      <c r="M35266" s="79"/>
    </row>
    <row r="35267" spans="13:13" x14ac:dyDescent="0.2">
      <c r="M35267" s="79"/>
    </row>
    <row r="35268" spans="13:13" x14ac:dyDescent="0.2">
      <c r="M35268" s="79"/>
    </row>
    <row r="35269" spans="13:13" x14ac:dyDescent="0.2">
      <c r="M35269" s="79"/>
    </row>
    <row r="35270" spans="13:13" x14ac:dyDescent="0.2">
      <c r="M35270" s="79"/>
    </row>
    <row r="35271" spans="13:13" x14ac:dyDescent="0.2">
      <c r="M35271" s="79"/>
    </row>
    <row r="35272" spans="13:13" x14ac:dyDescent="0.2">
      <c r="M35272" s="79"/>
    </row>
    <row r="35273" spans="13:13" x14ac:dyDescent="0.2">
      <c r="M35273" s="79"/>
    </row>
    <row r="35274" spans="13:13" x14ac:dyDescent="0.2">
      <c r="M35274" s="79"/>
    </row>
    <row r="35275" spans="13:13" x14ac:dyDescent="0.2">
      <c r="M35275" s="79"/>
    </row>
    <row r="35276" spans="13:13" x14ac:dyDescent="0.2">
      <c r="M35276" s="79"/>
    </row>
    <row r="35277" spans="13:13" x14ac:dyDescent="0.2">
      <c r="M35277" s="79"/>
    </row>
    <row r="35278" spans="13:13" x14ac:dyDescent="0.2">
      <c r="M35278" s="79"/>
    </row>
    <row r="35279" spans="13:13" x14ac:dyDescent="0.2">
      <c r="M35279" s="79"/>
    </row>
    <row r="35280" spans="13:13" x14ac:dyDescent="0.2">
      <c r="M35280" s="79"/>
    </row>
    <row r="35281" spans="13:13" x14ac:dyDescent="0.2">
      <c r="M35281" s="79"/>
    </row>
    <row r="35282" spans="13:13" x14ac:dyDescent="0.2">
      <c r="M35282" s="79"/>
    </row>
    <row r="35283" spans="13:13" x14ac:dyDescent="0.2">
      <c r="M35283" s="79"/>
    </row>
    <row r="35284" spans="13:13" x14ac:dyDescent="0.2">
      <c r="M35284" s="79"/>
    </row>
    <row r="35285" spans="13:13" x14ac:dyDescent="0.2">
      <c r="M35285" s="79"/>
    </row>
    <row r="35286" spans="13:13" x14ac:dyDescent="0.2">
      <c r="M35286" s="79"/>
    </row>
    <row r="35287" spans="13:13" x14ac:dyDescent="0.2">
      <c r="M35287" s="79"/>
    </row>
    <row r="35288" spans="13:13" x14ac:dyDescent="0.2">
      <c r="M35288" s="79"/>
    </row>
    <row r="35289" spans="13:13" x14ac:dyDescent="0.2">
      <c r="M35289" s="79"/>
    </row>
    <row r="35290" spans="13:13" x14ac:dyDescent="0.2">
      <c r="M35290" s="79"/>
    </row>
    <row r="35291" spans="13:13" x14ac:dyDescent="0.2">
      <c r="M35291" s="79"/>
    </row>
    <row r="35292" spans="13:13" x14ac:dyDescent="0.2">
      <c r="M35292" s="79"/>
    </row>
    <row r="35293" spans="13:13" x14ac:dyDescent="0.2">
      <c r="M35293" s="79"/>
    </row>
    <row r="35294" spans="13:13" x14ac:dyDescent="0.2">
      <c r="M35294" s="79"/>
    </row>
    <row r="35295" spans="13:13" x14ac:dyDescent="0.2">
      <c r="M35295" s="79"/>
    </row>
    <row r="35296" spans="13:13" x14ac:dyDescent="0.2">
      <c r="M35296" s="79"/>
    </row>
    <row r="35297" spans="13:13" x14ac:dyDescent="0.2">
      <c r="M35297" s="79"/>
    </row>
    <row r="35298" spans="13:13" x14ac:dyDescent="0.2">
      <c r="M35298" s="79"/>
    </row>
    <row r="35299" spans="13:13" x14ac:dyDescent="0.2">
      <c r="M35299" s="79"/>
    </row>
    <row r="35300" spans="13:13" x14ac:dyDescent="0.2">
      <c r="M35300" s="79"/>
    </row>
    <row r="35301" spans="13:13" x14ac:dyDescent="0.2">
      <c r="M35301" s="79"/>
    </row>
    <row r="35302" spans="13:13" x14ac:dyDescent="0.2">
      <c r="M35302" s="79"/>
    </row>
    <row r="35303" spans="13:13" x14ac:dyDescent="0.2">
      <c r="M35303" s="79"/>
    </row>
    <row r="35304" spans="13:13" x14ac:dyDescent="0.2">
      <c r="M35304" s="79"/>
    </row>
    <row r="35305" spans="13:13" x14ac:dyDescent="0.2">
      <c r="M35305" s="79"/>
    </row>
    <row r="35306" spans="13:13" x14ac:dyDescent="0.2">
      <c r="M35306" s="79"/>
    </row>
    <row r="35307" spans="13:13" x14ac:dyDescent="0.2">
      <c r="M35307" s="79"/>
    </row>
    <row r="35308" spans="13:13" x14ac:dyDescent="0.2">
      <c r="M35308" s="79"/>
    </row>
    <row r="35309" spans="13:13" x14ac:dyDescent="0.2">
      <c r="M35309" s="79"/>
    </row>
    <row r="35310" spans="13:13" x14ac:dyDescent="0.2">
      <c r="M35310" s="79"/>
    </row>
    <row r="35311" spans="13:13" x14ac:dyDescent="0.2">
      <c r="M35311" s="79"/>
    </row>
    <row r="35312" spans="13:13" x14ac:dyDescent="0.2">
      <c r="M35312" s="79"/>
    </row>
    <row r="35313" spans="13:13" x14ac:dyDescent="0.2">
      <c r="M35313" s="79"/>
    </row>
    <row r="35314" spans="13:13" x14ac:dyDescent="0.2">
      <c r="M35314" s="79"/>
    </row>
    <row r="35315" spans="13:13" x14ac:dyDescent="0.2">
      <c r="M35315" s="79"/>
    </row>
    <row r="35316" spans="13:13" x14ac:dyDescent="0.2">
      <c r="M35316" s="79"/>
    </row>
    <row r="35317" spans="13:13" x14ac:dyDescent="0.2">
      <c r="M35317" s="79"/>
    </row>
    <row r="35318" spans="13:13" x14ac:dyDescent="0.2">
      <c r="M35318" s="79"/>
    </row>
    <row r="35319" spans="13:13" x14ac:dyDescent="0.2">
      <c r="M35319" s="79"/>
    </row>
    <row r="35320" spans="13:13" x14ac:dyDescent="0.2">
      <c r="M35320" s="79"/>
    </row>
    <row r="35321" spans="13:13" x14ac:dyDescent="0.2">
      <c r="M35321" s="79"/>
    </row>
    <row r="35322" spans="13:13" x14ac:dyDescent="0.2">
      <c r="M35322" s="79"/>
    </row>
    <row r="35323" spans="13:13" x14ac:dyDescent="0.2">
      <c r="M35323" s="79"/>
    </row>
    <row r="35324" spans="13:13" x14ac:dyDescent="0.2">
      <c r="M35324" s="79"/>
    </row>
    <row r="35325" spans="13:13" x14ac:dyDescent="0.2">
      <c r="M35325" s="79"/>
    </row>
    <row r="35326" spans="13:13" x14ac:dyDescent="0.2">
      <c r="M35326" s="79"/>
    </row>
    <row r="35327" spans="13:13" x14ac:dyDescent="0.2">
      <c r="M35327" s="79"/>
    </row>
    <row r="35328" spans="13:13" x14ac:dyDescent="0.2">
      <c r="M35328" s="79"/>
    </row>
    <row r="35329" spans="13:13" x14ac:dyDescent="0.2">
      <c r="M35329" s="79"/>
    </row>
    <row r="35330" spans="13:13" x14ac:dyDescent="0.2">
      <c r="M35330" s="79"/>
    </row>
    <row r="35331" spans="13:13" x14ac:dyDescent="0.2">
      <c r="M35331" s="79"/>
    </row>
    <row r="35332" spans="13:13" x14ac:dyDescent="0.2">
      <c r="M35332" s="79"/>
    </row>
    <row r="35333" spans="13:13" x14ac:dyDescent="0.2">
      <c r="M35333" s="79"/>
    </row>
    <row r="35334" spans="13:13" x14ac:dyDescent="0.2">
      <c r="M35334" s="79"/>
    </row>
    <row r="35335" spans="13:13" x14ac:dyDescent="0.2">
      <c r="M35335" s="79"/>
    </row>
    <row r="35336" spans="13:13" x14ac:dyDescent="0.2">
      <c r="M35336" s="79"/>
    </row>
    <row r="35337" spans="13:13" x14ac:dyDescent="0.2">
      <c r="M35337" s="79"/>
    </row>
    <row r="35338" spans="13:13" x14ac:dyDescent="0.2">
      <c r="M35338" s="79"/>
    </row>
    <row r="35339" spans="13:13" x14ac:dyDescent="0.2">
      <c r="M35339" s="79"/>
    </row>
    <row r="35340" spans="13:13" x14ac:dyDescent="0.2">
      <c r="M35340" s="79"/>
    </row>
    <row r="35341" spans="13:13" x14ac:dyDescent="0.2">
      <c r="M35341" s="79"/>
    </row>
    <row r="35342" spans="13:13" x14ac:dyDescent="0.2">
      <c r="M35342" s="79"/>
    </row>
    <row r="35343" spans="13:13" x14ac:dyDescent="0.2">
      <c r="M35343" s="79"/>
    </row>
    <row r="35344" spans="13:13" x14ac:dyDescent="0.2">
      <c r="M35344" s="79"/>
    </row>
    <row r="35345" spans="13:13" x14ac:dyDescent="0.2">
      <c r="M35345" s="79"/>
    </row>
    <row r="35346" spans="13:13" x14ac:dyDescent="0.2">
      <c r="M35346" s="79"/>
    </row>
    <row r="35347" spans="13:13" x14ac:dyDescent="0.2">
      <c r="M35347" s="79"/>
    </row>
    <row r="35348" spans="13:13" x14ac:dyDescent="0.2">
      <c r="M35348" s="79"/>
    </row>
    <row r="35349" spans="13:13" x14ac:dyDescent="0.2">
      <c r="M35349" s="79"/>
    </row>
    <row r="35350" spans="13:13" x14ac:dyDescent="0.2">
      <c r="M35350" s="79"/>
    </row>
    <row r="35351" spans="13:13" x14ac:dyDescent="0.2">
      <c r="M35351" s="79"/>
    </row>
    <row r="35352" spans="13:13" x14ac:dyDescent="0.2">
      <c r="M35352" s="79"/>
    </row>
    <row r="35353" spans="13:13" x14ac:dyDescent="0.2">
      <c r="M35353" s="79"/>
    </row>
    <row r="35354" spans="13:13" x14ac:dyDescent="0.2">
      <c r="M35354" s="79"/>
    </row>
    <row r="35355" spans="13:13" x14ac:dyDescent="0.2">
      <c r="M35355" s="79"/>
    </row>
    <row r="35356" spans="13:13" x14ac:dyDescent="0.2">
      <c r="M35356" s="79"/>
    </row>
    <row r="35357" spans="13:13" x14ac:dyDescent="0.2">
      <c r="M35357" s="79"/>
    </row>
    <row r="35358" spans="13:13" x14ac:dyDescent="0.2">
      <c r="M35358" s="79"/>
    </row>
    <row r="35359" spans="13:13" x14ac:dyDescent="0.2">
      <c r="M35359" s="79"/>
    </row>
    <row r="35360" spans="13:13" x14ac:dyDescent="0.2">
      <c r="M35360" s="79"/>
    </row>
    <row r="35361" spans="13:13" x14ac:dyDescent="0.2">
      <c r="M35361" s="79"/>
    </row>
    <row r="35362" spans="13:13" x14ac:dyDescent="0.2">
      <c r="M35362" s="79"/>
    </row>
    <row r="35363" spans="13:13" x14ac:dyDescent="0.2">
      <c r="M35363" s="79"/>
    </row>
    <row r="35364" spans="13:13" x14ac:dyDescent="0.2">
      <c r="M35364" s="79"/>
    </row>
    <row r="35365" spans="13:13" x14ac:dyDescent="0.2">
      <c r="M35365" s="79"/>
    </row>
    <row r="35366" spans="13:13" x14ac:dyDescent="0.2">
      <c r="M35366" s="79"/>
    </row>
    <row r="35367" spans="13:13" x14ac:dyDescent="0.2">
      <c r="M35367" s="79"/>
    </row>
    <row r="35368" spans="13:13" x14ac:dyDescent="0.2">
      <c r="M35368" s="79"/>
    </row>
    <row r="35369" spans="13:13" x14ac:dyDescent="0.2">
      <c r="M35369" s="79"/>
    </row>
    <row r="35370" spans="13:13" x14ac:dyDescent="0.2">
      <c r="M35370" s="79"/>
    </row>
    <row r="35371" spans="13:13" x14ac:dyDescent="0.2">
      <c r="M35371" s="79"/>
    </row>
    <row r="35372" spans="13:13" x14ac:dyDescent="0.2">
      <c r="M35372" s="79"/>
    </row>
    <row r="35373" spans="13:13" x14ac:dyDescent="0.2">
      <c r="M35373" s="79"/>
    </row>
    <row r="35374" spans="13:13" x14ac:dyDescent="0.2">
      <c r="M35374" s="79"/>
    </row>
    <row r="35375" spans="13:13" x14ac:dyDescent="0.2">
      <c r="M35375" s="79"/>
    </row>
    <row r="35376" spans="13:13" x14ac:dyDescent="0.2">
      <c r="M35376" s="79"/>
    </row>
    <row r="35377" spans="13:13" x14ac:dyDescent="0.2">
      <c r="M35377" s="79"/>
    </row>
    <row r="35378" spans="13:13" x14ac:dyDescent="0.2">
      <c r="M35378" s="79"/>
    </row>
    <row r="35379" spans="13:13" x14ac:dyDescent="0.2">
      <c r="M35379" s="79"/>
    </row>
    <row r="35380" spans="13:13" x14ac:dyDescent="0.2">
      <c r="M35380" s="79"/>
    </row>
    <row r="35381" spans="13:13" x14ac:dyDescent="0.2">
      <c r="M35381" s="79"/>
    </row>
    <row r="35382" spans="13:13" x14ac:dyDescent="0.2">
      <c r="M35382" s="79"/>
    </row>
    <row r="35383" spans="13:13" x14ac:dyDescent="0.2">
      <c r="M35383" s="79"/>
    </row>
    <row r="35384" spans="13:13" x14ac:dyDescent="0.2">
      <c r="M35384" s="79"/>
    </row>
    <row r="35385" spans="13:13" x14ac:dyDescent="0.2">
      <c r="M35385" s="79"/>
    </row>
    <row r="35386" spans="13:13" x14ac:dyDescent="0.2">
      <c r="M35386" s="79"/>
    </row>
    <row r="35387" spans="13:13" x14ac:dyDescent="0.2">
      <c r="M35387" s="79"/>
    </row>
    <row r="35388" spans="13:13" x14ac:dyDescent="0.2">
      <c r="M35388" s="79"/>
    </row>
    <row r="35389" spans="13:13" x14ac:dyDescent="0.2">
      <c r="M35389" s="79"/>
    </row>
    <row r="35390" spans="13:13" x14ac:dyDescent="0.2">
      <c r="M35390" s="79"/>
    </row>
    <row r="35391" spans="13:13" x14ac:dyDescent="0.2">
      <c r="M35391" s="79"/>
    </row>
    <row r="35392" spans="13:13" x14ac:dyDescent="0.2">
      <c r="M35392" s="79"/>
    </row>
    <row r="35393" spans="13:13" x14ac:dyDescent="0.2">
      <c r="M35393" s="79"/>
    </row>
    <row r="35394" spans="13:13" x14ac:dyDescent="0.2">
      <c r="M35394" s="79"/>
    </row>
    <row r="35395" spans="13:13" x14ac:dyDescent="0.2">
      <c r="M35395" s="79"/>
    </row>
    <row r="35396" spans="13:13" x14ac:dyDescent="0.2">
      <c r="M35396" s="79"/>
    </row>
    <row r="35397" spans="13:13" x14ac:dyDescent="0.2">
      <c r="M35397" s="79"/>
    </row>
    <row r="35398" spans="13:13" x14ac:dyDescent="0.2">
      <c r="M35398" s="79"/>
    </row>
    <row r="35399" spans="13:13" x14ac:dyDescent="0.2">
      <c r="M35399" s="79"/>
    </row>
    <row r="35400" spans="13:13" x14ac:dyDescent="0.2">
      <c r="M35400" s="79"/>
    </row>
    <row r="35401" spans="13:13" x14ac:dyDescent="0.2">
      <c r="M35401" s="79"/>
    </row>
    <row r="35402" spans="13:13" x14ac:dyDescent="0.2">
      <c r="M35402" s="79"/>
    </row>
    <row r="35403" spans="13:13" x14ac:dyDescent="0.2">
      <c r="M35403" s="79"/>
    </row>
    <row r="35404" spans="13:13" x14ac:dyDescent="0.2">
      <c r="M35404" s="79"/>
    </row>
    <row r="35405" spans="13:13" x14ac:dyDescent="0.2">
      <c r="M35405" s="79"/>
    </row>
    <row r="35406" spans="13:13" x14ac:dyDescent="0.2">
      <c r="M35406" s="79"/>
    </row>
    <row r="35407" spans="13:13" x14ac:dyDescent="0.2">
      <c r="M35407" s="79"/>
    </row>
    <row r="35408" spans="13:13" x14ac:dyDescent="0.2">
      <c r="M35408" s="79"/>
    </row>
    <row r="35409" spans="13:13" x14ac:dyDescent="0.2">
      <c r="M35409" s="79"/>
    </row>
    <row r="35410" spans="13:13" x14ac:dyDescent="0.2">
      <c r="M35410" s="79"/>
    </row>
    <row r="35411" spans="13:13" x14ac:dyDescent="0.2">
      <c r="M35411" s="79"/>
    </row>
    <row r="35412" spans="13:13" x14ac:dyDescent="0.2">
      <c r="M35412" s="79"/>
    </row>
    <row r="35413" spans="13:13" x14ac:dyDescent="0.2">
      <c r="M35413" s="79"/>
    </row>
    <row r="35414" spans="13:13" x14ac:dyDescent="0.2">
      <c r="M35414" s="79"/>
    </row>
    <row r="35415" spans="13:13" x14ac:dyDescent="0.2">
      <c r="M35415" s="79"/>
    </row>
    <row r="35416" spans="13:13" x14ac:dyDescent="0.2">
      <c r="M35416" s="79"/>
    </row>
    <row r="35417" spans="13:13" x14ac:dyDescent="0.2">
      <c r="M35417" s="79"/>
    </row>
    <row r="35418" spans="13:13" x14ac:dyDescent="0.2">
      <c r="M35418" s="79"/>
    </row>
    <row r="35419" spans="13:13" x14ac:dyDescent="0.2">
      <c r="M35419" s="79"/>
    </row>
    <row r="35420" spans="13:13" x14ac:dyDescent="0.2">
      <c r="M35420" s="79"/>
    </row>
    <row r="35421" spans="13:13" x14ac:dyDescent="0.2">
      <c r="M35421" s="79"/>
    </row>
    <row r="35422" spans="13:13" x14ac:dyDescent="0.2">
      <c r="M35422" s="79"/>
    </row>
    <row r="35423" spans="13:13" x14ac:dyDescent="0.2">
      <c r="M35423" s="79"/>
    </row>
    <row r="35424" spans="13:13" x14ac:dyDescent="0.2">
      <c r="M35424" s="79"/>
    </row>
    <row r="35425" spans="13:13" x14ac:dyDescent="0.2">
      <c r="M35425" s="79"/>
    </row>
    <row r="35426" spans="13:13" x14ac:dyDescent="0.2">
      <c r="M35426" s="79"/>
    </row>
    <row r="35427" spans="13:13" x14ac:dyDescent="0.2">
      <c r="M35427" s="79"/>
    </row>
    <row r="35428" spans="13:13" x14ac:dyDescent="0.2">
      <c r="M35428" s="79"/>
    </row>
    <row r="35429" spans="13:13" x14ac:dyDescent="0.2">
      <c r="M35429" s="79"/>
    </row>
    <row r="35430" spans="13:13" x14ac:dyDescent="0.2">
      <c r="M35430" s="79"/>
    </row>
    <row r="35431" spans="13:13" x14ac:dyDescent="0.2">
      <c r="M35431" s="79"/>
    </row>
    <row r="35432" spans="13:13" x14ac:dyDescent="0.2">
      <c r="M35432" s="79"/>
    </row>
    <row r="35433" spans="13:13" x14ac:dyDescent="0.2">
      <c r="M35433" s="79"/>
    </row>
    <row r="35434" spans="13:13" x14ac:dyDescent="0.2">
      <c r="M35434" s="79"/>
    </row>
    <row r="35435" spans="13:13" x14ac:dyDescent="0.2">
      <c r="M35435" s="79"/>
    </row>
    <row r="35436" spans="13:13" x14ac:dyDescent="0.2">
      <c r="M35436" s="79"/>
    </row>
    <row r="35437" spans="13:13" x14ac:dyDescent="0.2">
      <c r="M35437" s="79"/>
    </row>
    <row r="35438" spans="13:13" x14ac:dyDescent="0.2">
      <c r="M35438" s="79"/>
    </row>
    <row r="35439" spans="13:13" x14ac:dyDescent="0.2">
      <c r="M35439" s="79"/>
    </row>
    <row r="35440" spans="13:13" x14ac:dyDescent="0.2">
      <c r="M35440" s="79"/>
    </row>
    <row r="35441" spans="13:13" x14ac:dyDescent="0.2">
      <c r="M35441" s="79"/>
    </row>
    <row r="35442" spans="13:13" x14ac:dyDescent="0.2">
      <c r="M35442" s="79"/>
    </row>
    <row r="35443" spans="13:13" x14ac:dyDescent="0.2">
      <c r="M35443" s="79"/>
    </row>
    <row r="35444" spans="13:13" x14ac:dyDescent="0.2">
      <c r="M35444" s="79"/>
    </row>
    <row r="35445" spans="13:13" x14ac:dyDescent="0.2">
      <c r="M35445" s="79"/>
    </row>
    <row r="35446" spans="13:13" x14ac:dyDescent="0.2">
      <c r="M35446" s="79"/>
    </row>
    <row r="35447" spans="13:13" x14ac:dyDescent="0.2">
      <c r="M35447" s="79"/>
    </row>
    <row r="35448" spans="13:13" x14ac:dyDescent="0.2">
      <c r="M35448" s="79"/>
    </row>
    <row r="35449" spans="13:13" x14ac:dyDescent="0.2">
      <c r="M35449" s="79"/>
    </row>
    <row r="35450" spans="13:13" x14ac:dyDescent="0.2">
      <c r="M35450" s="79"/>
    </row>
    <row r="35451" spans="13:13" x14ac:dyDescent="0.2">
      <c r="M35451" s="79"/>
    </row>
    <row r="35452" spans="13:13" x14ac:dyDescent="0.2">
      <c r="M35452" s="79"/>
    </row>
    <row r="35453" spans="13:13" x14ac:dyDescent="0.2">
      <c r="M35453" s="79"/>
    </row>
    <row r="35454" spans="13:13" x14ac:dyDescent="0.2">
      <c r="M35454" s="79"/>
    </row>
    <row r="35455" spans="13:13" x14ac:dyDescent="0.2">
      <c r="M35455" s="79"/>
    </row>
    <row r="35456" spans="13:13" x14ac:dyDescent="0.2">
      <c r="M35456" s="79"/>
    </row>
    <row r="35457" spans="13:13" x14ac:dyDescent="0.2">
      <c r="M35457" s="79"/>
    </row>
    <row r="35458" spans="13:13" x14ac:dyDescent="0.2">
      <c r="M35458" s="79"/>
    </row>
    <row r="35459" spans="13:13" x14ac:dyDescent="0.2">
      <c r="M35459" s="79"/>
    </row>
    <row r="35460" spans="13:13" x14ac:dyDescent="0.2">
      <c r="M35460" s="79"/>
    </row>
    <row r="35461" spans="13:13" x14ac:dyDescent="0.2">
      <c r="M35461" s="79"/>
    </row>
    <row r="35462" spans="13:13" x14ac:dyDescent="0.2">
      <c r="M35462" s="79"/>
    </row>
    <row r="35463" spans="13:13" x14ac:dyDescent="0.2">
      <c r="M35463" s="79"/>
    </row>
    <row r="35464" spans="13:13" x14ac:dyDescent="0.2">
      <c r="M35464" s="79"/>
    </row>
    <row r="35465" spans="13:13" x14ac:dyDescent="0.2">
      <c r="M35465" s="79"/>
    </row>
    <row r="35466" spans="13:13" x14ac:dyDescent="0.2">
      <c r="M35466" s="79"/>
    </row>
    <row r="35467" spans="13:13" x14ac:dyDescent="0.2">
      <c r="M35467" s="79"/>
    </row>
    <row r="35468" spans="13:13" x14ac:dyDescent="0.2">
      <c r="M35468" s="79"/>
    </row>
    <row r="35469" spans="13:13" x14ac:dyDescent="0.2">
      <c r="M35469" s="79"/>
    </row>
    <row r="35470" spans="13:13" x14ac:dyDescent="0.2">
      <c r="M35470" s="79"/>
    </row>
    <row r="35471" spans="13:13" x14ac:dyDescent="0.2">
      <c r="M35471" s="79"/>
    </row>
    <row r="35472" spans="13:13" x14ac:dyDescent="0.2">
      <c r="M35472" s="79"/>
    </row>
    <row r="35473" spans="13:13" x14ac:dyDescent="0.2">
      <c r="M35473" s="79"/>
    </row>
    <row r="35474" spans="13:13" x14ac:dyDescent="0.2">
      <c r="M35474" s="79"/>
    </row>
    <row r="35475" spans="13:13" x14ac:dyDescent="0.2">
      <c r="M35475" s="79"/>
    </row>
    <row r="35476" spans="13:13" x14ac:dyDescent="0.2">
      <c r="M35476" s="79"/>
    </row>
    <row r="35477" spans="13:13" x14ac:dyDescent="0.2">
      <c r="M35477" s="79"/>
    </row>
    <row r="35478" spans="13:13" x14ac:dyDescent="0.2">
      <c r="M35478" s="79"/>
    </row>
    <row r="35479" spans="13:13" x14ac:dyDescent="0.2">
      <c r="M35479" s="79"/>
    </row>
    <row r="35480" spans="13:13" x14ac:dyDescent="0.2">
      <c r="M35480" s="79"/>
    </row>
    <row r="35481" spans="13:13" x14ac:dyDescent="0.2">
      <c r="M35481" s="79"/>
    </row>
    <row r="35482" spans="13:13" x14ac:dyDescent="0.2">
      <c r="M35482" s="79"/>
    </row>
    <row r="35483" spans="13:13" x14ac:dyDescent="0.2">
      <c r="M35483" s="79"/>
    </row>
    <row r="35484" spans="13:13" x14ac:dyDescent="0.2">
      <c r="M35484" s="79"/>
    </row>
    <row r="35485" spans="13:13" x14ac:dyDescent="0.2">
      <c r="M35485" s="79"/>
    </row>
    <row r="35486" spans="13:13" x14ac:dyDescent="0.2">
      <c r="M35486" s="79"/>
    </row>
    <row r="35487" spans="13:13" x14ac:dyDescent="0.2">
      <c r="M35487" s="79"/>
    </row>
    <row r="35488" spans="13:13" x14ac:dyDescent="0.2">
      <c r="M35488" s="79"/>
    </row>
    <row r="35489" spans="13:13" x14ac:dyDescent="0.2">
      <c r="M35489" s="79"/>
    </row>
    <row r="35490" spans="13:13" x14ac:dyDescent="0.2">
      <c r="M35490" s="79"/>
    </row>
    <row r="35491" spans="13:13" x14ac:dyDescent="0.2">
      <c r="M35491" s="79"/>
    </row>
    <row r="35492" spans="13:13" x14ac:dyDescent="0.2">
      <c r="M35492" s="79"/>
    </row>
    <row r="35493" spans="13:13" x14ac:dyDescent="0.2">
      <c r="M35493" s="79"/>
    </row>
    <row r="35494" spans="13:13" x14ac:dyDescent="0.2">
      <c r="M35494" s="79"/>
    </row>
    <row r="35495" spans="13:13" x14ac:dyDescent="0.2">
      <c r="M35495" s="79"/>
    </row>
    <row r="35496" spans="13:13" x14ac:dyDescent="0.2">
      <c r="M35496" s="79"/>
    </row>
    <row r="35497" spans="13:13" x14ac:dyDescent="0.2">
      <c r="M35497" s="79"/>
    </row>
    <row r="35498" spans="13:13" x14ac:dyDescent="0.2">
      <c r="M35498" s="79"/>
    </row>
    <row r="35499" spans="13:13" x14ac:dyDescent="0.2">
      <c r="M35499" s="79"/>
    </row>
    <row r="35500" spans="13:13" x14ac:dyDescent="0.2">
      <c r="M35500" s="79"/>
    </row>
    <row r="35501" spans="13:13" x14ac:dyDescent="0.2">
      <c r="M35501" s="79"/>
    </row>
    <row r="35502" spans="13:13" x14ac:dyDescent="0.2">
      <c r="M35502" s="79"/>
    </row>
    <row r="35503" spans="13:13" x14ac:dyDescent="0.2">
      <c r="M35503" s="79"/>
    </row>
    <row r="35504" spans="13:13" x14ac:dyDescent="0.2">
      <c r="M35504" s="79"/>
    </row>
    <row r="35505" spans="13:13" x14ac:dyDescent="0.2">
      <c r="M35505" s="79"/>
    </row>
    <row r="35506" spans="13:13" x14ac:dyDescent="0.2">
      <c r="M35506" s="79"/>
    </row>
    <row r="35507" spans="13:13" x14ac:dyDescent="0.2">
      <c r="M35507" s="79"/>
    </row>
    <row r="35508" spans="13:13" x14ac:dyDescent="0.2">
      <c r="M35508" s="79"/>
    </row>
    <row r="35509" spans="13:13" x14ac:dyDescent="0.2">
      <c r="M35509" s="79"/>
    </row>
    <row r="35510" spans="13:13" x14ac:dyDescent="0.2">
      <c r="M35510" s="79"/>
    </row>
    <row r="35511" spans="13:13" x14ac:dyDescent="0.2">
      <c r="M35511" s="79"/>
    </row>
    <row r="35512" spans="13:13" x14ac:dyDescent="0.2">
      <c r="M35512" s="79"/>
    </row>
    <row r="35513" spans="13:13" x14ac:dyDescent="0.2">
      <c r="M35513" s="79"/>
    </row>
    <row r="35514" spans="13:13" x14ac:dyDescent="0.2">
      <c r="M35514" s="79"/>
    </row>
    <row r="35515" spans="13:13" x14ac:dyDescent="0.2">
      <c r="M35515" s="79"/>
    </row>
    <row r="35516" spans="13:13" x14ac:dyDescent="0.2">
      <c r="M35516" s="79"/>
    </row>
    <row r="35517" spans="13:13" x14ac:dyDescent="0.2">
      <c r="M35517" s="79"/>
    </row>
    <row r="35518" spans="13:13" x14ac:dyDescent="0.2">
      <c r="M35518" s="79"/>
    </row>
    <row r="35519" spans="13:13" x14ac:dyDescent="0.2">
      <c r="M35519" s="79"/>
    </row>
    <row r="35520" spans="13:13" x14ac:dyDescent="0.2">
      <c r="M35520" s="79"/>
    </row>
    <row r="35521" spans="13:13" x14ac:dyDescent="0.2">
      <c r="M35521" s="79"/>
    </row>
    <row r="35522" spans="13:13" x14ac:dyDescent="0.2">
      <c r="M35522" s="79"/>
    </row>
    <row r="35523" spans="13:13" x14ac:dyDescent="0.2">
      <c r="M35523" s="79"/>
    </row>
    <row r="35524" spans="13:13" x14ac:dyDescent="0.2">
      <c r="M35524" s="79"/>
    </row>
    <row r="35525" spans="13:13" x14ac:dyDescent="0.2">
      <c r="M35525" s="79"/>
    </row>
    <row r="35526" spans="13:13" x14ac:dyDescent="0.2">
      <c r="M35526" s="79"/>
    </row>
    <row r="35527" spans="13:13" x14ac:dyDescent="0.2">
      <c r="M35527" s="79"/>
    </row>
    <row r="35528" spans="13:13" x14ac:dyDescent="0.2">
      <c r="M35528" s="79"/>
    </row>
    <row r="35529" spans="13:13" x14ac:dyDescent="0.2">
      <c r="M35529" s="79"/>
    </row>
    <row r="35530" spans="13:13" x14ac:dyDescent="0.2">
      <c r="M35530" s="79"/>
    </row>
    <row r="35531" spans="13:13" x14ac:dyDescent="0.2">
      <c r="M35531" s="79"/>
    </row>
    <row r="35532" spans="13:13" x14ac:dyDescent="0.2">
      <c r="M35532" s="79"/>
    </row>
    <row r="35533" spans="13:13" x14ac:dyDescent="0.2">
      <c r="M35533" s="79"/>
    </row>
    <row r="35534" spans="13:13" x14ac:dyDescent="0.2">
      <c r="M35534" s="79"/>
    </row>
    <row r="35535" spans="13:13" x14ac:dyDescent="0.2">
      <c r="M35535" s="79"/>
    </row>
    <row r="35536" spans="13:13" x14ac:dyDescent="0.2">
      <c r="M35536" s="79"/>
    </row>
    <row r="35537" spans="13:13" x14ac:dyDescent="0.2">
      <c r="M35537" s="79"/>
    </row>
    <row r="35538" spans="13:13" x14ac:dyDescent="0.2">
      <c r="M35538" s="79"/>
    </row>
    <row r="35539" spans="13:13" x14ac:dyDescent="0.2">
      <c r="M35539" s="79"/>
    </row>
    <row r="35540" spans="13:13" x14ac:dyDescent="0.2">
      <c r="M35540" s="79"/>
    </row>
    <row r="35541" spans="13:13" x14ac:dyDescent="0.2">
      <c r="M35541" s="79"/>
    </row>
    <row r="35542" spans="13:13" x14ac:dyDescent="0.2">
      <c r="M35542" s="79"/>
    </row>
    <row r="35543" spans="13:13" x14ac:dyDescent="0.2">
      <c r="M35543" s="79"/>
    </row>
    <row r="35544" spans="13:13" x14ac:dyDescent="0.2">
      <c r="M35544" s="79"/>
    </row>
    <row r="35545" spans="13:13" x14ac:dyDescent="0.2">
      <c r="M35545" s="79"/>
    </row>
    <row r="35546" spans="13:13" x14ac:dyDescent="0.2">
      <c r="M35546" s="79"/>
    </row>
    <row r="35547" spans="13:13" x14ac:dyDescent="0.2">
      <c r="M35547" s="79"/>
    </row>
    <row r="35548" spans="13:13" x14ac:dyDescent="0.2">
      <c r="M35548" s="79"/>
    </row>
    <row r="35549" spans="13:13" x14ac:dyDescent="0.2">
      <c r="M35549" s="79"/>
    </row>
    <row r="35550" spans="13:13" x14ac:dyDescent="0.2">
      <c r="M35550" s="79"/>
    </row>
    <row r="35551" spans="13:13" x14ac:dyDescent="0.2">
      <c r="M35551" s="79"/>
    </row>
    <row r="35552" spans="13:13" x14ac:dyDescent="0.2">
      <c r="M35552" s="79"/>
    </row>
    <row r="35553" spans="13:13" x14ac:dyDescent="0.2">
      <c r="M35553" s="79"/>
    </row>
    <row r="35554" spans="13:13" x14ac:dyDescent="0.2">
      <c r="M35554" s="79"/>
    </row>
    <row r="35555" spans="13:13" x14ac:dyDescent="0.2">
      <c r="M35555" s="79"/>
    </row>
    <row r="35556" spans="13:13" x14ac:dyDescent="0.2">
      <c r="M35556" s="79"/>
    </row>
    <row r="35557" spans="13:13" x14ac:dyDescent="0.2">
      <c r="M35557" s="79"/>
    </row>
    <row r="35558" spans="13:13" x14ac:dyDescent="0.2">
      <c r="M35558" s="79"/>
    </row>
    <row r="35559" spans="13:13" x14ac:dyDescent="0.2">
      <c r="M35559" s="79"/>
    </row>
    <row r="35560" spans="13:13" x14ac:dyDescent="0.2">
      <c r="M35560" s="79"/>
    </row>
    <row r="35561" spans="13:13" x14ac:dyDescent="0.2">
      <c r="M35561" s="79"/>
    </row>
    <row r="35562" spans="13:13" x14ac:dyDescent="0.2">
      <c r="M35562" s="79"/>
    </row>
    <row r="35563" spans="13:13" x14ac:dyDescent="0.2">
      <c r="M35563" s="79"/>
    </row>
    <row r="35564" spans="13:13" x14ac:dyDescent="0.2">
      <c r="M35564" s="79"/>
    </row>
    <row r="35565" spans="13:13" x14ac:dyDescent="0.2">
      <c r="M35565" s="79"/>
    </row>
    <row r="35566" spans="13:13" x14ac:dyDescent="0.2">
      <c r="M35566" s="79"/>
    </row>
    <row r="35567" spans="13:13" x14ac:dyDescent="0.2">
      <c r="M35567" s="79"/>
    </row>
    <row r="35568" spans="13:13" x14ac:dyDescent="0.2">
      <c r="M35568" s="79"/>
    </row>
    <row r="35569" spans="13:13" x14ac:dyDescent="0.2">
      <c r="M35569" s="79"/>
    </row>
    <row r="35570" spans="13:13" x14ac:dyDescent="0.2">
      <c r="M35570" s="79"/>
    </row>
    <row r="35571" spans="13:13" x14ac:dyDescent="0.2">
      <c r="M35571" s="79"/>
    </row>
    <row r="35572" spans="13:13" x14ac:dyDescent="0.2">
      <c r="M35572" s="79"/>
    </row>
    <row r="35573" spans="13:13" x14ac:dyDescent="0.2">
      <c r="M35573" s="79"/>
    </row>
    <row r="35574" spans="13:13" x14ac:dyDescent="0.2">
      <c r="M35574" s="79"/>
    </row>
    <row r="35575" spans="13:13" x14ac:dyDescent="0.2">
      <c r="M35575" s="79"/>
    </row>
    <row r="35576" spans="13:13" x14ac:dyDescent="0.2">
      <c r="M35576" s="79"/>
    </row>
    <row r="35577" spans="13:13" x14ac:dyDescent="0.2">
      <c r="M35577" s="79"/>
    </row>
    <row r="35578" spans="13:13" x14ac:dyDescent="0.2">
      <c r="M35578" s="79"/>
    </row>
    <row r="35579" spans="13:13" x14ac:dyDescent="0.2">
      <c r="M35579" s="79"/>
    </row>
    <row r="35580" spans="13:13" x14ac:dyDescent="0.2">
      <c r="M35580" s="79"/>
    </row>
    <row r="35581" spans="13:13" x14ac:dyDescent="0.2">
      <c r="M35581" s="79"/>
    </row>
    <row r="35582" spans="13:13" x14ac:dyDescent="0.2">
      <c r="M35582" s="79"/>
    </row>
    <row r="35583" spans="13:13" x14ac:dyDescent="0.2">
      <c r="M35583" s="79"/>
    </row>
    <row r="35584" spans="13:13" x14ac:dyDescent="0.2">
      <c r="M35584" s="79"/>
    </row>
    <row r="35585" spans="13:13" x14ac:dyDescent="0.2">
      <c r="M35585" s="79"/>
    </row>
    <row r="35586" spans="13:13" x14ac:dyDescent="0.2">
      <c r="M35586" s="79"/>
    </row>
    <row r="35587" spans="13:13" x14ac:dyDescent="0.2">
      <c r="M35587" s="79"/>
    </row>
    <row r="35588" spans="13:13" x14ac:dyDescent="0.2">
      <c r="M35588" s="79"/>
    </row>
    <row r="35589" spans="13:13" x14ac:dyDescent="0.2">
      <c r="M35589" s="79"/>
    </row>
    <row r="35590" spans="13:13" x14ac:dyDescent="0.2">
      <c r="M35590" s="79"/>
    </row>
    <row r="35591" spans="13:13" x14ac:dyDescent="0.2">
      <c r="M35591" s="79"/>
    </row>
    <row r="35592" spans="13:13" x14ac:dyDescent="0.2">
      <c r="M35592" s="79"/>
    </row>
    <row r="35593" spans="13:13" x14ac:dyDescent="0.2">
      <c r="M35593" s="79"/>
    </row>
    <row r="35594" spans="13:13" x14ac:dyDescent="0.2">
      <c r="M35594" s="79"/>
    </row>
    <row r="35595" spans="13:13" x14ac:dyDescent="0.2">
      <c r="M35595" s="79"/>
    </row>
    <row r="35596" spans="13:13" x14ac:dyDescent="0.2">
      <c r="M35596" s="79"/>
    </row>
    <row r="35597" spans="13:13" x14ac:dyDescent="0.2">
      <c r="M35597" s="79"/>
    </row>
    <row r="35598" spans="13:13" x14ac:dyDescent="0.2">
      <c r="M35598" s="79"/>
    </row>
    <row r="35599" spans="13:13" x14ac:dyDescent="0.2">
      <c r="M35599" s="79"/>
    </row>
    <row r="35600" spans="13:13" x14ac:dyDescent="0.2">
      <c r="M35600" s="79"/>
    </row>
    <row r="35601" spans="13:13" x14ac:dyDescent="0.2">
      <c r="M35601" s="79"/>
    </row>
    <row r="35602" spans="13:13" x14ac:dyDescent="0.2">
      <c r="M35602" s="79"/>
    </row>
    <row r="35603" spans="13:13" x14ac:dyDescent="0.2">
      <c r="M35603" s="79"/>
    </row>
    <row r="35604" spans="13:13" x14ac:dyDescent="0.2">
      <c r="M35604" s="79"/>
    </row>
    <row r="35605" spans="13:13" x14ac:dyDescent="0.2">
      <c r="M35605" s="79"/>
    </row>
    <row r="35606" spans="13:13" x14ac:dyDescent="0.2">
      <c r="M35606" s="79"/>
    </row>
    <row r="35607" spans="13:13" x14ac:dyDescent="0.2">
      <c r="M35607" s="79"/>
    </row>
    <row r="35608" spans="13:13" x14ac:dyDescent="0.2">
      <c r="M35608" s="79"/>
    </row>
    <row r="35609" spans="13:13" x14ac:dyDescent="0.2">
      <c r="M35609" s="79"/>
    </row>
    <row r="35610" spans="13:13" x14ac:dyDescent="0.2">
      <c r="M35610" s="79"/>
    </row>
    <row r="35611" spans="13:13" x14ac:dyDescent="0.2">
      <c r="M35611" s="79"/>
    </row>
    <row r="35612" spans="13:13" x14ac:dyDescent="0.2">
      <c r="M35612" s="79"/>
    </row>
    <row r="35613" spans="13:13" x14ac:dyDescent="0.2">
      <c r="M35613" s="79"/>
    </row>
    <row r="35614" spans="13:13" x14ac:dyDescent="0.2">
      <c r="M35614" s="79"/>
    </row>
    <row r="35615" spans="13:13" x14ac:dyDescent="0.2">
      <c r="M35615" s="79"/>
    </row>
    <row r="35616" spans="13:13" x14ac:dyDescent="0.2">
      <c r="M35616" s="79"/>
    </row>
    <row r="35617" spans="13:13" x14ac:dyDescent="0.2">
      <c r="M35617" s="79"/>
    </row>
    <row r="35618" spans="13:13" x14ac:dyDescent="0.2">
      <c r="M35618" s="79"/>
    </row>
    <row r="35619" spans="13:13" x14ac:dyDescent="0.2">
      <c r="M35619" s="79"/>
    </row>
    <row r="35620" spans="13:13" x14ac:dyDescent="0.2">
      <c r="M35620" s="79"/>
    </row>
    <row r="35621" spans="13:13" x14ac:dyDescent="0.2">
      <c r="M35621" s="79"/>
    </row>
    <row r="35622" spans="13:13" x14ac:dyDescent="0.2">
      <c r="M35622" s="79"/>
    </row>
    <row r="35623" spans="13:13" x14ac:dyDescent="0.2">
      <c r="M35623" s="79"/>
    </row>
    <row r="35624" spans="13:13" x14ac:dyDescent="0.2">
      <c r="M35624" s="79"/>
    </row>
    <row r="35625" spans="13:13" x14ac:dyDescent="0.2">
      <c r="M35625" s="79"/>
    </row>
    <row r="35626" spans="13:13" x14ac:dyDescent="0.2">
      <c r="M35626" s="79"/>
    </row>
    <row r="35627" spans="13:13" x14ac:dyDescent="0.2">
      <c r="M35627" s="79"/>
    </row>
    <row r="35628" spans="13:13" x14ac:dyDescent="0.2">
      <c r="M35628" s="79"/>
    </row>
    <row r="35629" spans="13:13" x14ac:dyDescent="0.2">
      <c r="M35629" s="79"/>
    </row>
    <row r="35630" spans="13:13" x14ac:dyDescent="0.2">
      <c r="M35630" s="79"/>
    </row>
    <row r="35631" spans="13:13" x14ac:dyDescent="0.2">
      <c r="M35631" s="79"/>
    </row>
    <row r="35632" spans="13:13" x14ac:dyDescent="0.2">
      <c r="M35632" s="79"/>
    </row>
    <row r="35633" spans="13:13" x14ac:dyDescent="0.2">
      <c r="M35633" s="79"/>
    </row>
    <row r="35634" spans="13:13" x14ac:dyDescent="0.2">
      <c r="M35634" s="79"/>
    </row>
    <row r="35635" spans="13:13" x14ac:dyDescent="0.2">
      <c r="M35635" s="79"/>
    </row>
    <row r="35636" spans="13:13" x14ac:dyDescent="0.2">
      <c r="M35636" s="79"/>
    </row>
    <row r="35637" spans="13:13" x14ac:dyDescent="0.2">
      <c r="M35637" s="79"/>
    </row>
    <row r="35638" spans="13:13" x14ac:dyDescent="0.2">
      <c r="M35638" s="79"/>
    </row>
    <row r="35639" spans="13:13" x14ac:dyDescent="0.2">
      <c r="M35639" s="79"/>
    </row>
    <row r="35640" spans="13:13" x14ac:dyDescent="0.2">
      <c r="M35640" s="79"/>
    </row>
    <row r="35641" spans="13:13" x14ac:dyDescent="0.2">
      <c r="M35641" s="79"/>
    </row>
    <row r="35642" spans="13:13" x14ac:dyDescent="0.2">
      <c r="M35642" s="79"/>
    </row>
    <row r="35643" spans="13:13" x14ac:dyDescent="0.2">
      <c r="M35643" s="79"/>
    </row>
    <row r="35644" spans="13:13" x14ac:dyDescent="0.2">
      <c r="M35644" s="79"/>
    </row>
    <row r="35645" spans="13:13" x14ac:dyDescent="0.2">
      <c r="M35645" s="79"/>
    </row>
    <row r="35646" spans="13:13" x14ac:dyDescent="0.2">
      <c r="M35646" s="79"/>
    </row>
    <row r="35647" spans="13:13" x14ac:dyDescent="0.2">
      <c r="M35647" s="79"/>
    </row>
    <row r="35648" spans="13:13" x14ac:dyDescent="0.2">
      <c r="M35648" s="79"/>
    </row>
    <row r="35649" spans="13:13" x14ac:dyDescent="0.2">
      <c r="M35649" s="79"/>
    </row>
    <row r="35650" spans="13:13" x14ac:dyDescent="0.2">
      <c r="M35650" s="79"/>
    </row>
    <row r="35651" spans="13:13" x14ac:dyDescent="0.2">
      <c r="M35651" s="79"/>
    </row>
    <row r="35652" spans="13:13" x14ac:dyDescent="0.2">
      <c r="M35652" s="79"/>
    </row>
    <row r="35653" spans="13:13" x14ac:dyDescent="0.2">
      <c r="M35653" s="79"/>
    </row>
    <row r="35654" spans="13:13" x14ac:dyDescent="0.2">
      <c r="M35654" s="79"/>
    </row>
    <row r="35655" spans="13:13" x14ac:dyDescent="0.2">
      <c r="M35655" s="79"/>
    </row>
    <row r="35656" spans="13:13" x14ac:dyDescent="0.2">
      <c r="M35656" s="79"/>
    </row>
    <row r="35657" spans="13:13" x14ac:dyDescent="0.2">
      <c r="M35657" s="79"/>
    </row>
    <row r="35658" spans="13:13" x14ac:dyDescent="0.2">
      <c r="M35658" s="79"/>
    </row>
    <row r="35659" spans="13:13" x14ac:dyDescent="0.2">
      <c r="M35659" s="79"/>
    </row>
    <row r="35660" spans="13:13" x14ac:dyDescent="0.2">
      <c r="M35660" s="79"/>
    </row>
    <row r="35661" spans="13:13" x14ac:dyDescent="0.2">
      <c r="M35661" s="79"/>
    </row>
    <row r="35662" spans="13:13" x14ac:dyDescent="0.2">
      <c r="M35662" s="79"/>
    </row>
    <row r="35663" spans="13:13" x14ac:dyDescent="0.2">
      <c r="M35663" s="79"/>
    </row>
    <row r="35664" spans="13:13" x14ac:dyDescent="0.2">
      <c r="M35664" s="79"/>
    </row>
    <row r="35665" spans="13:13" x14ac:dyDescent="0.2">
      <c r="M35665" s="79"/>
    </row>
    <row r="35666" spans="13:13" x14ac:dyDescent="0.2">
      <c r="M35666" s="79"/>
    </row>
    <row r="35667" spans="13:13" x14ac:dyDescent="0.2">
      <c r="M35667" s="79"/>
    </row>
    <row r="35668" spans="13:13" x14ac:dyDescent="0.2">
      <c r="M35668" s="79"/>
    </row>
    <row r="35669" spans="13:13" x14ac:dyDescent="0.2">
      <c r="M35669" s="79"/>
    </row>
    <row r="35670" spans="13:13" x14ac:dyDescent="0.2">
      <c r="M35670" s="79"/>
    </row>
    <row r="35671" spans="13:13" x14ac:dyDescent="0.2">
      <c r="M35671" s="79"/>
    </row>
    <row r="35672" spans="13:13" x14ac:dyDescent="0.2">
      <c r="M35672" s="79"/>
    </row>
    <row r="35673" spans="13:13" x14ac:dyDescent="0.2">
      <c r="M35673" s="79"/>
    </row>
    <row r="35674" spans="13:13" x14ac:dyDescent="0.2">
      <c r="M35674" s="79"/>
    </row>
    <row r="35675" spans="13:13" x14ac:dyDescent="0.2">
      <c r="M35675" s="79"/>
    </row>
    <row r="35676" spans="13:13" x14ac:dyDescent="0.2">
      <c r="M35676" s="79"/>
    </row>
    <row r="35677" spans="13:13" x14ac:dyDescent="0.2">
      <c r="M35677" s="79"/>
    </row>
    <row r="35678" spans="13:13" x14ac:dyDescent="0.2">
      <c r="M35678" s="79"/>
    </row>
    <row r="35679" spans="13:13" x14ac:dyDescent="0.2">
      <c r="M35679" s="79"/>
    </row>
    <row r="35680" spans="13:13" x14ac:dyDescent="0.2">
      <c r="M35680" s="79"/>
    </row>
    <row r="35681" spans="13:13" x14ac:dyDescent="0.2">
      <c r="M35681" s="79"/>
    </row>
    <row r="35682" spans="13:13" x14ac:dyDescent="0.2">
      <c r="M35682" s="79"/>
    </row>
    <row r="35683" spans="13:13" x14ac:dyDescent="0.2">
      <c r="M35683" s="79"/>
    </row>
    <row r="35684" spans="13:13" x14ac:dyDescent="0.2">
      <c r="M35684" s="79"/>
    </row>
    <row r="35685" spans="13:13" x14ac:dyDescent="0.2">
      <c r="M35685" s="79"/>
    </row>
    <row r="35686" spans="13:13" x14ac:dyDescent="0.2">
      <c r="M35686" s="79"/>
    </row>
    <row r="35687" spans="13:13" x14ac:dyDescent="0.2">
      <c r="M35687" s="79"/>
    </row>
    <row r="35688" spans="13:13" x14ac:dyDescent="0.2">
      <c r="M35688" s="79"/>
    </row>
    <row r="35689" spans="13:13" x14ac:dyDescent="0.2">
      <c r="M35689" s="79"/>
    </row>
    <row r="35690" spans="13:13" x14ac:dyDescent="0.2">
      <c r="M35690" s="79"/>
    </row>
    <row r="35691" spans="13:13" x14ac:dyDescent="0.2">
      <c r="M35691" s="79"/>
    </row>
    <row r="35692" spans="13:13" x14ac:dyDescent="0.2">
      <c r="M35692" s="79"/>
    </row>
    <row r="35693" spans="13:13" x14ac:dyDescent="0.2">
      <c r="M35693" s="79"/>
    </row>
    <row r="35694" spans="13:13" x14ac:dyDescent="0.2">
      <c r="M35694" s="79"/>
    </row>
    <row r="35695" spans="13:13" x14ac:dyDescent="0.2">
      <c r="M35695" s="79"/>
    </row>
    <row r="35696" spans="13:13" x14ac:dyDescent="0.2">
      <c r="M35696" s="79"/>
    </row>
    <row r="35697" spans="13:13" x14ac:dyDescent="0.2">
      <c r="M35697" s="79"/>
    </row>
    <row r="35698" spans="13:13" x14ac:dyDescent="0.2">
      <c r="M35698" s="79"/>
    </row>
    <row r="35699" spans="13:13" x14ac:dyDescent="0.2">
      <c r="M35699" s="79"/>
    </row>
    <row r="35700" spans="13:13" x14ac:dyDescent="0.2">
      <c r="M35700" s="79"/>
    </row>
    <row r="35701" spans="13:13" x14ac:dyDescent="0.2">
      <c r="M35701" s="79"/>
    </row>
    <row r="35702" spans="13:13" x14ac:dyDescent="0.2">
      <c r="M35702" s="79"/>
    </row>
    <row r="35703" spans="13:13" x14ac:dyDescent="0.2">
      <c r="M35703" s="79"/>
    </row>
    <row r="35704" spans="13:13" x14ac:dyDescent="0.2">
      <c r="M35704" s="79"/>
    </row>
    <row r="35705" spans="13:13" x14ac:dyDescent="0.2">
      <c r="M35705" s="79"/>
    </row>
    <row r="35706" spans="13:13" x14ac:dyDescent="0.2">
      <c r="M35706" s="79"/>
    </row>
    <row r="35707" spans="13:13" x14ac:dyDescent="0.2">
      <c r="M35707" s="79"/>
    </row>
    <row r="35708" spans="13:13" x14ac:dyDescent="0.2">
      <c r="M35708" s="79"/>
    </row>
    <row r="35709" spans="13:13" x14ac:dyDescent="0.2">
      <c r="M35709" s="79"/>
    </row>
    <row r="35710" spans="13:13" x14ac:dyDescent="0.2">
      <c r="M35710" s="79"/>
    </row>
    <row r="35711" spans="13:13" x14ac:dyDescent="0.2">
      <c r="M35711" s="79"/>
    </row>
    <row r="35712" spans="13:13" x14ac:dyDescent="0.2">
      <c r="M35712" s="79"/>
    </row>
    <row r="35713" spans="13:13" x14ac:dyDescent="0.2">
      <c r="M35713" s="79"/>
    </row>
    <row r="35714" spans="13:13" x14ac:dyDescent="0.2">
      <c r="M35714" s="79"/>
    </row>
    <row r="35715" spans="13:13" x14ac:dyDescent="0.2">
      <c r="M35715" s="79"/>
    </row>
    <row r="35716" spans="13:13" x14ac:dyDescent="0.2">
      <c r="M35716" s="79"/>
    </row>
    <row r="35717" spans="13:13" x14ac:dyDescent="0.2">
      <c r="M35717" s="79"/>
    </row>
    <row r="35718" spans="13:13" x14ac:dyDescent="0.2">
      <c r="M35718" s="79"/>
    </row>
    <row r="35719" spans="13:13" x14ac:dyDescent="0.2">
      <c r="M35719" s="79"/>
    </row>
    <row r="35720" spans="13:13" x14ac:dyDescent="0.2">
      <c r="M35720" s="79"/>
    </row>
    <row r="35721" spans="13:13" x14ac:dyDescent="0.2">
      <c r="M35721" s="79"/>
    </row>
    <row r="35722" spans="13:13" x14ac:dyDescent="0.2">
      <c r="M35722" s="79"/>
    </row>
    <row r="35723" spans="13:13" x14ac:dyDescent="0.2">
      <c r="M35723" s="79"/>
    </row>
    <row r="35724" spans="13:13" x14ac:dyDescent="0.2">
      <c r="M35724" s="79"/>
    </row>
    <row r="35725" spans="13:13" x14ac:dyDescent="0.2">
      <c r="M35725" s="79"/>
    </row>
    <row r="35726" spans="13:13" x14ac:dyDescent="0.2">
      <c r="M35726" s="79"/>
    </row>
    <row r="35727" spans="13:13" x14ac:dyDescent="0.2">
      <c r="M35727" s="79"/>
    </row>
    <row r="35728" spans="13:13" x14ac:dyDescent="0.2">
      <c r="M35728" s="79"/>
    </row>
    <row r="35729" spans="13:13" x14ac:dyDescent="0.2">
      <c r="M35729" s="79"/>
    </row>
    <row r="35730" spans="13:13" x14ac:dyDescent="0.2">
      <c r="M35730" s="79"/>
    </row>
    <row r="35731" spans="13:13" x14ac:dyDescent="0.2">
      <c r="M35731" s="79"/>
    </row>
    <row r="35732" spans="13:13" x14ac:dyDescent="0.2">
      <c r="M35732" s="79"/>
    </row>
    <row r="35733" spans="13:13" x14ac:dyDescent="0.2">
      <c r="M35733" s="79"/>
    </row>
    <row r="35734" spans="13:13" x14ac:dyDescent="0.2">
      <c r="M35734" s="79"/>
    </row>
    <row r="35735" spans="13:13" x14ac:dyDescent="0.2">
      <c r="M35735" s="79"/>
    </row>
    <row r="35736" spans="13:13" x14ac:dyDescent="0.2">
      <c r="M35736" s="79"/>
    </row>
    <row r="35737" spans="13:13" x14ac:dyDescent="0.2">
      <c r="M35737" s="79"/>
    </row>
    <row r="35738" spans="13:13" x14ac:dyDescent="0.2">
      <c r="M35738" s="79"/>
    </row>
    <row r="35739" spans="13:13" x14ac:dyDescent="0.2">
      <c r="M35739" s="79"/>
    </row>
    <row r="35740" spans="13:13" x14ac:dyDescent="0.2">
      <c r="M35740" s="79"/>
    </row>
    <row r="35741" spans="13:13" x14ac:dyDescent="0.2">
      <c r="M35741" s="79"/>
    </row>
    <row r="35742" spans="13:13" x14ac:dyDescent="0.2">
      <c r="M35742" s="79"/>
    </row>
    <row r="35743" spans="13:13" x14ac:dyDescent="0.2">
      <c r="M35743" s="79"/>
    </row>
    <row r="35744" spans="13:13" x14ac:dyDescent="0.2">
      <c r="M35744" s="79"/>
    </row>
    <row r="35745" spans="13:13" x14ac:dyDescent="0.2">
      <c r="M35745" s="79"/>
    </row>
    <row r="35746" spans="13:13" x14ac:dyDescent="0.2">
      <c r="M35746" s="79"/>
    </row>
    <row r="35747" spans="13:13" x14ac:dyDescent="0.2">
      <c r="M35747" s="79"/>
    </row>
    <row r="35748" spans="13:13" x14ac:dyDescent="0.2">
      <c r="M35748" s="79"/>
    </row>
    <row r="35749" spans="13:13" x14ac:dyDescent="0.2">
      <c r="M35749" s="79"/>
    </row>
    <row r="35750" spans="13:13" x14ac:dyDescent="0.2">
      <c r="M35750" s="79"/>
    </row>
    <row r="35751" spans="13:13" x14ac:dyDescent="0.2">
      <c r="M35751" s="79"/>
    </row>
    <row r="35752" spans="13:13" x14ac:dyDescent="0.2">
      <c r="M35752" s="79"/>
    </row>
    <row r="35753" spans="13:13" x14ac:dyDescent="0.2">
      <c r="M35753" s="79"/>
    </row>
    <row r="35754" spans="13:13" x14ac:dyDescent="0.2">
      <c r="M35754" s="79"/>
    </row>
    <row r="35755" spans="13:13" x14ac:dyDescent="0.2">
      <c r="M35755" s="79"/>
    </row>
    <row r="35756" spans="13:13" x14ac:dyDescent="0.2">
      <c r="M35756" s="79"/>
    </row>
    <row r="35757" spans="13:13" x14ac:dyDescent="0.2">
      <c r="M35757" s="79"/>
    </row>
    <row r="35758" spans="13:13" x14ac:dyDescent="0.2">
      <c r="M35758" s="79"/>
    </row>
    <row r="35759" spans="13:13" x14ac:dyDescent="0.2">
      <c r="M35759" s="79"/>
    </row>
    <row r="35760" spans="13:13" x14ac:dyDescent="0.2">
      <c r="M35760" s="79"/>
    </row>
    <row r="35761" spans="13:13" x14ac:dyDescent="0.2">
      <c r="M35761" s="79"/>
    </row>
    <row r="35762" spans="13:13" x14ac:dyDescent="0.2">
      <c r="M35762" s="79"/>
    </row>
    <row r="35763" spans="13:13" x14ac:dyDescent="0.2">
      <c r="M35763" s="79"/>
    </row>
    <row r="35764" spans="13:13" x14ac:dyDescent="0.2">
      <c r="M35764" s="79"/>
    </row>
    <row r="35765" spans="13:13" x14ac:dyDescent="0.2">
      <c r="M35765" s="79"/>
    </row>
    <row r="35766" spans="13:13" x14ac:dyDescent="0.2">
      <c r="M35766" s="79"/>
    </row>
    <row r="35767" spans="13:13" x14ac:dyDescent="0.2">
      <c r="M35767" s="79"/>
    </row>
    <row r="35768" spans="13:13" x14ac:dyDescent="0.2">
      <c r="M35768" s="79"/>
    </row>
    <row r="35769" spans="13:13" x14ac:dyDescent="0.2">
      <c r="M35769" s="79"/>
    </row>
    <row r="35770" spans="13:13" x14ac:dyDescent="0.2">
      <c r="M35770" s="79"/>
    </row>
    <row r="35771" spans="13:13" x14ac:dyDescent="0.2">
      <c r="M35771" s="79"/>
    </row>
    <row r="35772" spans="13:13" x14ac:dyDescent="0.2">
      <c r="M35772" s="79"/>
    </row>
    <row r="35773" spans="13:13" x14ac:dyDescent="0.2">
      <c r="M35773" s="79"/>
    </row>
    <row r="35774" spans="13:13" x14ac:dyDescent="0.2">
      <c r="M35774" s="79"/>
    </row>
    <row r="35775" spans="13:13" x14ac:dyDescent="0.2">
      <c r="M35775" s="79"/>
    </row>
    <row r="35776" spans="13:13" x14ac:dyDescent="0.2">
      <c r="M35776" s="79"/>
    </row>
    <row r="35777" spans="13:13" x14ac:dyDescent="0.2">
      <c r="M35777" s="79"/>
    </row>
    <row r="35778" spans="13:13" x14ac:dyDescent="0.2">
      <c r="M35778" s="79"/>
    </row>
    <row r="35779" spans="13:13" x14ac:dyDescent="0.2">
      <c r="M35779" s="79"/>
    </row>
    <row r="35780" spans="13:13" x14ac:dyDescent="0.2">
      <c r="M35780" s="79"/>
    </row>
    <row r="35781" spans="13:13" x14ac:dyDescent="0.2">
      <c r="M35781" s="79"/>
    </row>
    <row r="35782" spans="13:13" x14ac:dyDescent="0.2">
      <c r="M35782" s="79"/>
    </row>
    <row r="35783" spans="13:13" x14ac:dyDescent="0.2">
      <c r="M35783" s="79"/>
    </row>
    <row r="35784" spans="13:13" x14ac:dyDescent="0.2">
      <c r="M35784" s="79"/>
    </row>
    <row r="35785" spans="13:13" x14ac:dyDescent="0.2">
      <c r="M35785" s="79"/>
    </row>
    <row r="35786" spans="13:13" x14ac:dyDescent="0.2">
      <c r="M35786" s="79"/>
    </row>
    <row r="35787" spans="13:13" x14ac:dyDescent="0.2">
      <c r="M35787" s="79"/>
    </row>
    <row r="35788" spans="13:13" x14ac:dyDescent="0.2">
      <c r="M35788" s="79"/>
    </row>
    <row r="35789" spans="13:13" x14ac:dyDescent="0.2">
      <c r="M35789" s="79"/>
    </row>
    <row r="35790" spans="13:13" x14ac:dyDescent="0.2">
      <c r="M35790" s="79"/>
    </row>
    <row r="35791" spans="13:13" x14ac:dyDescent="0.2">
      <c r="M35791" s="79"/>
    </row>
    <row r="35792" spans="13:13" x14ac:dyDescent="0.2">
      <c r="M35792" s="79"/>
    </row>
    <row r="35793" spans="13:13" x14ac:dyDescent="0.2">
      <c r="M35793" s="79"/>
    </row>
    <row r="35794" spans="13:13" x14ac:dyDescent="0.2">
      <c r="M35794" s="79"/>
    </row>
    <row r="35795" spans="13:13" x14ac:dyDescent="0.2">
      <c r="M35795" s="79"/>
    </row>
    <row r="35796" spans="13:13" x14ac:dyDescent="0.2">
      <c r="M35796" s="79"/>
    </row>
    <row r="35797" spans="13:13" x14ac:dyDescent="0.2">
      <c r="M35797" s="79"/>
    </row>
    <row r="35798" spans="13:13" x14ac:dyDescent="0.2">
      <c r="M35798" s="79"/>
    </row>
    <row r="35799" spans="13:13" x14ac:dyDescent="0.2">
      <c r="M35799" s="79"/>
    </row>
    <row r="35800" spans="13:13" x14ac:dyDescent="0.2">
      <c r="M35800" s="79"/>
    </row>
    <row r="35801" spans="13:13" x14ac:dyDescent="0.2">
      <c r="M35801" s="79"/>
    </row>
    <row r="35802" spans="13:13" x14ac:dyDescent="0.2">
      <c r="M35802" s="79"/>
    </row>
    <row r="35803" spans="13:13" x14ac:dyDescent="0.2">
      <c r="M35803" s="79"/>
    </row>
    <row r="35804" spans="13:13" x14ac:dyDescent="0.2">
      <c r="M35804" s="79"/>
    </row>
    <row r="35805" spans="13:13" x14ac:dyDescent="0.2">
      <c r="M35805" s="79"/>
    </row>
    <row r="35806" spans="13:13" x14ac:dyDescent="0.2">
      <c r="M35806" s="79"/>
    </row>
    <row r="35807" spans="13:13" x14ac:dyDescent="0.2">
      <c r="M35807" s="79"/>
    </row>
    <row r="35808" spans="13:13" x14ac:dyDescent="0.2">
      <c r="M35808" s="79"/>
    </row>
    <row r="35809" spans="13:13" x14ac:dyDescent="0.2">
      <c r="M35809" s="79"/>
    </row>
    <row r="35810" spans="13:13" x14ac:dyDescent="0.2">
      <c r="M35810" s="79"/>
    </row>
    <row r="35811" spans="13:13" x14ac:dyDescent="0.2">
      <c r="M35811" s="79"/>
    </row>
    <row r="35812" spans="13:13" x14ac:dyDescent="0.2">
      <c r="M35812" s="79"/>
    </row>
    <row r="35813" spans="13:13" x14ac:dyDescent="0.2">
      <c r="M35813" s="79"/>
    </row>
    <row r="35814" spans="13:13" x14ac:dyDescent="0.2">
      <c r="M35814" s="79"/>
    </row>
    <row r="35815" spans="13:13" x14ac:dyDescent="0.2">
      <c r="M35815" s="79"/>
    </row>
    <row r="35816" spans="13:13" x14ac:dyDescent="0.2">
      <c r="M35816" s="79"/>
    </row>
    <row r="35817" spans="13:13" x14ac:dyDescent="0.2">
      <c r="M35817" s="79"/>
    </row>
    <row r="35818" spans="13:13" x14ac:dyDescent="0.2">
      <c r="M35818" s="79"/>
    </row>
    <row r="35819" spans="13:13" x14ac:dyDescent="0.2">
      <c r="M35819" s="79"/>
    </row>
    <row r="35820" spans="13:13" x14ac:dyDescent="0.2">
      <c r="M35820" s="79"/>
    </row>
    <row r="35821" spans="13:13" x14ac:dyDescent="0.2">
      <c r="M35821" s="79"/>
    </row>
    <row r="35822" spans="13:13" x14ac:dyDescent="0.2">
      <c r="M35822" s="79"/>
    </row>
    <row r="35823" spans="13:13" x14ac:dyDescent="0.2">
      <c r="M35823" s="79"/>
    </row>
    <row r="35824" spans="13:13" x14ac:dyDescent="0.2">
      <c r="M35824" s="79"/>
    </row>
    <row r="35825" spans="13:13" x14ac:dyDescent="0.2">
      <c r="M35825" s="79"/>
    </row>
    <row r="35826" spans="13:13" x14ac:dyDescent="0.2">
      <c r="M35826" s="79"/>
    </row>
    <row r="35827" spans="13:13" x14ac:dyDescent="0.2">
      <c r="M35827" s="79"/>
    </row>
    <row r="35828" spans="13:13" x14ac:dyDescent="0.2">
      <c r="M35828" s="79"/>
    </row>
    <row r="35829" spans="13:13" x14ac:dyDescent="0.2">
      <c r="M35829" s="79"/>
    </row>
    <row r="35830" spans="13:13" x14ac:dyDescent="0.2">
      <c r="M35830" s="79"/>
    </row>
    <row r="35831" spans="13:13" x14ac:dyDescent="0.2">
      <c r="M35831" s="79"/>
    </row>
    <row r="35832" spans="13:13" x14ac:dyDescent="0.2">
      <c r="M35832" s="79"/>
    </row>
    <row r="35833" spans="13:13" x14ac:dyDescent="0.2">
      <c r="M35833" s="79"/>
    </row>
    <row r="35834" spans="13:13" x14ac:dyDescent="0.2">
      <c r="M35834" s="79"/>
    </row>
    <row r="35835" spans="13:13" x14ac:dyDescent="0.2">
      <c r="M35835" s="79"/>
    </row>
    <row r="35836" spans="13:13" x14ac:dyDescent="0.2">
      <c r="M35836" s="79"/>
    </row>
    <row r="35837" spans="13:13" x14ac:dyDescent="0.2">
      <c r="M35837" s="79"/>
    </row>
    <row r="35838" spans="13:13" x14ac:dyDescent="0.2">
      <c r="M35838" s="79"/>
    </row>
    <row r="35839" spans="13:13" x14ac:dyDescent="0.2">
      <c r="M35839" s="79"/>
    </row>
    <row r="35840" spans="13:13" x14ac:dyDescent="0.2">
      <c r="M35840" s="79"/>
    </row>
    <row r="35841" spans="13:13" x14ac:dyDescent="0.2">
      <c r="M35841" s="79"/>
    </row>
    <row r="35842" spans="13:13" x14ac:dyDescent="0.2">
      <c r="M35842" s="79"/>
    </row>
    <row r="35843" spans="13:13" x14ac:dyDescent="0.2">
      <c r="M35843" s="79"/>
    </row>
    <row r="35844" spans="13:13" x14ac:dyDescent="0.2">
      <c r="M35844" s="79"/>
    </row>
    <row r="35845" spans="13:13" x14ac:dyDescent="0.2">
      <c r="M35845" s="79"/>
    </row>
    <row r="35846" spans="13:13" x14ac:dyDescent="0.2">
      <c r="M35846" s="79"/>
    </row>
    <row r="35847" spans="13:13" x14ac:dyDescent="0.2">
      <c r="M35847" s="79"/>
    </row>
    <row r="35848" spans="13:13" x14ac:dyDescent="0.2">
      <c r="M35848" s="79"/>
    </row>
    <row r="35849" spans="13:13" x14ac:dyDescent="0.2">
      <c r="M35849" s="79"/>
    </row>
    <row r="35850" spans="13:13" x14ac:dyDescent="0.2">
      <c r="M35850" s="79"/>
    </row>
    <row r="35851" spans="13:13" x14ac:dyDescent="0.2">
      <c r="M35851" s="79"/>
    </row>
    <row r="35852" spans="13:13" x14ac:dyDescent="0.2">
      <c r="M35852" s="79"/>
    </row>
    <row r="35853" spans="13:13" x14ac:dyDescent="0.2">
      <c r="M35853" s="79"/>
    </row>
    <row r="35854" spans="13:13" x14ac:dyDescent="0.2">
      <c r="M35854" s="79"/>
    </row>
    <row r="35855" spans="13:13" x14ac:dyDescent="0.2">
      <c r="M35855" s="79"/>
    </row>
    <row r="35856" spans="13:13" x14ac:dyDescent="0.2">
      <c r="M35856" s="79"/>
    </row>
    <row r="35857" spans="13:13" x14ac:dyDescent="0.2">
      <c r="M35857" s="79"/>
    </row>
    <row r="35858" spans="13:13" x14ac:dyDescent="0.2">
      <c r="M35858" s="79"/>
    </row>
    <row r="35859" spans="13:13" x14ac:dyDescent="0.2">
      <c r="M35859" s="79"/>
    </row>
    <row r="35860" spans="13:13" x14ac:dyDescent="0.2">
      <c r="M35860" s="79"/>
    </row>
    <row r="35861" spans="13:13" x14ac:dyDescent="0.2">
      <c r="M35861" s="79"/>
    </row>
    <row r="35862" spans="13:13" x14ac:dyDescent="0.2">
      <c r="M35862" s="79"/>
    </row>
    <row r="35863" spans="13:13" x14ac:dyDescent="0.2">
      <c r="M35863" s="79"/>
    </row>
    <row r="35864" spans="13:13" x14ac:dyDescent="0.2">
      <c r="M35864" s="79"/>
    </row>
    <row r="35865" spans="13:13" x14ac:dyDescent="0.2">
      <c r="M35865" s="79"/>
    </row>
    <row r="35866" spans="13:13" x14ac:dyDescent="0.2">
      <c r="M35866" s="79"/>
    </row>
    <row r="35867" spans="13:13" x14ac:dyDescent="0.2">
      <c r="M35867" s="79"/>
    </row>
    <row r="35868" spans="13:13" x14ac:dyDescent="0.2">
      <c r="M35868" s="79"/>
    </row>
    <row r="35869" spans="13:13" x14ac:dyDescent="0.2">
      <c r="M35869" s="79"/>
    </row>
    <row r="35870" spans="13:13" x14ac:dyDescent="0.2">
      <c r="M35870" s="79"/>
    </row>
    <row r="35871" spans="13:13" x14ac:dyDescent="0.2">
      <c r="M35871" s="79"/>
    </row>
    <row r="35872" spans="13:13" x14ac:dyDescent="0.2">
      <c r="M35872" s="79"/>
    </row>
    <row r="35873" spans="13:13" x14ac:dyDescent="0.2">
      <c r="M35873" s="79"/>
    </row>
    <row r="35874" spans="13:13" x14ac:dyDescent="0.2">
      <c r="M35874" s="79"/>
    </row>
    <row r="35875" spans="13:13" x14ac:dyDescent="0.2">
      <c r="M35875" s="79"/>
    </row>
    <row r="35876" spans="13:13" x14ac:dyDescent="0.2">
      <c r="M35876" s="79"/>
    </row>
    <row r="35877" spans="13:13" x14ac:dyDescent="0.2">
      <c r="M35877" s="79"/>
    </row>
    <row r="35878" spans="13:13" x14ac:dyDescent="0.2">
      <c r="M35878" s="79"/>
    </row>
    <row r="35879" spans="13:13" x14ac:dyDescent="0.2">
      <c r="M35879" s="79"/>
    </row>
    <row r="35880" spans="13:13" x14ac:dyDescent="0.2">
      <c r="M35880" s="79"/>
    </row>
    <row r="35881" spans="13:13" x14ac:dyDescent="0.2">
      <c r="M35881" s="79"/>
    </row>
    <row r="35882" spans="13:13" x14ac:dyDescent="0.2">
      <c r="M35882" s="79"/>
    </row>
    <row r="35883" spans="13:13" x14ac:dyDescent="0.2">
      <c r="M35883" s="79"/>
    </row>
    <row r="35884" spans="13:13" x14ac:dyDescent="0.2">
      <c r="M35884" s="79"/>
    </row>
    <row r="35885" spans="13:13" x14ac:dyDescent="0.2">
      <c r="M35885" s="79"/>
    </row>
    <row r="35886" spans="13:13" x14ac:dyDescent="0.2">
      <c r="M35886" s="79"/>
    </row>
    <row r="35887" spans="13:13" x14ac:dyDescent="0.2">
      <c r="M35887" s="79"/>
    </row>
    <row r="35888" spans="13:13" x14ac:dyDescent="0.2">
      <c r="M35888" s="79"/>
    </row>
    <row r="35889" spans="13:13" x14ac:dyDescent="0.2">
      <c r="M35889" s="79"/>
    </row>
    <row r="35890" spans="13:13" x14ac:dyDescent="0.2">
      <c r="M35890" s="79"/>
    </row>
    <row r="35891" spans="13:13" x14ac:dyDescent="0.2">
      <c r="M35891" s="79"/>
    </row>
    <row r="35892" spans="13:13" x14ac:dyDescent="0.2">
      <c r="M35892" s="79"/>
    </row>
    <row r="35893" spans="13:13" x14ac:dyDescent="0.2">
      <c r="M35893" s="79"/>
    </row>
    <row r="35894" spans="13:13" x14ac:dyDescent="0.2">
      <c r="M35894" s="79"/>
    </row>
    <row r="35895" spans="13:13" x14ac:dyDescent="0.2">
      <c r="M35895" s="79"/>
    </row>
    <row r="35896" spans="13:13" x14ac:dyDescent="0.2">
      <c r="M35896" s="79"/>
    </row>
    <row r="35897" spans="13:13" x14ac:dyDescent="0.2">
      <c r="M35897" s="79"/>
    </row>
    <row r="35898" spans="13:13" x14ac:dyDescent="0.2">
      <c r="M35898" s="79"/>
    </row>
    <row r="35899" spans="13:13" x14ac:dyDescent="0.2">
      <c r="M35899" s="79"/>
    </row>
    <row r="35900" spans="13:13" x14ac:dyDescent="0.2">
      <c r="M35900" s="79"/>
    </row>
    <row r="35901" spans="13:13" x14ac:dyDescent="0.2">
      <c r="M35901" s="79"/>
    </row>
    <row r="35902" spans="13:13" x14ac:dyDescent="0.2">
      <c r="M35902" s="79"/>
    </row>
    <row r="35903" spans="13:13" x14ac:dyDescent="0.2">
      <c r="M35903" s="79"/>
    </row>
    <row r="35904" spans="13:13" x14ac:dyDescent="0.2">
      <c r="M35904" s="79"/>
    </row>
    <row r="35905" spans="13:13" x14ac:dyDescent="0.2">
      <c r="M35905" s="79"/>
    </row>
    <row r="35906" spans="13:13" x14ac:dyDescent="0.2">
      <c r="M35906" s="79"/>
    </row>
    <row r="35907" spans="13:13" x14ac:dyDescent="0.2">
      <c r="M35907" s="79"/>
    </row>
    <row r="35908" spans="13:13" x14ac:dyDescent="0.2">
      <c r="M35908" s="79"/>
    </row>
    <row r="35909" spans="13:13" x14ac:dyDescent="0.2">
      <c r="M35909" s="79"/>
    </row>
    <row r="35910" spans="13:13" x14ac:dyDescent="0.2">
      <c r="M35910" s="79"/>
    </row>
    <row r="35911" spans="13:13" x14ac:dyDescent="0.2">
      <c r="M35911" s="79"/>
    </row>
    <row r="35912" spans="13:13" x14ac:dyDescent="0.2">
      <c r="M35912" s="79"/>
    </row>
    <row r="35913" spans="13:13" x14ac:dyDescent="0.2">
      <c r="M35913" s="79"/>
    </row>
    <row r="35914" spans="13:13" x14ac:dyDescent="0.2">
      <c r="M35914" s="79"/>
    </row>
    <row r="35915" spans="13:13" x14ac:dyDescent="0.2">
      <c r="M35915" s="79"/>
    </row>
    <row r="35916" spans="13:13" x14ac:dyDescent="0.2">
      <c r="M35916" s="79"/>
    </row>
    <row r="35917" spans="13:13" x14ac:dyDescent="0.2">
      <c r="M35917" s="79"/>
    </row>
    <row r="35918" spans="13:13" x14ac:dyDescent="0.2">
      <c r="M35918" s="79"/>
    </row>
    <row r="35919" spans="13:13" x14ac:dyDescent="0.2">
      <c r="M35919" s="79"/>
    </row>
    <row r="35920" spans="13:13" x14ac:dyDescent="0.2">
      <c r="M35920" s="79"/>
    </row>
    <row r="35921" spans="13:13" x14ac:dyDescent="0.2">
      <c r="M35921" s="79"/>
    </row>
    <row r="35922" spans="13:13" x14ac:dyDescent="0.2">
      <c r="M35922" s="79"/>
    </row>
    <row r="35923" spans="13:13" x14ac:dyDescent="0.2">
      <c r="M35923" s="79"/>
    </row>
    <row r="35924" spans="13:13" x14ac:dyDescent="0.2">
      <c r="M35924" s="79"/>
    </row>
    <row r="35925" spans="13:13" x14ac:dyDescent="0.2">
      <c r="M35925" s="79"/>
    </row>
    <row r="35926" spans="13:13" x14ac:dyDescent="0.2">
      <c r="M35926" s="79"/>
    </row>
    <row r="35927" spans="13:13" x14ac:dyDescent="0.2">
      <c r="M35927" s="79"/>
    </row>
    <row r="35928" spans="13:13" x14ac:dyDescent="0.2">
      <c r="M35928" s="79"/>
    </row>
    <row r="35929" spans="13:13" x14ac:dyDescent="0.2">
      <c r="M35929" s="79"/>
    </row>
    <row r="35930" spans="13:13" x14ac:dyDescent="0.2">
      <c r="M35930" s="79"/>
    </row>
    <row r="35931" spans="13:13" x14ac:dyDescent="0.2">
      <c r="M35931" s="79"/>
    </row>
    <row r="35932" spans="13:13" x14ac:dyDescent="0.2">
      <c r="M35932" s="79"/>
    </row>
    <row r="35933" spans="13:13" x14ac:dyDescent="0.2">
      <c r="M35933" s="79"/>
    </row>
    <row r="35934" spans="13:13" x14ac:dyDescent="0.2">
      <c r="M35934" s="79"/>
    </row>
    <row r="35935" spans="13:13" x14ac:dyDescent="0.2">
      <c r="M35935" s="79"/>
    </row>
    <row r="35936" spans="13:13" x14ac:dyDescent="0.2">
      <c r="M35936" s="79"/>
    </row>
    <row r="35937" spans="13:13" x14ac:dyDescent="0.2">
      <c r="M35937" s="79"/>
    </row>
    <row r="35938" spans="13:13" x14ac:dyDescent="0.2">
      <c r="M35938" s="79"/>
    </row>
    <row r="35939" spans="13:13" x14ac:dyDescent="0.2">
      <c r="M35939" s="79"/>
    </row>
    <row r="35940" spans="13:13" x14ac:dyDescent="0.2">
      <c r="M35940" s="79"/>
    </row>
    <row r="35941" spans="13:13" x14ac:dyDescent="0.2">
      <c r="M35941" s="79"/>
    </row>
    <row r="35942" spans="13:13" x14ac:dyDescent="0.2">
      <c r="M35942" s="79"/>
    </row>
    <row r="35943" spans="13:13" x14ac:dyDescent="0.2">
      <c r="M35943" s="79"/>
    </row>
    <row r="35944" spans="13:13" x14ac:dyDescent="0.2">
      <c r="M35944" s="79"/>
    </row>
    <row r="35945" spans="13:13" x14ac:dyDescent="0.2">
      <c r="M35945" s="79"/>
    </row>
    <row r="35946" spans="13:13" x14ac:dyDescent="0.2">
      <c r="M35946" s="79"/>
    </row>
    <row r="35947" spans="13:13" x14ac:dyDescent="0.2">
      <c r="M35947" s="79"/>
    </row>
    <row r="35948" spans="13:13" x14ac:dyDescent="0.2">
      <c r="M35948" s="79"/>
    </row>
    <row r="35949" spans="13:13" x14ac:dyDescent="0.2">
      <c r="M35949" s="79"/>
    </row>
    <row r="35950" spans="13:13" x14ac:dyDescent="0.2">
      <c r="M35950" s="79"/>
    </row>
    <row r="35951" spans="13:13" x14ac:dyDescent="0.2">
      <c r="M35951" s="79"/>
    </row>
    <row r="35952" spans="13:13" x14ac:dyDescent="0.2">
      <c r="M35952" s="79"/>
    </row>
    <row r="35953" spans="13:13" x14ac:dyDescent="0.2">
      <c r="M35953" s="79"/>
    </row>
    <row r="35954" spans="13:13" x14ac:dyDescent="0.2">
      <c r="M35954" s="79"/>
    </row>
    <row r="35955" spans="13:13" x14ac:dyDescent="0.2">
      <c r="M35955" s="79"/>
    </row>
    <row r="35956" spans="13:13" x14ac:dyDescent="0.2">
      <c r="M35956" s="79"/>
    </row>
    <row r="35957" spans="13:13" x14ac:dyDescent="0.2">
      <c r="M35957" s="79"/>
    </row>
    <row r="35958" spans="13:13" x14ac:dyDescent="0.2">
      <c r="M35958" s="79"/>
    </row>
    <row r="35959" spans="13:13" x14ac:dyDescent="0.2">
      <c r="M35959" s="79"/>
    </row>
    <row r="35960" spans="13:13" x14ac:dyDescent="0.2">
      <c r="M35960" s="79"/>
    </row>
    <row r="35961" spans="13:13" x14ac:dyDescent="0.2">
      <c r="M35961" s="79"/>
    </row>
    <row r="35962" spans="13:13" x14ac:dyDescent="0.2">
      <c r="M35962" s="79"/>
    </row>
    <row r="35963" spans="13:13" x14ac:dyDescent="0.2">
      <c r="M35963" s="79"/>
    </row>
    <row r="35964" spans="13:13" x14ac:dyDescent="0.2">
      <c r="M35964" s="79"/>
    </row>
    <row r="35965" spans="13:13" x14ac:dyDescent="0.2">
      <c r="M35965" s="79"/>
    </row>
    <row r="35966" spans="13:13" x14ac:dyDescent="0.2">
      <c r="M35966" s="79"/>
    </row>
    <row r="35967" spans="13:13" x14ac:dyDescent="0.2">
      <c r="M35967" s="79"/>
    </row>
    <row r="35968" spans="13:13" x14ac:dyDescent="0.2">
      <c r="M35968" s="79"/>
    </row>
    <row r="35969" spans="13:13" x14ac:dyDescent="0.2">
      <c r="M35969" s="79"/>
    </row>
    <row r="35970" spans="13:13" x14ac:dyDescent="0.2">
      <c r="M35970" s="79"/>
    </row>
    <row r="35971" spans="13:13" x14ac:dyDescent="0.2">
      <c r="M35971" s="79"/>
    </row>
    <row r="35972" spans="13:13" x14ac:dyDescent="0.2">
      <c r="M35972" s="79"/>
    </row>
    <row r="35973" spans="13:13" x14ac:dyDescent="0.2">
      <c r="M35973" s="79"/>
    </row>
    <row r="35974" spans="13:13" x14ac:dyDescent="0.2">
      <c r="M35974" s="79"/>
    </row>
    <row r="35975" spans="13:13" x14ac:dyDescent="0.2">
      <c r="M35975" s="79"/>
    </row>
    <row r="35976" spans="13:13" x14ac:dyDescent="0.2">
      <c r="M35976" s="79"/>
    </row>
    <row r="35977" spans="13:13" x14ac:dyDescent="0.2">
      <c r="M35977" s="79"/>
    </row>
    <row r="35978" spans="13:13" x14ac:dyDescent="0.2">
      <c r="M35978" s="79"/>
    </row>
    <row r="35979" spans="13:13" x14ac:dyDescent="0.2">
      <c r="M35979" s="79"/>
    </row>
    <row r="35980" spans="13:13" x14ac:dyDescent="0.2">
      <c r="M35980" s="79"/>
    </row>
    <row r="35981" spans="13:13" x14ac:dyDescent="0.2">
      <c r="M35981" s="79"/>
    </row>
    <row r="35982" spans="13:13" x14ac:dyDescent="0.2">
      <c r="M35982" s="79"/>
    </row>
    <row r="35983" spans="13:13" x14ac:dyDescent="0.2">
      <c r="M35983" s="79"/>
    </row>
    <row r="35984" spans="13:13" x14ac:dyDescent="0.2">
      <c r="M35984" s="79"/>
    </row>
    <row r="35985" spans="13:13" x14ac:dyDescent="0.2">
      <c r="M35985" s="79"/>
    </row>
    <row r="35986" spans="13:13" x14ac:dyDescent="0.2">
      <c r="M35986" s="79"/>
    </row>
    <row r="35987" spans="13:13" x14ac:dyDescent="0.2">
      <c r="M35987" s="79"/>
    </row>
    <row r="35988" spans="13:13" x14ac:dyDescent="0.2">
      <c r="M35988" s="79"/>
    </row>
    <row r="35989" spans="13:13" x14ac:dyDescent="0.2">
      <c r="M35989" s="79"/>
    </row>
    <row r="35990" spans="13:13" x14ac:dyDescent="0.2">
      <c r="M35990" s="79"/>
    </row>
    <row r="35991" spans="13:13" x14ac:dyDescent="0.2">
      <c r="M35991" s="79"/>
    </row>
    <row r="35992" spans="13:13" x14ac:dyDescent="0.2">
      <c r="M35992" s="79"/>
    </row>
    <row r="35993" spans="13:13" x14ac:dyDescent="0.2">
      <c r="M35993" s="79"/>
    </row>
    <row r="35994" spans="13:13" x14ac:dyDescent="0.2">
      <c r="M35994" s="79"/>
    </row>
    <row r="35995" spans="13:13" x14ac:dyDescent="0.2">
      <c r="M35995" s="79"/>
    </row>
    <row r="35996" spans="13:13" x14ac:dyDescent="0.2">
      <c r="M35996" s="79"/>
    </row>
    <row r="35997" spans="13:13" x14ac:dyDescent="0.2">
      <c r="M35997" s="79"/>
    </row>
    <row r="35998" spans="13:13" x14ac:dyDescent="0.2">
      <c r="M35998" s="79"/>
    </row>
    <row r="35999" spans="13:13" x14ac:dyDescent="0.2">
      <c r="M35999" s="79"/>
    </row>
    <row r="36000" spans="13:13" x14ac:dyDescent="0.2">
      <c r="M36000" s="79"/>
    </row>
    <row r="36001" spans="13:13" x14ac:dyDescent="0.2">
      <c r="M36001" s="79"/>
    </row>
    <row r="36002" spans="13:13" x14ac:dyDescent="0.2">
      <c r="M36002" s="79"/>
    </row>
    <row r="36003" spans="13:13" x14ac:dyDescent="0.2">
      <c r="M36003" s="79"/>
    </row>
    <row r="36004" spans="13:13" x14ac:dyDescent="0.2">
      <c r="M36004" s="79"/>
    </row>
    <row r="36005" spans="13:13" x14ac:dyDescent="0.2">
      <c r="M36005" s="79"/>
    </row>
    <row r="36006" spans="13:13" x14ac:dyDescent="0.2">
      <c r="M36006" s="79"/>
    </row>
    <row r="36007" spans="13:13" x14ac:dyDescent="0.2">
      <c r="M36007" s="79"/>
    </row>
    <row r="36008" spans="13:13" x14ac:dyDescent="0.2">
      <c r="M36008" s="79"/>
    </row>
    <row r="36009" spans="13:13" x14ac:dyDescent="0.2">
      <c r="M36009" s="79"/>
    </row>
    <row r="36010" spans="13:13" x14ac:dyDescent="0.2">
      <c r="M36010" s="79"/>
    </row>
    <row r="36011" spans="13:13" x14ac:dyDescent="0.2">
      <c r="M36011" s="79"/>
    </row>
    <row r="36012" spans="13:13" x14ac:dyDescent="0.2">
      <c r="M36012" s="79"/>
    </row>
    <row r="36013" spans="13:13" x14ac:dyDescent="0.2">
      <c r="M36013" s="79"/>
    </row>
    <row r="36014" spans="13:13" x14ac:dyDescent="0.2">
      <c r="M36014" s="79"/>
    </row>
    <row r="36015" spans="13:13" x14ac:dyDescent="0.2">
      <c r="M36015" s="79"/>
    </row>
    <row r="36016" spans="13:13" x14ac:dyDescent="0.2">
      <c r="M36016" s="79"/>
    </row>
    <row r="36017" spans="13:13" x14ac:dyDescent="0.2">
      <c r="M36017" s="79"/>
    </row>
    <row r="36018" spans="13:13" x14ac:dyDescent="0.2">
      <c r="M36018" s="79"/>
    </row>
    <row r="36019" spans="13:13" x14ac:dyDescent="0.2">
      <c r="M36019" s="79"/>
    </row>
    <row r="36020" spans="13:13" x14ac:dyDescent="0.2">
      <c r="M36020" s="79"/>
    </row>
    <row r="36021" spans="13:13" x14ac:dyDescent="0.2">
      <c r="M36021" s="79"/>
    </row>
    <row r="36022" spans="13:13" x14ac:dyDescent="0.2">
      <c r="M36022" s="79"/>
    </row>
    <row r="36023" spans="13:13" x14ac:dyDescent="0.2">
      <c r="M36023" s="79"/>
    </row>
    <row r="36024" spans="13:13" x14ac:dyDescent="0.2">
      <c r="M36024" s="79"/>
    </row>
    <row r="36025" spans="13:13" x14ac:dyDescent="0.2">
      <c r="M36025" s="79"/>
    </row>
    <row r="36026" spans="13:13" x14ac:dyDescent="0.2">
      <c r="M36026" s="79"/>
    </row>
    <row r="36027" spans="13:13" x14ac:dyDescent="0.2">
      <c r="M36027" s="79"/>
    </row>
    <row r="36028" spans="13:13" x14ac:dyDescent="0.2">
      <c r="M36028" s="79"/>
    </row>
    <row r="36029" spans="13:13" x14ac:dyDescent="0.2">
      <c r="M36029" s="79"/>
    </row>
    <row r="36030" spans="13:13" x14ac:dyDescent="0.2">
      <c r="M36030" s="79"/>
    </row>
    <row r="36031" spans="13:13" x14ac:dyDescent="0.2">
      <c r="M36031" s="79"/>
    </row>
    <row r="36032" spans="13:13" x14ac:dyDescent="0.2">
      <c r="M36032" s="79"/>
    </row>
    <row r="36033" spans="13:13" x14ac:dyDescent="0.2">
      <c r="M36033" s="79"/>
    </row>
    <row r="36034" spans="13:13" x14ac:dyDescent="0.2">
      <c r="M36034" s="79"/>
    </row>
    <row r="36035" spans="13:13" x14ac:dyDescent="0.2">
      <c r="M36035" s="79"/>
    </row>
    <row r="36036" spans="13:13" x14ac:dyDescent="0.2">
      <c r="M36036" s="79"/>
    </row>
    <row r="36037" spans="13:13" x14ac:dyDescent="0.2">
      <c r="M36037" s="79"/>
    </row>
    <row r="36038" spans="13:13" x14ac:dyDescent="0.2">
      <c r="M36038" s="79"/>
    </row>
    <row r="36039" spans="13:13" x14ac:dyDescent="0.2">
      <c r="M36039" s="79"/>
    </row>
    <row r="36040" spans="13:13" x14ac:dyDescent="0.2">
      <c r="M36040" s="79"/>
    </row>
    <row r="36041" spans="13:13" x14ac:dyDescent="0.2">
      <c r="M36041" s="79"/>
    </row>
    <row r="36042" spans="13:13" x14ac:dyDescent="0.2">
      <c r="M36042" s="79"/>
    </row>
    <row r="36043" spans="13:13" x14ac:dyDescent="0.2">
      <c r="M36043" s="79"/>
    </row>
    <row r="36044" spans="13:13" x14ac:dyDescent="0.2">
      <c r="M36044" s="79"/>
    </row>
    <row r="36045" spans="13:13" x14ac:dyDescent="0.2">
      <c r="M36045" s="79"/>
    </row>
    <row r="36046" spans="13:13" x14ac:dyDescent="0.2">
      <c r="M36046" s="79"/>
    </row>
    <row r="36047" spans="13:13" x14ac:dyDescent="0.2">
      <c r="M36047" s="79"/>
    </row>
    <row r="36048" spans="13:13" x14ac:dyDescent="0.2">
      <c r="M36048" s="79"/>
    </row>
    <row r="36049" spans="13:13" x14ac:dyDescent="0.2">
      <c r="M36049" s="79"/>
    </row>
    <row r="36050" spans="13:13" x14ac:dyDescent="0.2">
      <c r="M36050" s="79"/>
    </row>
    <row r="36051" spans="13:13" x14ac:dyDescent="0.2">
      <c r="M36051" s="79"/>
    </row>
    <row r="36052" spans="13:13" x14ac:dyDescent="0.2">
      <c r="M36052" s="79"/>
    </row>
    <row r="36053" spans="13:13" x14ac:dyDescent="0.2">
      <c r="M36053" s="79"/>
    </row>
    <row r="36054" spans="13:13" x14ac:dyDescent="0.2">
      <c r="M36054" s="79"/>
    </row>
    <row r="36055" spans="13:13" x14ac:dyDescent="0.2">
      <c r="M36055" s="79"/>
    </row>
    <row r="36056" spans="13:13" x14ac:dyDescent="0.2">
      <c r="M36056" s="79"/>
    </row>
    <row r="36057" spans="13:13" x14ac:dyDescent="0.2">
      <c r="M36057" s="79"/>
    </row>
    <row r="36058" spans="13:13" x14ac:dyDescent="0.2">
      <c r="M36058" s="79"/>
    </row>
    <row r="36059" spans="13:13" x14ac:dyDescent="0.2">
      <c r="M36059" s="79"/>
    </row>
    <row r="36060" spans="13:13" x14ac:dyDescent="0.2">
      <c r="M36060" s="79"/>
    </row>
    <row r="36061" spans="13:13" x14ac:dyDescent="0.2">
      <c r="M36061" s="79"/>
    </row>
    <row r="36062" spans="13:13" x14ac:dyDescent="0.2">
      <c r="M36062" s="79"/>
    </row>
    <row r="36063" spans="13:13" x14ac:dyDescent="0.2">
      <c r="M36063" s="79"/>
    </row>
    <row r="36064" spans="13:13" x14ac:dyDescent="0.2">
      <c r="M36064" s="79"/>
    </row>
    <row r="36065" spans="13:13" x14ac:dyDescent="0.2">
      <c r="M36065" s="79"/>
    </row>
    <row r="36066" spans="13:13" x14ac:dyDescent="0.2">
      <c r="M36066" s="79"/>
    </row>
    <row r="36067" spans="13:13" x14ac:dyDescent="0.2">
      <c r="M36067" s="79"/>
    </row>
    <row r="36068" spans="13:13" x14ac:dyDescent="0.2">
      <c r="M36068" s="79"/>
    </row>
    <row r="36069" spans="13:13" x14ac:dyDescent="0.2">
      <c r="M36069" s="79"/>
    </row>
    <row r="36070" spans="13:13" x14ac:dyDescent="0.2">
      <c r="M36070" s="79"/>
    </row>
    <row r="36071" spans="13:13" x14ac:dyDescent="0.2">
      <c r="M36071" s="79"/>
    </row>
    <row r="36072" spans="13:13" x14ac:dyDescent="0.2">
      <c r="M36072" s="79"/>
    </row>
    <row r="36073" spans="13:13" x14ac:dyDescent="0.2">
      <c r="M36073" s="79"/>
    </row>
    <row r="36074" spans="13:13" x14ac:dyDescent="0.2">
      <c r="M36074" s="79"/>
    </row>
    <row r="36075" spans="13:13" x14ac:dyDescent="0.2">
      <c r="M36075" s="79"/>
    </row>
    <row r="36076" spans="13:13" x14ac:dyDescent="0.2">
      <c r="M36076" s="79"/>
    </row>
    <row r="36077" spans="13:13" x14ac:dyDescent="0.2">
      <c r="M36077" s="79"/>
    </row>
    <row r="36078" spans="13:13" x14ac:dyDescent="0.2">
      <c r="M36078" s="79"/>
    </row>
    <row r="36079" spans="13:13" x14ac:dyDescent="0.2">
      <c r="M36079" s="79"/>
    </row>
    <row r="36080" spans="13:13" x14ac:dyDescent="0.2">
      <c r="M36080" s="79"/>
    </row>
    <row r="36081" spans="13:13" x14ac:dyDescent="0.2">
      <c r="M36081" s="79"/>
    </row>
    <row r="36082" spans="13:13" x14ac:dyDescent="0.2">
      <c r="M36082" s="79"/>
    </row>
    <row r="36083" spans="13:13" x14ac:dyDescent="0.2">
      <c r="M36083" s="79"/>
    </row>
    <row r="36084" spans="13:13" x14ac:dyDescent="0.2">
      <c r="M36084" s="79"/>
    </row>
    <row r="36085" spans="13:13" x14ac:dyDescent="0.2">
      <c r="M36085" s="79"/>
    </row>
    <row r="36086" spans="13:13" x14ac:dyDescent="0.2">
      <c r="M36086" s="79"/>
    </row>
    <row r="36087" spans="13:13" x14ac:dyDescent="0.2">
      <c r="M36087" s="79"/>
    </row>
    <row r="36088" spans="13:13" x14ac:dyDescent="0.2">
      <c r="M36088" s="79"/>
    </row>
    <row r="36089" spans="13:13" x14ac:dyDescent="0.2">
      <c r="M36089" s="79"/>
    </row>
    <row r="36090" spans="13:13" x14ac:dyDescent="0.2">
      <c r="M36090" s="79"/>
    </row>
    <row r="36091" spans="13:13" x14ac:dyDescent="0.2">
      <c r="M36091" s="79"/>
    </row>
    <row r="36092" spans="13:13" x14ac:dyDescent="0.2">
      <c r="M36092" s="79"/>
    </row>
    <row r="36093" spans="13:13" x14ac:dyDescent="0.2">
      <c r="M36093" s="79"/>
    </row>
    <row r="36094" spans="13:13" x14ac:dyDescent="0.2">
      <c r="M36094" s="79"/>
    </row>
    <row r="36095" spans="13:13" x14ac:dyDescent="0.2">
      <c r="M36095" s="79"/>
    </row>
    <row r="36096" spans="13:13" x14ac:dyDescent="0.2">
      <c r="M36096" s="79"/>
    </row>
    <row r="36097" spans="13:13" x14ac:dyDescent="0.2">
      <c r="M36097" s="79"/>
    </row>
    <row r="36098" spans="13:13" x14ac:dyDescent="0.2">
      <c r="M36098" s="79"/>
    </row>
    <row r="36099" spans="13:13" x14ac:dyDescent="0.2">
      <c r="M36099" s="79"/>
    </row>
    <row r="36100" spans="13:13" x14ac:dyDescent="0.2">
      <c r="M36100" s="79"/>
    </row>
    <row r="36101" spans="13:13" x14ac:dyDescent="0.2">
      <c r="M36101" s="79"/>
    </row>
    <row r="36102" spans="13:13" x14ac:dyDescent="0.2">
      <c r="M36102" s="79"/>
    </row>
    <row r="36103" spans="13:13" x14ac:dyDescent="0.2">
      <c r="M36103" s="79"/>
    </row>
    <row r="36104" spans="13:13" x14ac:dyDescent="0.2">
      <c r="M36104" s="79"/>
    </row>
    <row r="36105" spans="13:13" x14ac:dyDescent="0.2">
      <c r="M36105" s="79"/>
    </row>
    <row r="36106" spans="13:13" x14ac:dyDescent="0.2">
      <c r="M36106" s="79"/>
    </row>
    <row r="36107" spans="13:13" x14ac:dyDescent="0.2">
      <c r="M36107" s="79"/>
    </row>
    <row r="36108" spans="13:13" x14ac:dyDescent="0.2">
      <c r="M36108" s="79"/>
    </row>
    <row r="36109" spans="13:13" x14ac:dyDescent="0.2">
      <c r="M36109" s="79"/>
    </row>
    <row r="36110" spans="13:13" x14ac:dyDescent="0.2">
      <c r="M36110" s="79"/>
    </row>
    <row r="36111" spans="13:13" x14ac:dyDescent="0.2">
      <c r="M36111" s="79"/>
    </row>
    <row r="36112" spans="13:13" x14ac:dyDescent="0.2">
      <c r="M36112" s="79"/>
    </row>
    <row r="36113" spans="13:13" x14ac:dyDescent="0.2">
      <c r="M36113" s="79"/>
    </row>
    <row r="36114" spans="13:13" x14ac:dyDescent="0.2">
      <c r="M36114" s="79"/>
    </row>
    <row r="36115" spans="13:13" x14ac:dyDescent="0.2">
      <c r="M36115" s="79"/>
    </row>
    <row r="36116" spans="13:13" x14ac:dyDescent="0.2">
      <c r="M36116" s="79"/>
    </row>
    <row r="36117" spans="13:13" x14ac:dyDescent="0.2">
      <c r="M36117" s="79"/>
    </row>
    <row r="36118" spans="13:13" x14ac:dyDescent="0.2">
      <c r="M36118" s="79"/>
    </row>
    <row r="36119" spans="13:13" x14ac:dyDescent="0.2">
      <c r="M36119" s="79"/>
    </row>
    <row r="36120" spans="13:13" x14ac:dyDescent="0.2">
      <c r="M36120" s="79"/>
    </row>
    <row r="36121" spans="13:13" x14ac:dyDescent="0.2">
      <c r="M36121" s="79"/>
    </row>
    <row r="36122" spans="13:13" x14ac:dyDescent="0.2">
      <c r="M36122" s="79"/>
    </row>
    <row r="36123" spans="13:13" x14ac:dyDescent="0.2">
      <c r="M36123" s="79"/>
    </row>
    <row r="36124" spans="13:13" x14ac:dyDescent="0.2">
      <c r="M36124" s="79"/>
    </row>
    <row r="36125" spans="13:13" x14ac:dyDescent="0.2">
      <c r="M36125" s="79"/>
    </row>
    <row r="36126" spans="13:13" x14ac:dyDescent="0.2">
      <c r="M36126" s="79"/>
    </row>
    <row r="36127" spans="13:13" x14ac:dyDescent="0.2">
      <c r="M36127" s="79"/>
    </row>
    <row r="36128" spans="13:13" x14ac:dyDescent="0.2">
      <c r="M36128" s="79"/>
    </row>
    <row r="36129" spans="13:13" x14ac:dyDescent="0.2">
      <c r="M36129" s="79"/>
    </row>
    <row r="36130" spans="13:13" x14ac:dyDescent="0.2">
      <c r="M36130" s="79"/>
    </row>
    <row r="36131" spans="13:13" x14ac:dyDescent="0.2">
      <c r="M36131" s="79"/>
    </row>
    <row r="36132" spans="13:13" x14ac:dyDescent="0.2">
      <c r="M36132" s="79"/>
    </row>
    <row r="36133" spans="13:13" x14ac:dyDescent="0.2">
      <c r="M36133" s="79"/>
    </row>
    <row r="36134" spans="13:13" x14ac:dyDescent="0.2">
      <c r="M36134" s="79"/>
    </row>
    <row r="36135" spans="13:13" x14ac:dyDescent="0.2">
      <c r="M36135" s="79"/>
    </row>
    <row r="36136" spans="13:13" x14ac:dyDescent="0.2">
      <c r="M36136" s="79"/>
    </row>
    <row r="36137" spans="13:13" x14ac:dyDescent="0.2">
      <c r="M36137" s="79"/>
    </row>
    <row r="36138" spans="13:13" x14ac:dyDescent="0.2">
      <c r="M36138" s="79"/>
    </row>
    <row r="36139" spans="13:13" x14ac:dyDescent="0.2">
      <c r="M36139" s="79"/>
    </row>
    <row r="36140" spans="13:13" x14ac:dyDescent="0.2">
      <c r="M36140" s="79"/>
    </row>
    <row r="36141" spans="13:13" x14ac:dyDescent="0.2">
      <c r="M36141" s="79"/>
    </row>
    <row r="36142" spans="13:13" x14ac:dyDescent="0.2">
      <c r="M36142" s="79"/>
    </row>
    <row r="36143" spans="13:13" x14ac:dyDescent="0.2">
      <c r="M36143" s="79"/>
    </row>
    <row r="36144" spans="13:13" x14ac:dyDescent="0.2">
      <c r="M36144" s="79"/>
    </row>
    <row r="36145" spans="13:13" x14ac:dyDescent="0.2">
      <c r="M36145" s="79"/>
    </row>
    <row r="36146" spans="13:13" x14ac:dyDescent="0.2">
      <c r="M36146" s="79"/>
    </row>
    <row r="36147" spans="13:13" x14ac:dyDescent="0.2">
      <c r="M36147" s="79"/>
    </row>
    <row r="36148" spans="13:13" x14ac:dyDescent="0.2">
      <c r="M36148" s="79"/>
    </row>
    <row r="36149" spans="13:13" x14ac:dyDescent="0.2">
      <c r="M36149" s="79"/>
    </row>
    <row r="36150" spans="13:13" x14ac:dyDescent="0.2">
      <c r="M36150" s="79"/>
    </row>
    <row r="36151" spans="13:13" x14ac:dyDescent="0.2">
      <c r="M36151" s="79"/>
    </row>
    <row r="36152" spans="13:13" x14ac:dyDescent="0.2">
      <c r="M36152" s="79"/>
    </row>
    <row r="36153" spans="13:13" x14ac:dyDescent="0.2">
      <c r="M36153" s="79"/>
    </row>
    <row r="36154" spans="13:13" x14ac:dyDescent="0.2">
      <c r="M36154" s="79"/>
    </row>
    <row r="36155" spans="13:13" x14ac:dyDescent="0.2">
      <c r="M36155" s="79"/>
    </row>
    <row r="36156" spans="13:13" x14ac:dyDescent="0.2">
      <c r="M36156" s="79"/>
    </row>
    <row r="36157" spans="13:13" x14ac:dyDescent="0.2">
      <c r="M36157" s="79"/>
    </row>
    <row r="36158" spans="13:13" x14ac:dyDescent="0.2">
      <c r="M36158" s="79"/>
    </row>
    <row r="36159" spans="13:13" x14ac:dyDescent="0.2">
      <c r="M36159" s="79"/>
    </row>
    <row r="36160" spans="13:13" x14ac:dyDescent="0.2">
      <c r="M36160" s="79"/>
    </row>
    <row r="36161" spans="13:13" x14ac:dyDescent="0.2">
      <c r="M36161" s="79"/>
    </row>
    <row r="36162" spans="13:13" x14ac:dyDescent="0.2">
      <c r="M36162" s="79"/>
    </row>
    <row r="36163" spans="13:13" x14ac:dyDescent="0.2">
      <c r="M36163" s="79"/>
    </row>
    <row r="36164" spans="13:13" x14ac:dyDescent="0.2">
      <c r="M36164" s="79"/>
    </row>
    <row r="36165" spans="13:13" x14ac:dyDescent="0.2">
      <c r="M36165" s="79"/>
    </row>
    <row r="36166" spans="13:13" x14ac:dyDescent="0.2">
      <c r="M36166" s="79"/>
    </row>
    <row r="36167" spans="13:13" x14ac:dyDescent="0.2">
      <c r="M36167" s="79"/>
    </row>
    <row r="36168" spans="13:13" x14ac:dyDescent="0.2">
      <c r="M36168" s="79"/>
    </row>
    <row r="36169" spans="13:13" x14ac:dyDescent="0.2">
      <c r="M36169" s="79"/>
    </row>
    <row r="36170" spans="13:13" x14ac:dyDescent="0.2">
      <c r="M36170" s="79"/>
    </row>
    <row r="36171" spans="13:13" x14ac:dyDescent="0.2">
      <c r="M36171" s="79"/>
    </row>
    <row r="36172" spans="13:13" x14ac:dyDescent="0.2">
      <c r="M36172" s="79"/>
    </row>
    <row r="36173" spans="13:13" x14ac:dyDescent="0.2">
      <c r="M36173" s="79"/>
    </row>
    <row r="36174" spans="13:13" x14ac:dyDescent="0.2">
      <c r="M36174" s="79"/>
    </row>
    <row r="36175" spans="13:13" x14ac:dyDescent="0.2">
      <c r="M36175" s="79"/>
    </row>
    <row r="36176" spans="13:13" x14ac:dyDescent="0.2">
      <c r="M36176" s="79"/>
    </row>
    <row r="36177" spans="13:13" x14ac:dyDescent="0.2">
      <c r="M36177" s="79"/>
    </row>
    <row r="36178" spans="13:13" x14ac:dyDescent="0.2">
      <c r="M36178" s="79"/>
    </row>
    <row r="36179" spans="13:13" x14ac:dyDescent="0.2">
      <c r="M36179" s="79"/>
    </row>
    <row r="36180" spans="13:13" x14ac:dyDescent="0.2">
      <c r="M36180" s="79"/>
    </row>
    <row r="36181" spans="13:13" x14ac:dyDescent="0.2">
      <c r="M36181" s="79"/>
    </row>
    <row r="36182" spans="13:13" x14ac:dyDescent="0.2">
      <c r="M36182" s="79"/>
    </row>
    <row r="36183" spans="13:13" x14ac:dyDescent="0.2">
      <c r="M36183" s="79"/>
    </row>
    <row r="36184" spans="13:13" x14ac:dyDescent="0.2">
      <c r="M36184" s="79"/>
    </row>
    <row r="36185" spans="13:13" x14ac:dyDescent="0.2">
      <c r="M36185" s="79"/>
    </row>
    <row r="36186" spans="13:13" x14ac:dyDescent="0.2">
      <c r="M36186" s="79"/>
    </row>
    <row r="36187" spans="13:13" x14ac:dyDescent="0.2">
      <c r="M36187" s="79"/>
    </row>
    <row r="36188" spans="13:13" x14ac:dyDescent="0.2">
      <c r="M36188" s="79"/>
    </row>
    <row r="36189" spans="13:13" x14ac:dyDescent="0.2">
      <c r="M36189" s="79"/>
    </row>
    <row r="36190" spans="13:13" x14ac:dyDescent="0.2">
      <c r="M36190" s="79"/>
    </row>
    <row r="36191" spans="13:13" x14ac:dyDescent="0.2">
      <c r="M36191" s="79"/>
    </row>
    <row r="36192" spans="13:13" x14ac:dyDescent="0.2">
      <c r="M36192" s="79"/>
    </row>
    <row r="36193" spans="13:13" x14ac:dyDescent="0.2">
      <c r="M36193" s="79"/>
    </row>
    <row r="36194" spans="13:13" x14ac:dyDescent="0.2">
      <c r="M36194" s="79"/>
    </row>
    <row r="36195" spans="13:13" x14ac:dyDescent="0.2">
      <c r="M36195" s="79"/>
    </row>
    <row r="36196" spans="13:13" x14ac:dyDescent="0.2">
      <c r="M36196" s="79"/>
    </row>
    <row r="36197" spans="13:13" x14ac:dyDescent="0.2">
      <c r="M36197" s="79"/>
    </row>
    <row r="36198" spans="13:13" x14ac:dyDescent="0.2">
      <c r="M36198" s="79"/>
    </row>
    <row r="36199" spans="13:13" x14ac:dyDescent="0.2">
      <c r="M36199" s="79"/>
    </row>
    <row r="36200" spans="13:13" x14ac:dyDescent="0.2">
      <c r="M36200" s="79"/>
    </row>
    <row r="36201" spans="13:13" x14ac:dyDescent="0.2">
      <c r="M36201" s="79"/>
    </row>
    <row r="36202" spans="13:13" x14ac:dyDescent="0.2">
      <c r="M36202" s="79"/>
    </row>
    <row r="36203" spans="13:13" x14ac:dyDescent="0.2">
      <c r="M36203" s="79"/>
    </row>
    <row r="36204" spans="13:13" x14ac:dyDescent="0.2">
      <c r="M36204" s="79"/>
    </row>
    <row r="36205" spans="13:13" x14ac:dyDescent="0.2">
      <c r="M36205" s="79"/>
    </row>
    <row r="36206" spans="13:13" x14ac:dyDescent="0.2">
      <c r="M36206" s="79"/>
    </row>
    <row r="36207" spans="13:13" x14ac:dyDescent="0.2">
      <c r="M36207" s="79"/>
    </row>
    <row r="36208" spans="13:13" x14ac:dyDescent="0.2">
      <c r="M36208" s="79"/>
    </row>
    <row r="36209" spans="13:13" x14ac:dyDescent="0.2">
      <c r="M36209" s="79"/>
    </row>
    <row r="36210" spans="13:13" x14ac:dyDescent="0.2">
      <c r="M36210" s="79"/>
    </row>
    <row r="36211" spans="13:13" x14ac:dyDescent="0.2">
      <c r="M36211" s="79"/>
    </row>
    <row r="36212" spans="13:13" x14ac:dyDescent="0.2">
      <c r="M36212" s="79"/>
    </row>
    <row r="36213" spans="13:13" x14ac:dyDescent="0.2">
      <c r="M36213" s="79"/>
    </row>
    <row r="36214" spans="13:13" x14ac:dyDescent="0.2">
      <c r="M36214" s="79"/>
    </row>
    <row r="36215" spans="13:13" x14ac:dyDescent="0.2">
      <c r="M36215" s="79"/>
    </row>
    <row r="36216" spans="13:13" x14ac:dyDescent="0.2">
      <c r="M36216" s="79"/>
    </row>
    <row r="36217" spans="13:13" x14ac:dyDescent="0.2">
      <c r="M36217" s="79"/>
    </row>
    <row r="36218" spans="13:13" x14ac:dyDescent="0.2">
      <c r="M36218" s="79"/>
    </row>
    <row r="36219" spans="13:13" x14ac:dyDescent="0.2">
      <c r="M36219" s="79"/>
    </row>
    <row r="36220" spans="13:13" x14ac:dyDescent="0.2">
      <c r="M36220" s="79"/>
    </row>
    <row r="36221" spans="13:13" x14ac:dyDescent="0.2">
      <c r="M36221" s="79"/>
    </row>
    <row r="36222" spans="13:13" x14ac:dyDescent="0.2">
      <c r="M36222" s="79"/>
    </row>
    <row r="36223" spans="13:13" x14ac:dyDescent="0.2">
      <c r="M36223" s="79"/>
    </row>
    <row r="36224" spans="13:13" x14ac:dyDescent="0.2">
      <c r="M36224" s="79"/>
    </row>
    <row r="36225" spans="13:13" x14ac:dyDescent="0.2">
      <c r="M36225" s="79"/>
    </row>
    <row r="36226" spans="13:13" x14ac:dyDescent="0.2">
      <c r="M36226" s="79"/>
    </row>
    <row r="36227" spans="13:13" x14ac:dyDescent="0.2">
      <c r="M36227" s="79"/>
    </row>
    <row r="36228" spans="13:13" x14ac:dyDescent="0.2">
      <c r="M36228" s="79"/>
    </row>
    <row r="36229" spans="13:13" x14ac:dyDescent="0.2">
      <c r="M36229" s="79"/>
    </row>
    <row r="36230" spans="13:13" x14ac:dyDescent="0.2">
      <c r="M36230" s="79"/>
    </row>
    <row r="36231" spans="13:13" x14ac:dyDescent="0.2">
      <c r="M36231" s="79"/>
    </row>
    <row r="36232" spans="13:13" x14ac:dyDescent="0.2">
      <c r="M36232" s="79"/>
    </row>
    <row r="36233" spans="13:13" x14ac:dyDescent="0.2">
      <c r="M36233" s="79"/>
    </row>
    <row r="36234" spans="13:13" x14ac:dyDescent="0.2">
      <c r="M36234" s="79"/>
    </row>
    <row r="36235" spans="13:13" x14ac:dyDescent="0.2">
      <c r="M36235" s="79"/>
    </row>
    <row r="36236" spans="13:13" x14ac:dyDescent="0.2">
      <c r="M36236" s="79"/>
    </row>
    <row r="36237" spans="13:13" x14ac:dyDescent="0.2">
      <c r="M36237" s="79"/>
    </row>
    <row r="36238" spans="13:13" x14ac:dyDescent="0.2">
      <c r="M36238" s="79"/>
    </row>
    <row r="36239" spans="13:13" x14ac:dyDescent="0.2">
      <c r="M36239" s="79"/>
    </row>
    <row r="36240" spans="13:13" x14ac:dyDescent="0.2">
      <c r="M36240" s="79"/>
    </row>
    <row r="36241" spans="13:13" x14ac:dyDescent="0.2">
      <c r="M36241" s="79"/>
    </row>
    <row r="36242" spans="13:13" x14ac:dyDescent="0.2">
      <c r="M36242" s="79"/>
    </row>
    <row r="36243" spans="13:13" x14ac:dyDescent="0.2">
      <c r="M36243" s="79"/>
    </row>
    <row r="36244" spans="13:13" x14ac:dyDescent="0.2">
      <c r="M36244" s="79"/>
    </row>
    <row r="36245" spans="13:13" x14ac:dyDescent="0.2">
      <c r="M36245" s="79"/>
    </row>
    <row r="36246" spans="13:13" x14ac:dyDescent="0.2">
      <c r="M36246" s="79"/>
    </row>
    <row r="36247" spans="13:13" x14ac:dyDescent="0.2">
      <c r="M36247" s="79"/>
    </row>
    <row r="36248" spans="13:13" x14ac:dyDescent="0.2">
      <c r="M36248" s="79"/>
    </row>
    <row r="36249" spans="13:13" x14ac:dyDescent="0.2">
      <c r="M36249" s="79"/>
    </row>
    <row r="36250" spans="13:13" x14ac:dyDescent="0.2">
      <c r="M36250" s="79"/>
    </row>
    <row r="36251" spans="13:13" x14ac:dyDescent="0.2">
      <c r="M36251" s="79"/>
    </row>
    <row r="36252" spans="13:13" x14ac:dyDescent="0.2">
      <c r="M36252" s="79"/>
    </row>
    <row r="36253" spans="13:13" x14ac:dyDescent="0.2">
      <c r="M36253" s="79"/>
    </row>
    <row r="36254" spans="13:13" x14ac:dyDescent="0.2">
      <c r="M36254" s="79"/>
    </row>
    <row r="36255" spans="13:13" x14ac:dyDescent="0.2">
      <c r="M36255" s="79"/>
    </row>
    <row r="36256" spans="13:13" x14ac:dyDescent="0.2">
      <c r="M36256" s="79"/>
    </row>
    <row r="36257" spans="13:13" x14ac:dyDescent="0.2">
      <c r="M36257" s="79"/>
    </row>
    <row r="36258" spans="13:13" x14ac:dyDescent="0.2">
      <c r="M36258" s="79"/>
    </row>
    <row r="36259" spans="13:13" x14ac:dyDescent="0.2">
      <c r="M36259" s="79"/>
    </row>
    <row r="36260" spans="13:13" x14ac:dyDescent="0.2">
      <c r="M36260" s="79"/>
    </row>
    <row r="36261" spans="13:13" x14ac:dyDescent="0.2">
      <c r="M36261" s="79"/>
    </row>
    <row r="36262" spans="13:13" x14ac:dyDescent="0.2">
      <c r="M36262" s="79"/>
    </row>
    <row r="36263" spans="13:13" x14ac:dyDescent="0.2">
      <c r="M36263" s="79"/>
    </row>
    <row r="36264" spans="13:13" x14ac:dyDescent="0.2">
      <c r="M36264" s="79"/>
    </row>
    <row r="36265" spans="13:13" x14ac:dyDescent="0.2">
      <c r="M36265" s="79"/>
    </row>
    <row r="36266" spans="13:13" x14ac:dyDescent="0.2">
      <c r="M36266" s="79"/>
    </row>
    <row r="36267" spans="13:13" x14ac:dyDescent="0.2">
      <c r="M36267" s="79"/>
    </row>
    <row r="36268" spans="13:13" x14ac:dyDescent="0.2">
      <c r="M36268" s="79"/>
    </row>
    <row r="36269" spans="13:13" x14ac:dyDescent="0.2">
      <c r="M36269" s="79"/>
    </row>
    <row r="36270" spans="13:13" x14ac:dyDescent="0.2">
      <c r="M36270" s="79"/>
    </row>
    <row r="36271" spans="13:13" x14ac:dyDescent="0.2">
      <c r="M36271" s="79"/>
    </row>
    <row r="36272" spans="13:13" x14ac:dyDescent="0.2">
      <c r="M36272" s="79"/>
    </row>
    <row r="36273" spans="13:13" x14ac:dyDescent="0.2">
      <c r="M36273" s="79"/>
    </row>
    <row r="36274" spans="13:13" x14ac:dyDescent="0.2">
      <c r="M36274" s="79"/>
    </row>
    <row r="36275" spans="13:13" x14ac:dyDescent="0.2">
      <c r="M36275" s="79"/>
    </row>
    <row r="36276" spans="13:13" x14ac:dyDescent="0.2">
      <c r="M36276" s="79"/>
    </row>
    <row r="36277" spans="13:13" x14ac:dyDescent="0.2">
      <c r="M36277" s="79"/>
    </row>
    <row r="36278" spans="13:13" x14ac:dyDescent="0.2">
      <c r="M36278" s="79"/>
    </row>
    <row r="36279" spans="13:13" x14ac:dyDescent="0.2">
      <c r="M36279" s="79"/>
    </row>
    <row r="36280" spans="13:13" x14ac:dyDescent="0.2">
      <c r="M36280" s="79"/>
    </row>
    <row r="36281" spans="13:13" x14ac:dyDescent="0.2">
      <c r="M36281" s="79"/>
    </row>
    <row r="36282" spans="13:13" x14ac:dyDescent="0.2">
      <c r="M36282" s="79"/>
    </row>
    <row r="36283" spans="13:13" x14ac:dyDescent="0.2">
      <c r="M36283" s="79"/>
    </row>
    <row r="36284" spans="13:13" x14ac:dyDescent="0.2">
      <c r="M36284" s="79"/>
    </row>
    <row r="36285" spans="13:13" x14ac:dyDescent="0.2">
      <c r="M36285" s="79"/>
    </row>
    <row r="36286" spans="13:13" x14ac:dyDescent="0.2">
      <c r="M36286" s="79"/>
    </row>
    <row r="36287" spans="13:13" x14ac:dyDescent="0.2">
      <c r="M36287" s="79"/>
    </row>
    <row r="36288" spans="13:13" x14ac:dyDescent="0.2">
      <c r="M36288" s="79"/>
    </row>
    <row r="36289" spans="13:13" x14ac:dyDescent="0.2">
      <c r="M36289" s="79"/>
    </row>
    <row r="36290" spans="13:13" x14ac:dyDescent="0.2">
      <c r="M36290" s="79"/>
    </row>
    <row r="36291" spans="13:13" x14ac:dyDescent="0.2">
      <c r="M36291" s="79"/>
    </row>
    <row r="36292" spans="13:13" x14ac:dyDescent="0.2">
      <c r="M36292" s="79"/>
    </row>
    <row r="36293" spans="13:13" x14ac:dyDescent="0.2">
      <c r="M36293" s="79"/>
    </row>
    <row r="36294" spans="13:13" x14ac:dyDescent="0.2">
      <c r="M36294" s="79"/>
    </row>
    <row r="36295" spans="13:13" x14ac:dyDescent="0.2">
      <c r="M36295" s="79"/>
    </row>
    <row r="36296" spans="13:13" x14ac:dyDescent="0.2">
      <c r="M36296" s="79"/>
    </row>
    <row r="36297" spans="13:13" x14ac:dyDescent="0.2">
      <c r="M36297" s="79"/>
    </row>
    <row r="36298" spans="13:13" x14ac:dyDescent="0.2">
      <c r="M36298" s="79"/>
    </row>
    <row r="36299" spans="13:13" x14ac:dyDescent="0.2">
      <c r="M36299" s="79"/>
    </row>
    <row r="36300" spans="13:13" x14ac:dyDescent="0.2">
      <c r="M36300" s="79"/>
    </row>
    <row r="36301" spans="13:13" x14ac:dyDescent="0.2">
      <c r="M36301" s="79"/>
    </row>
    <row r="36302" spans="13:13" x14ac:dyDescent="0.2">
      <c r="M36302" s="79"/>
    </row>
    <row r="36303" spans="13:13" x14ac:dyDescent="0.2">
      <c r="M36303" s="79"/>
    </row>
    <row r="36304" spans="13:13" x14ac:dyDescent="0.2">
      <c r="M36304" s="79"/>
    </row>
    <row r="36305" spans="13:13" x14ac:dyDescent="0.2">
      <c r="M36305" s="79"/>
    </row>
    <row r="36306" spans="13:13" x14ac:dyDescent="0.2">
      <c r="M36306" s="79"/>
    </row>
    <row r="36307" spans="13:13" x14ac:dyDescent="0.2">
      <c r="M36307" s="79"/>
    </row>
    <row r="36308" spans="13:13" x14ac:dyDescent="0.2">
      <c r="M36308" s="79"/>
    </row>
    <row r="36309" spans="13:13" x14ac:dyDescent="0.2">
      <c r="M36309" s="79"/>
    </row>
    <row r="36310" spans="13:13" x14ac:dyDescent="0.2">
      <c r="M36310" s="79"/>
    </row>
    <row r="36311" spans="13:13" x14ac:dyDescent="0.2">
      <c r="M36311" s="79"/>
    </row>
    <row r="36312" spans="13:13" x14ac:dyDescent="0.2">
      <c r="M36312" s="79"/>
    </row>
    <row r="36313" spans="13:13" x14ac:dyDescent="0.2">
      <c r="M36313" s="79"/>
    </row>
    <row r="36314" spans="13:13" x14ac:dyDescent="0.2">
      <c r="M36314" s="79"/>
    </row>
    <row r="36315" spans="13:13" x14ac:dyDescent="0.2">
      <c r="M36315" s="79"/>
    </row>
    <row r="36316" spans="13:13" x14ac:dyDescent="0.2">
      <c r="M36316" s="79"/>
    </row>
    <row r="36317" spans="13:13" x14ac:dyDescent="0.2">
      <c r="M36317" s="79"/>
    </row>
    <row r="36318" spans="13:13" x14ac:dyDescent="0.2">
      <c r="M36318" s="79"/>
    </row>
    <row r="36319" spans="13:13" x14ac:dyDescent="0.2">
      <c r="M36319" s="79"/>
    </row>
    <row r="36320" spans="13:13" x14ac:dyDescent="0.2">
      <c r="M36320" s="79"/>
    </row>
    <row r="36321" spans="13:13" x14ac:dyDescent="0.2">
      <c r="M36321" s="79"/>
    </row>
    <row r="36322" spans="13:13" x14ac:dyDescent="0.2">
      <c r="M36322" s="79"/>
    </row>
    <row r="36323" spans="13:13" x14ac:dyDescent="0.2">
      <c r="M36323" s="79"/>
    </row>
    <row r="36324" spans="13:13" x14ac:dyDescent="0.2">
      <c r="M36324" s="79"/>
    </row>
    <row r="36325" spans="13:13" x14ac:dyDescent="0.2">
      <c r="M36325" s="79"/>
    </row>
    <row r="36326" spans="13:13" x14ac:dyDescent="0.2">
      <c r="M36326" s="79"/>
    </row>
    <row r="36327" spans="13:13" x14ac:dyDescent="0.2">
      <c r="M36327" s="79"/>
    </row>
    <row r="36328" spans="13:13" x14ac:dyDescent="0.2">
      <c r="M36328" s="79"/>
    </row>
    <row r="36329" spans="13:13" x14ac:dyDescent="0.2">
      <c r="M36329" s="79"/>
    </row>
    <row r="36330" spans="13:13" x14ac:dyDescent="0.2">
      <c r="M36330" s="79"/>
    </row>
    <row r="36331" spans="13:13" x14ac:dyDescent="0.2">
      <c r="M36331" s="79"/>
    </row>
    <row r="36332" spans="13:13" x14ac:dyDescent="0.2">
      <c r="M36332" s="79"/>
    </row>
    <row r="36333" spans="13:13" x14ac:dyDescent="0.2">
      <c r="M36333" s="79"/>
    </row>
    <row r="36334" spans="13:13" x14ac:dyDescent="0.2">
      <c r="M36334" s="79"/>
    </row>
    <row r="36335" spans="13:13" x14ac:dyDescent="0.2">
      <c r="M36335" s="79"/>
    </row>
    <row r="36336" spans="13:13" x14ac:dyDescent="0.2">
      <c r="M36336" s="79"/>
    </row>
    <row r="36337" spans="13:13" x14ac:dyDescent="0.2">
      <c r="M36337" s="79"/>
    </row>
    <row r="36338" spans="13:13" x14ac:dyDescent="0.2">
      <c r="M36338" s="79"/>
    </row>
    <row r="36339" spans="13:13" x14ac:dyDescent="0.2">
      <c r="M36339" s="79"/>
    </row>
    <row r="36340" spans="13:13" x14ac:dyDescent="0.2">
      <c r="M36340" s="79"/>
    </row>
    <row r="36341" spans="13:13" x14ac:dyDescent="0.2">
      <c r="M36341" s="79"/>
    </row>
    <row r="36342" spans="13:13" x14ac:dyDescent="0.2">
      <c r="M36342" s="79"/>
    </row>
    <row r="36343" spans="13:13" x14ac:dyDescent="0.2">
      <c r="M36343" s="79"/>
    </row>
    <row r="36344" spans="13:13" x14ac:dyDescent="0.2">
      <c r="M36344" s="79"/>
    </row>
    <row r="36345" spans="13:13" x14ac:dyDescent="0.2">
      <c r="M36345" s="79"/>
    </row>
    <row r="36346" spans="13:13" x14ac:dyDescent="0.2">
      <c r="M36346" s="79"/>
    </row>
    <row r="36347" spans="13:13" x14ac:dyDescent="0.2">
      <c r="M36347" s="79"/>
    </row>
    <row r="36348" spans="13:13" x14ac:dyDescent="0.2">
      <c r="M36348" s="79"/>
    </row>
    <row r="36349" spans="13:13" x14ac:dyDescent="0.2">
      <c r="M36349" s="79"/>
    </row>
    <row r="36350" spans="13:13" x14ac:dyDescent="0.2">
      <c r="M36350" s="79"/>
    </row>
    <row r="36351" spans="13:13" x14ac:dyDescent="0.2">
      <c r="M36351" s="79"/>
    </row>
    <row r="36352" spans="13:13" x14ac:dyDescent="0.2">
      <c r="M36352" s="79"/>
    </row>
    <row r="36353" spans="13:13" x14ac:dyDescent="0.2">
      <c r="M36353" s="79"/>
    </row>
    <row r="36354" spans="13:13" x14ac:dyDescent="0.2">
      <c r="M36354" s="79"/>
    </row>
    <row r="36355" spans="13:13" x14ac:dyDescent="0.2">
      <c r="M36355" s="79"/>
    </row>
    <row r="36356" spans="13:13" x14ac:dyDescent="0.2">
      <c r="M36356" s="79"/>
    </row>
    <row r="36357" spans="13:13" x14ac:dyDescent="0.2">
      <c r="M36357" s="79"/>
    </row>
    <row r="36358" spans="13:13" x14ac:dyDescent="0.2">
      <c r="M36358" s="79"/>
    </row>
    <row r="36359" spans="13:13" x14ac:dyDescent="0.2">
      <c r="M36359" s="79"/>
    </row>
    <row r="36360" spans="13:13" x14ac:dyDescent="0.2">
      <c r="M36360" s="79"/>
    </row>
    <row r="36361" spans="13:13" x14ac:dyDescent="0.2">
      <c r="M36361" s="79"/>
    </row>
    <row r="36362" spans="13:13" x14ac:dyDescent="0.2">
      <c r="M36362" s="79"/>
    </row>
    <row r="36363" spans="13:13" x14ac:dyDescent="0.2">
      <c r="M36363" s="79"/>
    </row>
    <row r="36364" spans="13:13" x14ac:dyDescent="0.2">
      <c r="M36364" s="79"/>
    </row>
    <row r="36365" spans="13:13" x14ac:dyDescent="0.2">
      <c r="M36365" s="79"/>
    </row>
    <row r="36366" spans="13:13" x14ac:dyDescent="0.2">
      <c r="M36366" s="79"/>
    </row>
    <row r="36367" spans="13:13" x14ac:dyDescent="0.2">
      <c r="M36367" s="79"/>
    </row>
    <row r="36368" spans="13:13" x14ac:dyDescent="0.2">
      <c r="M36368" s="79"/>
    </row>
    <row r="36369" spans="13:13" x14ac:dyDescent="0.2">
      <c r="M36369" s="79"/>
    </row>
    <row r="36370" spans="13:13" x14ac:dyDescent="0.2">
      <c r="M36370" s="79"/>
    </row>
    <row r="36371" spans="13:13" x14ac:dyDescent="0.2">
      <c r="M36371" s="79"/>
    </row>
    <row r="36372" spans="13:13" x14ac:dyDescent="0.2">
      <c r="M36372" s="79"/>
    </row>
    <row r="36373" spans="13:13" x14ac:dyDescent="0.2">
      <c r="M36373" s="79"/>
    </row>
    <row r="36374" spans="13:13" x14ac:dyDescent="0.2">
      <c r="M36374" s="79"/>
    </row>
    <row r="36375" spans="13:13" x14ac:dyDescent="0.2">
      <c r="M36375" s="79"/>
    </row>
    <row r="36376" spans="13:13" x14ac:dyDescent="0.2">
      <c r="M36376" s="79"/>
    </row>
    <row r="36377" spans="13:13" x14ac:dyDescent="0.2">
      <c r="M36377" s="79"/>
    </row>
    <row r="36378" spans="13:13" x14ac:dyDescent="0.2">
      <c r="M36378" s="79"/>
    </row>
    <row r="36379" spans="13:13" x14ac:dyDescent="0.2">
      <c r="M36379" s="79"/>
    </row>
    <row r="36380" spans="13:13" x14ac:dyDescent="0.2">
      <c r="M36380" s="79"/>
    </row>
    <row r="36381" spans="13:13" x14ac:dyDescent="0.2">
      <c r="M36381" s="79"/>
    </row>
    <row r="36382" spans="13:13" x14ac:dyDescent="0.2">
      <c r="M36382" s="79"/>
    </row>
    <row r="36383" spans="13:13" x14ac:dyDescent="0.2">
      <c r="M36383" s="79"/>
    </row>
    <row r="36384" spans="13:13" x14ac:dyDescent="0.2">
      <c r="M36384" s="79"/>
    </row>
    <row r="36385" spans="13:13" x14ac:dyDescent="0.2">
      <c r="M36385" s="79"/>
    </row>
    <row r="36386" spans="13:13" x14ac:dyDescent="0.2">
      <c r="M36386" s="79"/>
    </row>
    <row r="36387" spans="13:13" x14ac:dyDescent="0.2">
      <c r="M36387" s="79"/>
    </row>
    <row r="36388" spans="13:13" x14ac:dyDescent="0.2">
      <c r="M36388" s="79"/>
    </row>
    <row r="36389" spans="13:13" x14ac:dyDescent="0.2">
      <c r="M36389" s="79"/>
    </row>
    <row r="36390" spans="13:13" x14ac:dyDescent="0.2">
      <c r="M36390" s="79"/>
    </row>
    <row r="36391" spans="13:13" x14ac:dyDescent="0.2">
      <c r="M36391" s="79"/>
    </row>
    <row r="36392" spans="13:13" x14ac:dyDescent="0.2">
      <c r="M36392" s="79"/>
    </row>
    <row r="36393" spans="13:13" x14ac:dyDescent="0.2">
      <c r="M36393" s="79"/>
    </row>
    <row r="36394" spans="13:13" x14ac:dyDescent="0.2">
      <c r="M36394" s="79"/>
    </row>
    <row r="36395" spans="13:13" x14ac:dyDescent="0.2">
      <c r="M36395" s="79"/>
    </row>
    <row r="36396" spans="13:13" x14ac:dyDescent="0.2">
      <c r="M36396" s="79"/>
    </row>
    <row r="36397" spans="13:13" x14ac:dyDescent="0.2">
      <c r="M36397" s="79"/>
    </row>
    <row r="36398" spans="13:13" x14ac:dyDescent="0.2">
      <c r="M36398" s="79"/>
    </row>
    <row r="36399" spans="13:13" x14ac:dyDescent="0.2">
      <c r="M36399" s="79"/>
    </row>
    <row r="36400" spans="13:13" x14ac:dyDescent="0.2">
      <c r="M36400" s="79"/>
    </row>
    <row r="36401" spans="13:13" x14ac:dyDescent="0.2">
      <c r="M36401" s="79"/>
    </row>
    <row r="36402" spans="13:13" x14ac:dyDescent="0.2">
      <c r="M36402" s="79"/>
    </row>
    <row r="36403" spans="13:13" x14ac:dyDescent="0.2">
      <c r="M36403" s="79"/>
    </row>
    <row r="36404" spans="13:13" x14ac:dyDescent="0.2">
      <c r="M36404" s="79"/>
    </row>
    <row r="36405" spans="13:13" x14ac:dyDescent="0.2">
      <c r="M36405" s="79"/>
    </row>
    <row r="36406" spans="13:13" x14ac:dyDescent="0.2">
      <c r="M36406" s="79"/>
    </row>
    <row r="36407" spans="13:13" x14ac:dyDescent="0.2">
      <c r="M36407" s="79"/>
    </row>
    <row r="36408" spans="13:13" x14ac:dyDescent="0.2">
      <c r="M36408" s="79"/>
    </row>
    <row r="36409" spans="13:13" x14ac:dyDescent="0.2">
      <c r="M36409" s="79"/>
    </row>
    <row r="36410" spans="13:13" x14ac:dyDescent="0.2">
      <c r="M36410" s="79"/>
    </row>
    <row r="36411" spans="13:13" x14ac:dyDescent="0.2">
      <c r="M36411" s="79"/>
    </row>
    <row r="36412" spans="13:13" x14ac:dyDescent="0.2">
      <c r="M36412" s="79"/>
    </row>
    <row r="36413" spans="13:13" x14ac:dyDescent="0.2">
      <c r="M36413" s="79"/>
    </row>
    <row r="36414" spans="13:13" x14ac:dyDescent="0.2">
      <c r="M36414" s="79"/>
    </row>
    <row r="36415" spans="13:13" x14ac:dyDescent="0.2">
      <c r="M36415" s="79"/>
    </row>
    <row r="36416" spans="13:13" x14ac:dyDescent="0.2">
      <c r="M36416" s="79"/>
    </row>
    <row r="36417" spans="13:13" x14ac:dyDescent="0.2">
      <c r="M36417" s="79"/>
    </row>
    <row r="36418" spans="13:13" x14ac:dyDescent="0.2">
      <c r="M36418" s="79"/>
    </row>
    <row r="36419" spans="13:13" x14ac:dyDescent="0.2">
      <c r="M36419" s="79"/>
    </row>
    <row r="36420" spans="13:13" x14ac:dyDescent="0.2">
      <c r="M36420" s="79"/>
    </row>
    <row r="36421" spans="13:13" x14ac:dyDescent="0.2">
      <c r="M36421" s="79"/>
    </row>
    <row r="36422" spans="13:13" x14ac:dyDescent="0.2">
      <c r="M36422" s="79"/>
    </row>
    <row r="36423" spans="13:13" x14ac:dyDescent="0.2">
      <c r="M36423" s="79"/>
    </row>
    <row r="36424" spans="13:13" x14ac:dyDescent="0.2">
      <c r="M36424" s="79"/>
    </row>
    <row r="36425" spans="13:13" x14ac:dyDescent="0.2">
      <c r="M36425" s="79"/>
    </row>
    <row r="36426" spans="13:13" x14ac:dyDescent="0.2">
      <c r="M36426" s="79"/>
    </row>
    <row r="36427" spans="13:13" x14ac:dyDescent="0.2">
      <c r="M36427" s="79"/>
    </row>
    <row r="36428" spans="13:13" x14ac:dyDescent="0.2">
      <c r="M36428" s="79"/>
    </row>
    <row r="36429" spans="13:13" x14ac:dyDescent="0.2">
      <c r="M36429" s="79"/>
    </row>
    <row r="36430" spans="13:13" x14ac:dyDescent="0.2">
      <c r="M36430" s="79"/>
    </row>
    <row r="36431" spans="13:13" x14ac:dyDescent="0.2">
      <c r="M36431" s="79"/>
    </row>
    <row r="36432" spans="13:13" x14ac:dyDescent="0.2">
      <c r="M36432" s="79"/>
    </row>
    <row r="36433" spans="13:13" x14ac:dyDescent="0.2">
      <c r="M36433" s="79"/>
    </row>
    <row r="36434" spans="13:13" x14ac:dyDescent="0.2">
      <c r="M36434" s="79"/>
    </row>
    <row r="36435" spans="13:13" x14ac:dyDescent="0.2">
      <c r="M36435" s="79"/>
    </row>
    <row r="36436" spans="13:13" x14ac:dyDescent="0.2">
      <c r="M36436" s="79"/>
    </row>
    <row r="36437" spans="13:13" x14ac:dyDescent="0.2">
      <c r="M36437" s="79"/>
    </row>
    <row r="36438" spans="13:13" x14ac:dyDescent="0.2">
      <c r="M36438" s="79"/>
    </row>
    <row r="36439" spans="13:13" x14ac:dyDescent="0.2">
      <c r="M36439" s="79"/>
    </row>
    <row r="36440" spans="13:13" x14ac:dyDescent="0.2">
      <c r="M36440" s="79"/>
    </row>
    <row r="36441" spans="13:13" x14ac:dyDescent="0.2">
      <c r="M36441" s="79"/>
    </row>
    <row r="36442" spans="13:13" x14ac:dyDescent="0.2">
      <c r="M36442" s="79"/>
    </row>
    <row r="36443" spans="13:13" x14ac:dyDescent="0.2">
      <c r="M36443" s="79"/>
    </row>
    <row r="36444" spans="13:13" x14ac:dyDescent="0.2">
      <c r="M36444" s="79"/>
    </row>
    <row r="36445" spans="13:13" x14ac:dyDescent="0.2">
      <c r="M36445" s="79"/>
    </row>
    <row r="36446" spans="13:13" x14ac:dyDescent="0.2">
      <c r="M36446" s="79"/>
    </row>
    <row r="36447" spans="13:13" x14ac:dyDescent="0.2">
      <c r="M36447" s="79"/>
    </row>
    <row r="36448" spans="13:13" x14ac:dyDescent="0.2">
      <c r="M36448" s="79"/>
    </row>
    <row r="36449" spans="13:13" x14ac:dyDescent="0.2">
      <c r="M36449" s="79"/>
    </row>
    <row r="36450" spans="13:13" x14ac:dyDescent="0.2">
      <c r="M36450" s="79"/>
    </row>
    <row r="36451" spans="13:13" x14ac:dyDescent="0.2">
      <c r="M36451" s="79"/>
    </row>
    <row r="36452" spans="13:13" x14ac:dyDescent="0.2">
      <c r="M36452" s="79"/>
    </row>
    <row r="36453" spans="13:13" x14ac:dyDescent="0.2">
      <c r="M36453" s="79"/>
    </row>
    <row r="36454" spans="13:13" x14ac:dyDescent="0.2">
      <c r="M36454" s="79"/>
    </row>
    <row r="36455" spans="13:13" x14ac:dyDescent="0.2">
      <c r="M36455" s="79"/>
    </row>
    <row r="36456" spans="13:13" x14ac:dyDescent="0.2">
      <c r="M36456" s="79"/>
    </row>
    <row r="36457" spans="13:13" x14ac:dyDescent="0.2">
      <c r="M36457" s="79"/>
    </row>
    <row r="36458" spans="13:13" x14ac:dyDescent="0.2">
      <c r="M36458" s="79"/>
    </row>
    <row r="36459" spans="13:13" x14ac:dyDescent="0.2">
      <c r="M36459" s="79"/>
    </row>
    <row r="36460" spans="13:13" x14ac:dyDescent="0.2">
      <c r="M36460" s="79"/>
    </row>
    <row r="36461" spans="13:13" x14ac:dyDescent="0.2">
      <c r="M36461" s="79"/>
    </row>
    <row r="36462" spans="13:13" x14ac:dyDescent="0.2">
      <c r="M36462" s="79"/>
    </row>
    <row r="36463" spans="13:13" x14ac:dyDescent="0.2">
      <c r="M36463" s="79"/>
    </row>
    <row r="36464" spans="13:13" x14ac:dyDescent="0.2">
      <c r="M36464" s="79"/>
    </row>
    <row r="36465" spans="13:13" x14ac:dyDescent="0.2">
      <c r="M36465" s="79"/>
    </row>
    <row r="36466" spans="13:13" x14ac:dyDescent="0.2">
      <c r="M36466" s="79"/>
    </row>
    <row r="36467" spans="13:13" x14ac:dyDescent="0.2">
      <c r="M36467" s="79"/>
    </row>
    <row r="36468" spans="13:13" x14ac:dyDescent="0.2">
      <c r="M36468" s="79"/>
    </row>
    <row r="36469" spans="13:13" x14ac:dyDescent="0.2">
      <c r="M36469" s="79"/>
    </row>
    <row r="36470" spans="13:13" x14ac:dyDescent="0.2">
      <c r="M36470" s="79"/>
    </row>
    <row r="36471" spans="13:13" x14ac:dyDescent="0.2">
      <c r="M36471" s="79"/>
    </row>
    <row r="36472" spans="13:13" x14ac:dyDescent="0.2">
      <c r="M36472" s="79"/>
    </row>
    <row r="36473" spans="13:13" x14ac:dyDescent="0.2">
      <c r="M36473" s="79"/>
    </row>
    <row r="36474" spans="13:13" x14ac:dyDescent="0.2">
      <c r="M36474" s="79"/>
    </row>
    <row r="36475" spans="13:13" x14ac:dyDescent="0.2">
      <c r="M36475" s="79"/>
    </row>
    <row r="36476" spans="13:13" x14ac:dyDescent="0.2">
      <c r="M36476" s="79"/>
    </row>
    <row r="36477" spans="13:13" x14ac:dyDescent="0.2">
      <c r="M36477" s="79"/>
    </row>
    <row r="36478" spans="13:13" x14ac:dyDescent="0.2">
      <c r="M36478" s="79"/>
    </row>
    <row r="36479" spans="13:13" x14ac:dyDescent="0.2">
      <c r="M36479" s="79"/>
    </row>
    <row r="36480" spans="13:13" x14ac:dyDescent="0.2">
      <c r="M36480" s="79"/>
    </row>
    <row r="36481" spans="13:13" x14ac:dyDescent="0.2">
      <c r="M36481" s="79"/>
    </row>
    <row r="36482" spans="13:13" x14ac:dyDescent="0.2">
      <c r="M36482" s="79"/>
    </row>
    <row r="36483" spans="13:13" x14ac:dyDescent="0.2">
      <c r="M36483" s="79"/>
    </row>
    <row r="36484" spans="13:13" x14ac:dyDescent="0.2">
      <c r="M36484" s="79"/>
    </row>
    <row r="36485" spans="13:13" x14ac:dyDescent="0.2">
      <c r="M36485" s="79"/>
    </row>
    <row r="36486" spans="13:13" x14ac:dyDescent="0.2">
      <c r="M36486" s="79"/>
    </row>
    <row r="36487" spans="13:13" x14ac:dyDescent="0.2">
      <c r="M36487" s="79"/>
    </row>
    <row r="36488" spans="13:13" x14ac:dyDescent="0.2">
      <c r="M36488" s="79"/>
    </row>
    <row r="36489" spans="13:13" x14ac:dyDescent="0.2">
      <c r="M36489" s="79"/>
    </row>
    <row r="36490" spans="13:13" x14ac:dyDescent="0.2">
      <c r="M36490" s="79"/>
    </row>
    <row r="36491" spans="13:13" x14ac:dyDescent="0.2">
      <c r="M36491" s="79"/>
    </row>
    <row r="36492" spans="13:13" x14ac:dyDescent="0.2">
      <c r="M36492" s="79"/>
    </row>
    <row r="36493" spans="13:13" x14ac:dyDescent="0.2">
      <c r="M36493" s="79"/>
    </row>
    <row r="36494" spans="13:13" x14ac:dyDescent="0.2">
      <c r="M36494" s="79"/>
    </row>
    <row r="36495" spans="13:13" x14ac:dyDescent="0.2">
      <c r="M36495" s="79"/>
    </row>
    <row r="36496" spans="13:13" x14ac:dyDescent="0.2">
      <c r="M36496" s="79"/>
    </row>
    <row r="36497" spans="13:13" x14ac:dyDescent="0.2">
      <c r="M36497" s="79"/>
    </row>
    <row r="36498" spans="13:13" x14ac:dyDescent="0.2">
      <c r="M36498" s="79"/>
    </row>
    <row r="36499" spans="13:13" x14ac:dyDescent="0.2">
      <c r="M36499" s="79"/>
    </row>
    <row r="36500" spans="13:13" x14ac:dyDescent="0.2">
      <c r="M36500" s="79"/>
    </row>
    <row r="36501" spans="13:13" x14ac:dyDescent="0.2">
      <c r="M36501" s="79"/>
    </row>
    <row r="36502" spans="13:13" x14ac:dyDescent="0.2">
      <c r="M36502" s="79"/>
    </row>
    <row r="36503" spans="13:13" x14ac:dyDescent="0.2">
      <c r="M36503" s="79"/>
    </row>
    <row r="36504" spans="13:13" x14ac:dyDescent="0.2">
      <c r="M36504" s="79"/>
    </row>
    <row r="36505" spans="13:13" x14ac:dyDescent="0.2">
      <c r="M36505" s="79"/>
    </row>
    <row r="36506" spans="13:13" x14ac:dyDescent="0.2">
      <c r="M36506" s="79"/>
    </row>
    <row r="36507" spans="13:13" x14ac:dyDescent="0.2">
      <c r="M36507" s="79"/>
    </row>
    <row r="36508" spans="13:13" x14ac:dyDescent="0.2">
      <c r="M36508" s="79"/>
    </row>
    <row r="36509" spans="13:13" x14ac:dyDescent="0.2">
      <c r="M36509" s="79"/>
    </row>
    <row r="36510" spans="13:13" x14ac:dyDescent="0.2">
      <c r="M36510" s="79"/>
    </row>
    <row r="36511" spans="13:13" x14ac:dyDescent="0.2">
      <c r="M36511" s="79"/>
    </row>
    <row r="36512" spans="13:13" x14ac:dyDescent="0.2">
      <c r="M36512" s="79"/>
    </row>
    <row r="36513" spans="13:13" x14ac:dyDescent="0.2">
      <c r="M36513" s="79"/>
    </row>
    <row r="36514" spans="13:13" x14ac:dyDescent="0.2">
      <c r="M36514" s="79"/>
    </row>
    <row r="36515" spans="13:13" x14ac:dyDescent="0.2">
      <c r="M36515" s="79"/>
    </row>
    <row r="36516" spans="13:13" x14ac:dyDescent="0.2">
      <c r="M36516" s="79"/>
    </row>
    <row r="36517" spans="13:13" x14ac:dyDescent="0.2">
      <c r="M36517" s="79"/>
    </row>
    <row r="36518" spans="13:13" x14ac:dyDescent="0.2">
      <c r="M36518" s="79"/>
    </row>
    <row r="36519" spans="13:13" x14ac:dyDescent="0.2">
      <c r="M36519" s="79"/>
    </row>
    <row r="36520" spans="13:13" x14ac:dyDescent="0.2">
      <c r="M36520" s="79"/>
    </row>
    <row r="36521" spans="13:13" x14ac:dyDescent="0.2">
      <c r="M36521" s="79"/>
    </row>
    <row r="36522" spans="13:13" x14ac:dyDescent="0.2">
      <c r="M36522" s="79"/>
    </row>
    <row r="36523" spans="13:13" x14ac:dyDescent="0.2">
      <c r="M36523" s="79"/>
    </row>
    <row r="36524" spans="13:13" x14ac:dyDescent="0.2">
      <c r="M36524" s="79"/>
    </row>
    <row r="36525" spans="13:13" x14ac:dyDescent="0.2">
      <c r="M36525" s="79"/>
    </row>
    <row r="36526" spans="13:13" x14ac:dyDescent="0.2">
      <c r="M36526" s="79"/>
    </row>
    <row r="36527" spans="13:13" x14ac:dyDescent="0.2">
      <c r="M36527" s="79"/>
    </row>
    <row r="36528" spans="13:13" x14ac:dyDescent="0.2">
      <c r="M36528" s="79"/>
    </row>
    <row r="36529" spans="13:13" x14ac:dyDescent="0.2">
      <c r="M36529" s="79"/>
    </row>
    <row r="36530" spans="13:13" x14ac:dyDescent="0.2">
      <c r="M36530" s="79"/>
    </row>
    <row r="36531" spans="13:13" x14ac:dyDescent="0.2">
      <c r="M36531" s="79"/>
    </row>
    <row r="36532" spans="13:13" x14ac:dyDescent="0.2">
      <c r="M36532" s="79"/>
    </row>
    <row r="36533" spans="13:13" x14ac:dyDescent="0.2">
      <c r="M36533" s="79"/>
    </row>
    <row r="36534" spans="13:13" x14ac:dyDescent="0.2">
      <c r="M36534" s="79"/>
    </row>
    <row r="36535" spans="13:13" x14ac:dyDescent="0.2">
      <c r="M36535" s="79"/>
    </row>
    <row r="36536" spans="13:13" x14ac:dyDescent="0.2">
      <c r="M36536" s="79"/>
    </row>
    <row r="36537" spans="13:13" x14ac:dyDescent="0.2">
      <c r="M36537" s="79"/>
    </row>
    <row r="36538" spans="13:13" x14ac:dyDescent="0.2">
      <c r="M36538" s="79"/>
    </row>
    <row r="36539" spans="13:13" x14ac:dyDescent="0.2">
      <c r="M36539" s="79"/>
    </row>
    <row r="36540" spans="13:13" x14ac:dyDescent="0.2">
      <c r="M36540" s="79"/>
    </row>
    <row r="36541" spans="13:13" x14ac:dyDescent="0.2">
      <c r="M36541" s="79"/>
    </row>
    <row r="36542" spans="13:13" x14ac:dyDescent="0.2">
      <c r="M36542" s="79"/>
    </row>
    <row r="36543" spans="13:13" x14ac:dyDescent="0.2">
      <c r="M36543" s="79"/>
    </row>
    <row r="36544" spans="13:13" x14ac:dyDescent="0.2">
      <c r="M36544" s="79"/>
    </row>
    <row r="36545" spans="13:13" x14ac:dyDescent="0.2">
      <c r="M36545" s="79"/>
    </row>
    <row r="36546" spans="13:13" x14ac:dyDescent="0.2">
      <c r="M36546" s="79"/>
    </row>
    <row r="36547" spans="13:13" x14ac:dyDescent="0.2">
      <c r="M36547" s="79"/>
    </row>
    <row r="36548" spans="13:13" x14ac:dyDescent="0.2">
      <c r="M36548" s="79"/>
    </row>
    <row r="36549" spans="13:13" x14ac:dyDescent="0.2">
      <c r="M36549" s="79"/>
    </row>
    <row r="36550" spans="13:13" x14ac:dyDescent="0.2">
      <c r="M36550" s="79"/>
    </row>
    <row r="36551" spans="13:13" x14ac:dyDescent="0.2">
      <c r="M36551" s="79"/>
    </row>
    <row r="36552" spans="13:13" x14ac:dyDescent="0.2">
      <c r="M36552" s="79"/>
    </row>
    <row r="36553" spans="13:13" x14ac:dyDescent="0.2">
      <c r="M36553" s="79"/>
    </row>
    <row r="36554" spans="13:13" x14ac:dyDescent="0.2">
      <c r="M36554" s="79"/>
    </row>
    <row r="36555" spans="13:13" x14ac:dyDescent="0.2">
      <c r="M36555" s="79"/>
    </row>
    <row r="36556" spans="13:13" x14ac:dyDescent="0.2">
      <c r="M36556" s="79"/>
    </row>
    <row r="36557" spans="13:13" x14ac:dyDescent="0.2">
      <c r="M36557" s="79"/>
    </row>
    <row r="36558" spans="13:13" x14ac:dyDescent="0.2">
      <c r="M36558" s="79"/>
    </row>
    <row r="36559" spans="13:13" x14ac:dyDescent="0.2">
      <c r="M36559" s="79"/>
    </row>
    <row r="36560" spans="13:13" x14ac:dyDescent="0.2">
      <c r="M36560" s="79"/>
    </row>
    <row r="36561" spans="13:13" x14ac:dyDescent="0.2">
      <c r="M36561" s="79"/>
    </row>
    <row r="36562" spans="13:13" x14ac:dyDescent="0.2">
      <c r="M36562" s="79"/>
    </row>
    <row r="36563" spans="13:13" x14ac:dyDescent="0.2">
      <c r="M36563" s="79"/>
    </row>
    <row r="36564" spans="13:13" x14ac:dyDescent="0.2">
      <c r="M36564" s="79"/>
    </row>
    <row r="36565" spans="13:13" x14ac:dyDescent="0.2">
      <c r="M36565" s="79"/>
    </row>
    <row r="36566" spans="13:13" x14ac:dyDescent="0.2">
      <c r="M36566" s="79"/>
    </row>
    <row r="36567" spans="13:13" x14ac:dyDescent="0.2">
      <c r="M36567" s="79"/>
    </row>
    <row r="36568" spans="13:13" x14ac:dyDescent="0.2">
      <c r="M36568" s="79"/>
    </row>
    <row r="36569" spans="13:13" x14ac:dyDescent="0.2">
      <c r="M36569" s="79"/>
    </row>
    <row r="36570" spans="13:13" x14ac:dyDescent="0.2">
      <c r="M36570" s="79"/>
    </row>
    <row r="36571" spans="13:13" x14ac:dyDescent="0.2">
      <c r="M36571" s="79"/>
    </row>
    <row r="36572" spans="13:13" x14ac:dyDescent="0.2">
      <c r="M36572" s="79"/>
    </row>
    <row r="36573" spans="13:13" x14ac:dyDescent="0.2">
      <c r="M36573" s="79"/>
    </row>
    <row r="36574" spans="13:13" x14ac:dyDescent="0.2">
      <c r="M36574" s="79"/>
    </row>
    <row r="36575" spans="13:13" x14ac:dyDescent="0.2">
      <c r="M36575" s="79"/>
    </row>
    <row r="36576" spans="13:13" x14ac:dyDescent="0.2">
      <c r="M36576" s="79"/>
    </row>
    <row r="36577" spans="13:13" x14ac:dyDescent="0.2">
      <c r="M36577" s="79"/>
    </row>
    <row r="36578" spans="13:13" x14ac:dyDescent="0.2">
      <c r="M36578" s="79"/>
    </row>
    <row r="36579" spans="13:13" x14ac:dyDescent="0.2">
      <c r="M36579" s="79"/>
    </row>
    <row r="36580" spans="13:13" x14ac:dyDescent="0.2">
      <c r="M36580" s="79"/>
    </row>
    <row r="36581" spans="13:13" x14ac:dyDescent="0.2">
      <c r="M36581" s="79"/>
    </row>
    <row r="36582" spans="13:13" x14ac:dyDescent="0.2">
      <c r="M36582" s="79"/>
    </row>
    <row r="36583" spans="13:13" x14ac:dyDescent="0.2">
      <c r="M36583" s="79"/>
    </row>
    <row r="36584" spans="13:13" x14ac:dyDescent="0.2">
      <c r="M36584" s="79"/>
    </row>
    <row r="36585" spans="13:13" x14ac:dyDescent="0.2">
      <c r="M36585" s="79"/>
    </row>
    <row r="36586" spans="13:13" x14ac:dyDescent="0.2">
      <c r="M36586" s="79"/>
    </row>
    <row r="36587" spans="13:13" x14ac:dyDescent="0.2">
      <c r="M36587" s="79"/>
    </row>
    <row r="36588" spans="13:13" x14ac:dyDescent="0.2">
      <c r="M36588" s="79"/>
    </row>
    <row r="36589" spans="13:13" x14ac:dyDescent="0.2">
      <c r="M36589" s="79"/>
    </row>
    <row r="36590" spans="13:13" x14ac:dyDescent="0.2">
      <c r="M36590" s="79"/>
    </row>
    <row r="36591" spans="13:13" x14ac:dyDescent="0.2">
      <c r="M36591" s="79"/>
    </row>
    <row r="36592" spans="13:13" x14ac:dyDescent="0.2">
      <c r="M36592" s="79"/>
    </row>
    <row r="36593" spans="13:13" x14ac:dyDescent="0.2">
      <c r="M36593" s="79"/>
    </row>
    <row r="36594" spans="13:13" x14ac:dyDescent="0.2">
      <c r="M36594" s="79"/>
    </row>
    <row r="36595" spans="13:13" x14ac:dyDescent="0.2">
      <c r="M36595" s="79"/>
    </row>
    <row r="36596" spans="13:13" x14ac:dyDescent="0.2">
      <c r="M36596" s="79"/>
    </row>
    <row r="36597" spans="13:13" x14ac:dyDescent="0.2">
      <c r="M36597" s="79"/>
    </row>
    <row r="36598" spans="13:13" x14ac:dyDescent="0.2">
      <c r="M36598" s="79"/>
    </row>
    <row r="36599" spans="13:13" x14ac:dyDescent="0.2">
      <c r="M36599" s="79"/>
    </row>
    <row r="36600" spans="13:13" x14ac:dyDescent="0.2">
      <c r="M36600" s="79"/>
    </row>
    <row r="36601" spans="13:13" x14ac:dyDescent="0.2">
      <c r="M36601" s="79"/>
    </row>
    <row r="36602" spans="13:13" x14ac:dyDescent="0.2">
      <c r="M36602" s="79"/>
    </row>
    <row r="36603" spans="13:13" x14ac:dyDescent="0.2">
      <c r="M36603" s="79"/>
    </row>
    <row r="36604" spans="13:13" x14ac:dyDescent="0.2">
      <c r="M36604" s="79"/>
    </row>
    <row r="36605" spans="13:13" x14ac:dyDescent="0.2">
      <c r="M36605" s="79"/>
    </row>
    <row r="36606" spans="13:13" x14ac:dyDescent="0.2">
      <c r="M36606" s="79"/>
    </row>
    <row r="36607" spans="13:13" x14ac:dyDescent="0.2">
      <c r="M36607" s="79"/>
    </row>
    <row r="36608" spans="13:13" x14ac:dyDescent="0.2">
      <c r="M36608" s="79"/>
    </row>
    <row r="36609" spans="13:13" x14ac:dyDescent="0.2">
      <c r="M36609" s="79"/>
    </row>
    <row r="36610" spans="13:13" x14ac:dyDescent="0.2">
      <c r="M36610" s="79"/>
    </row>
    <row r="36611" spans="13:13" x14ac:dyDescent="0.2">
      <c r="M36611" s="79"/>
    </row>
    <row r="36612" spans="13:13" x14ac:dyDescent="0.2">
      <c r="M36612" s="79"/>
    </row>
    <row r="36613" spans="13:13" x14ac:dyDescent="0.2">
      <c r="M36613" s="79"/>
    </row>
    <row r="36614" spans="13:13" x14ac:dyDescent="0.2">
      <c r="M36614" s="79"/>
    </row>
    <row r="36615" spans="13:13" x14ac:dyDescent="0.2">
      <c r="M36615" s="79"/>
    </row>
    <row r="36616" spans="13:13" x14ac:dyDescent="0.2">
      <c r="M36616" s="79"/>
    </row>
    <row r="36617" spans="13:13" x14ac:dyDescent="0.2">
      <c r="M36617" s="79"/>
    </row>
    <row r="36618" spans="13:13" x14ac:dyDescent="0.2">
      <c r="M36618" s="79"/>
    </row>
    <row r="36619" spans="13:13" x14ac:dyDescent="0.2">
      <c r="M36619" s="79"/>
    </row>
    <row r="36620" spans="13:13" x14ac:dyDescent="0.2">
      <c r="M36620" s="79"/>
    </row>
    <row r="36621" spans="13:13" x14ac:dyDescent="0.2">
      <c r="M36621" s="79"/>
    </row>
    <row r="36622" spans="13:13" x14ac:dyDescent="0.2">
      <c r="M36622" s="79"/>
    </row>
    <row r="36623" spans="13:13" x14ac:dyDescent="0.2">
      <c r="M36623" s="79"/>
    </row>
    <row r="36624" spans="13:13" x14ac:dyDescent="0.2">
      <c r="M36624" s="79"/>
    </row>
    <row r="36625" spans="13:13" x14ac:dyDescent="0.2">
      <c r="M36625" s="79"/>
    </row>
    <row r="36626" spans="13:13" x14ac:dyDescent="0.2">
      <c r="M36626" s="79"/>
    </row>
    <row r="36627" spans="13:13" x14ac:dyDescent="0.2">
      <c r="M36627" s="79"/>
    </row>
    <row r="36628" spans="13:13" x14ac:dyDescent="0.2">
      <c r="M36628" s="79"/>
    </row>
    <row r="36629" spans="13:13" x14ac:dyDescent="0.2">
      <c r="M36629" s="79"/>
    </row>
    <row r="36630" spans="13:13" x14ac:dyDescent="0.2">
      <c r="M36630" s="79"/>
    </row>
    <row r="36631" spans="13:13" x14ac:dyDescent="0.2">
      <c r="M36631" s="79"/>
    </row>
    <row r="36632" spans="13:13" x14ac:dyDescent="0.2">
      <c r="M36632" s="79"/>
    </row>
    <row r="36633" spans="13:13" x14ac:dyDescent="0.2">
      <c r="M36633" s="79"/>
    </row>
    <row r="36634" spans="13:13" x14ac:dyDescent="0.2">
      <c r="M36634" s="79"/>
    </row>
    <row r="36635" spans="13:13" x14ac:dyDescent="0.2">
      <c r="M36635" s="79"/>
    </row>
    <row r="36636" spans="13:13" x14ac:dyDescent="0.2">
      <c r="M36636" s="79"/>
    </row>
    <row r="36637" spans="13:13" x14ac:dyDescent="0.2">
      <c r="M36637" s="79"/>
    </row>
    <row r="36638" spans="13:13" x14ac:dyDescent="0.2">
      <c r="M36638" s="79"/>
    </row>
    <row r="36639" spans="13:13" x14ac:dyDescent="0.2">
      <c r="M36639" s="79"/>
    </row>
    <row r="36640" spans="13:13" x14ac:dyDescent="0.2">
      <c r="M36640" s="79"/>
    </row>
    <row r="36641" spans="13:13" x14ac:dyDescent="0.2">
      <c r="M36641" s="79"/>
    </row>
    <row r="36642" spans="13:13" x14ac:dyDescent="0.2">
      <c r="M36642" s="79"/>
    </row>
    <row r="36643" spans="13:13" x14ac:dyDescent="0.2">
      <c r="M36643" s="79"/>
    </row>
    <row r="36644" spans="13:13" x14ac:dyDescent="0.2">
      <c r="M36644" s="79"/>
    </row>
    <row r="36645" spans="13:13" x14ac:dyDescent="0.2">
      <c r="M36645" s="79"/>
    </row>
    <row r="36646" spans="13:13" x14ac:dyDescent="0.2">
      <c r="M36646" s="79"/>
    </row>
    <row r="36647" spans="13:13" x14ac:dyDescent="0.2">
      <c r="M36647" s="79"/>
    </row>
    <row r="36648" spans="13:13" x14ac:dyDescent="0.2">
      <c r="M36648" s="79"/>
    </row>
    <row r="36649" spans="13:13" x14ac:dyDescent="0.2">
      <c r="M36649" s="79"/>
    </row>
    <row r="36650" spans="13:13" x14ac:dyDescent="0.2">
      <c r="M36650" s="79"/>
    </row>
    <row r="36651" spans="13:13" x14ac:dyDescent="0.2">
      <c r="M36651" s="79"/>
    </row>
    <row r="36652" spans="13:13" x14ac:dyDescent="0.2">
      <c r="M36652" s="79"/>
    </row>
    <row r="36653" spans="13:13" x14ac:dyDescent="0.2">
      <c r="M36653" s="79"/>
    </row>
    <row r="36654" spans="13:13" x14ac:dyDescent="0.2">
      <c r="M36654" s="79"/>
    </row>
    <row r="36655" spans="13:13" x14ac:dyDescent="0.2">
      <c r="M36655" s="79"/>
    </row>
    <row r="36656" spans="13:13" x14ac:dyDescent="0.2">
      <c r="M36656" s="79"/>
    </row>
    <row r="36657" spans="13:13" x14ac:dyDescent="0.2">
      <c r="M36657" s="79"/>
    </row>
    <row r="36658" spans="13:13" x14ac:dyDescent="0.2">
      <c r="M36658" s="79"/>
    </row>
    <row r="36659" spans="13:13" x14ac:dyDescent="0.2">
      <c r="M36659" s="79"/>
    </row>
    <row r="36660" spans="13:13" x14ac:dyDescent="0.2">
      <c r="M36660" s="79"/>
    </row>
    <row r="36661" spans="13:13" x14ac:dyDescent="0.2">
      <c r="M36661" s="79"/>
    </row>
    <row r="36662" spans="13:13" x14ac:dyDescent="0.2">
      <c r="M36662" s="79"/>
    </row>
    <row r="36663" spans="13:13" x14ac:dyDescent="0.2">
      <c r="M36663" s="79"/>
    </row>
    <row r="36664" spans="13:13" x14ac:dyDescent="0.2">
      <c r="M36664" s="79"/>
    </row>
    <row r="36665" spans="13:13" x14ac:dyDescent="0.2">
      <c r="M36665" s="79"/>
    </row>
    <row r="36666" spans="13:13" x14ac:dyDescent="0.2">
      <c r="M36666" s="79"/>
    </row>
    <row r="36667" spans="13:13" x14ac:dyDescent="0.2">
      <c r="M36667" s="79"/>
    </row>
    <row r="36668" spans="13:13" x14ac:dyDescent="0.2">
      <c r="M36668" s="79"/>
    </row>
    <row r="36669" spans="13:13" x14ac:dyDescent="0.2">
      <c r="M36669" s="79"/>
    </row>
    <row r="36670" spans="13:13" x14ac:dyDescent="0.2">
      <c r="M36670" s="79"/>
    </row>
    <row r="36671" spans="13:13" x14ac:dyDescent="0.2">
      <c r="M36671" s="79"/>
    </row>
    <row r="36672" spans="13:13" x14ac:dyDescent="0.2">
      <c r="M36672" s="79"/>
    </row>
    <row r="36673" spans="13:13" x14ac:dyDescent="0.2">
      <c r="M36673" s="79"/>
    </row>
    <row r="36674" spans="13:13" x14ac:dyDescent="0.2">
      <c r="M36674" s="79"/>
    </row>
    <row r="36675" spans="13:13" x14ac:dyDescent="0.2">
      <c r="M36675" s="79"/>
    </row>
    <row r="36676" spans="13:13" x14ac:dyDescent="0.2">
      <c r="M36676" s="79"/>
    </row>
    <row r="36677" spans="13:13" x14ac:dyDescent="0.2">
      <c r="M36677" s="79"/>
    </row>
    <row r="36678" spans="13:13" x14ac:dyDescent="0.2">
      <c r="M36678" s="79"/>
    </row>
    <row r="36679" spans="13:13" x14ac:dyDescent="0.2">
      <c r="M36679" s="79"/>
    </row>
    <row r="36680" spans="13:13" x14ac:dyDescent="0.2">
      <c r="M36680" s="79"/>
    </row>
    <row r="36681" spans="13:13" x14ac:dyDescent="0.2">
      <c r="M36681" s="79"/>
    </row>
    <row r="36682" spans="13:13" x14ac:dyDescent="0.2">
      <c r="M36682" s="79"/>
    </row>
    <row r="36683" spans="13:13" x14ac:dyDescent="0.2">
      <c r="M36683" s="79"/>
    </row>
    <row r="36684" spans="13:13" x14ac:dyDescent="0.2">
      <c r="M36684" s="79"/>
    </row>
    <row r="36685" spans="13:13" x14ac:dyDescent="0.2">
      <c r="M36685" s="79"/>
    </row>
    <row r="36686" spans="13:13" x14ac:dyDescent="0.2">
      <c r="M36686" s="79"/>
    </row>
    <row r="36687" spans="13:13" x14ac:dyDescent="0.2">
      <c r="M36687" s="79"/>
    </row>
    <row r="36688" spans="13:13" x14ac:dyDescent="0.2">
      <c r="M36688" s="79"/>
    </row>
    <row r="36689" spans="13:13" x14ac:dyDescent="0.2">
      <c r="M36689" s="79"/>
    </row>
    <row r="36690" spans="13:13" x14ac:dyDescent="0.2">
      <c r="M36690" s="79"/>
    </row>
    <row r="36691" spans="13:13" x14ac:dyDescent="0.2">
      <c r="M36691" s="79"/>
    </row>
    <row r="36692" spans="13:13" x14ac:dyDescent="0.2">
      <c r="M36692" s="79"/>
    </row>
    <row r="36693" spans="13:13" x14ac:dyDescent="0.2">
      <c r="M36693" s="79"/>
    </row>
    <row r="36694" spans="13:13" x14ac:dyDescent="0.2">
      <c r="M36694" s="79"/>
    </row>
    <row r="36695" spans="13:13" x14ac:dyDescent="0.2">
      <c r="M36695" s="79"/>
    </row>
    <row r="36696" spans="13:13" x14ac:dyDescent="0.2">
      <c r="M36696" s="79"/>
    </row>
    <row r="36697" spans="13:13" x14ac:dyDescent="0.2">
      <c r="M36697" s="79"/>
    </row>
    <row r="36698" spans="13:13" x14ac:dyDescent="0.2">
      <c r="M36698" s="79"/>
    </row>
    <row r="36699" spans="13:13" x14ac:dyDescent="0.2">
      <c r="M36699" s="79"/>
    </row>
    <row r="36700" spans="13:13" x14ac:dyDescent="0.2">
      <c r="M36700" s="79"/>
    </row>
    <row r="36701" spans="13:13" x14ac:dyDescent="0.2">
      <c r="M36701" s="79"/>
    </row>
    <row r="36702" spans="13:13" x14ac:dyDescent="0.2">
      <c r="M36702" s="79"/>
    </row>
    <row r="36703" spans="13:13" x14ac:dyDescent="0.2">
      <c r="M36703" s="79"/>
    </row>
    <row r="36704" spans="13:13" x14ac:dyDescent="0.2">
      <c r="M36704" s="79"/>
    </row>
    <row r="36705" spans="13:13" x14ac:dyDescent="0.2">
      <c r="M36705" s="79"/>
    </row>
    <row r="36706" spans="13:13" x14ac:dyDescent="0.2">
      <c r="M36706" s="79"/>
    </row>
    <row r="36707" spans="13:13" x14ac:dyDescent="0.2">
      <c r="M36707" s="79"/>
    </row>
    <row r="36708" spans="13:13" x14ac:dyDescent="0.2">
      <c r="M36708" s="79"/>
    </row>
    <row r="36709" spans="13:13" x14ac:dyDescent="0.2">
      <c r="M36709" s="79"/>
    </row>
    <row r="36710" spans="13:13" x14ac:dyDescent="0.2">
      <c r="M36710" s="79"/>
    </row>
    <row r="36711" spans="13:13" x14ac:dyDescent="0.2">
      <c r="M36711" s="79"/>
    </row>
    <row r="36712" spans="13:13" x14ac:dyDescent="0.2">
      <c r="M36712" s="79"/>
    </row>
    <row r="36713" spans="13:13" x14ac:dyDescent="0.2">
      <c r="M36713" s="79"/>
    </row>
    <row r="36714" spans="13:13" x14ac:dyDescent="0.2">
      <c r="M36714" s="79"/>
    </row>
    <row r="36715" spans="13:13" x14ac:dyDescent="0.2">
      <c r="M36715" s="79"/>
    </row>
    <row r="36716" spans="13:13" x14ac:dyDescent="0.2">
      <c r="M36716" s="79"/>
    </row>
    <row r="36717" spans="13:13" x14ac:dyDescent="0.2">
      <c r="M36717" s="79"/>
    </row>
    <row r="36718" spans="13:13" x14ac:dyDescent="0.2">
      <c r="M36718" s="79"/>
    </row>
    <row r="36719" spans="13:13" x14ac:dyDescent="0.2">
      <c r="M36719" s="79"/>
    </row>
    <row r="36720" spans="13:13" x14ac:dyDescent="0.2">
      <c r="M36720" s="79"/>
    </row>
    <row r="36721" spans="13:13" x14ac:dyDescent="0.2">
      <c r="M36721" s="79"/>
    </row>
    <row r="36722" spans="13:13" x14ac:dyDescent="0.2">
      <c r="M36722" s="79"/>
    </row>
    <row r="36723" spans="13:13" x14ac:dyDescent="0.2">
      <c r="M36723" s="79"/>
    </row>
    <row r="36724" spans="13:13" x14ac:dyDescent="0.2">
      <c r="M36724" s="79"/>
    </row>
    <row r="36725" spans="13:13" x14ac:dyDescent="0.2">
      <c r="M36725" s="79"/>
    </row>
    <row r="36726" spans="13:13" x14ac:dyDescent="0.2">
      <c r="M36726" s="79"/>
    </row>
    <row r="36727" spans="13:13" x14ac:dyDescent="0.2">
      <c r="M36727" s="79"/>
    </row>
    <row r="36728" spans="13:13" x14ac:dyDescent="0.2">
      <c r="M36728" s="79"/>
    </row>
    <row r="36729" spans="13:13" x14ac:dyDescent="0.2">
      <c r="M36729" s="79"/>
    </row>
    <row r="36730" spans="13:13" x14ac:dyDescent="0.2">
      <c r="M36730" s="79"/>
    </row>
    <row r="36731" spans="13:13" x14ac:dyDescent="0.2">
      <c r="M36731" s="79"/>
    </row>
    <row r="36732" spans="13:13" x14ac:dyDescent="0.2">
      <c r="M36732" s="79"/>
    </row>
    <row r="36733" spans="13:13" x14ac:dyDescent="0.2">
      <c r="M36733" s="79"/>
    </row>
    <row r="36734" spans="13:13" x14ac:dyDescent="0.2">
      <c r="M36734" s="79"/>
    </row>
    <row r="36735" spans="13:13" x14ac:dyDescent="0.2">
      <c r="M36735" s="79"/>
    </row>
    <row r="36736" spans="13:13" x14ac:dyDescent="0.2">
      <c r="M36736" s="79"/>
    </row>
    <row r="36737" spans="13:13" x14ac:dyDescent="0.2">
      <c r="M36737" s="79"/>
    </row>
    <row r="36738" spans="13:13" x14ac:dyDescent="0.2">
      <c r="M36738" s="79"/>
    </row>
    <row r="36739" spans="13:13" x14ac:dyDescent="0.2">
      <c r="M36739" s="79"/>
    </row>
    <row r="36740" spans="13:13" x14ac:dyDescent="0.2">
      <c r="M36740" s="79"/>
    </row>
    <row r="36741" spans="13:13" x14ac:dyDescent="0.2">
      <c r="M36741" s="79"/>
    </row>
    <row r="36742" spans="13:13" x14ac:dyDescent="0.2">
      <c r="M36742" s="79"/>
    </row>
    <row r="36743" spans="13:13" x14ac:dyDescent="0.2">
      <c r="M36743" s="79"/>
    </row>
    <row r="36744" spans="13:13" x14ac:dyDescent="0.2">
      <c r="M36744" s="79"/>
    </row>
    <row r="36745" spans="13:13" x14ac:dyDescent="0.2">
      <c r="M36745" s="79"/>
    </row>
    <row r="36746" spans="13:13" x14ac:dyDescent="0.2">
      <c r="M36746" s="79"/>
    </row>
    <row r="36747" spans="13:13" x14ac:dyDescent="0.2">
      <c r="M36747" s="79"/>
    </row>
    <row r="36748" spans="13:13" x14ac:dyDescent="0.2">
      <c r="M36748" s="79"/>
    </row>
    <row r="36749" spans="13:13" x14ac:dyDescent="0.2">
      <c r="M36749" s="79"/>
    </row>
    <row r="36750" spans="13:13" x14ac:dyDescent="0.2">
      <c r="M36750" s="79"/>
    </row>
    <row r="36751" spans="13:13" x14ac:dyDescent="0.2">
      <c r="M36751" s="79"/>
    </row>
    <row r="36752" spans="13:13" x14ac:dyDescent="0.2">
      <c r="M36752" s="79"/>
    </row>
    <row r="36753" spans="13:13" x14ac:dyDescent="0.2">
      <c r="M36753" s="79"/>
    </row>
    <row r="36754" spans="13:13" x14ac:dyDescent="0.2">
      <c r="M36754" s="79"/>
    </row>
    <row r="36755" spans="13:13" x14ac:dyDescent="0.2">
      <c r="M36755" s="79"/>
    </row>
    <row r="36756" spans="13:13" x14ac:dyDescent="0.2">
      <c r="M36756" s="79"/>
    </row>
    <row r="36757" spans="13:13" x14ac:dyDescent="0.2">
      <c r="M36757" s="79"/>
    </row>
    <row r="36758" spans="13:13" x14ac:dyDescent="0.2">
      <c r="M36758" s="79"/>
    </row>
    <row r="36759" spans="13:13" x14ac:dyDescent="0.2">
      <c r="M36759" s="79"/>
    </row>
    <row r="36760" spans="13:13" x14ac:dyDescent="0.2">
      <c r="M36760" s="79"/>
    </row>
    <row r="36761" spans="13:13" x14ac:dyDescent="0.2">
      <c r="M36761" s="79"/>
    </row>
    <row r="36762" spans="13:13" x14ac:dyDescent="0.2">
      <c r="M36762" s="79"/>
    </row>
    <row r="36763" spans="13:13" x14ac:dyDescent="0.2">
      <c r="M36763" s="79"/>
    </row>
    <row r="36764" spans="13:13" x14ac:dyDescent="0.2">
      <c r="M36764" s="79"/>
    </row>
    <row r="36765" spans="13:13" x14ac:dyDescent="0.2">
      <c r="M36765" s="79"/>
    </row>
    <row r="36766" spans="13:13" x14ac:dyDescent="0.2">
      <c r="M36766" s="79"/>
    </row>
    <row r="36767" spans="13:13" x14ac:dyDescent="0.2">
      <c r="M36767" s="79"/>
    </row>
    <row r="36768" spans="13:13" x14ac:dyDescent="0.2">
      <c r="M36768" s="79"/>
    </row>
    <row r="36769" spans="13:13" x14ac:dyDescent="0.2">
      <c r="M36769" s="79"/>
    </row>
    <row r="36770" spans="13:13" x14ac:dyDescent="0.2">
      <c r="M36770" s="79"/>
    </row>
    <row r="36771" spans="13:13" x14ac:dyDescent="0.2">
      <c r="M36771" s="79"/>
    </row>
    <row r="36772" spans="13:13" x14ac:dyDescent="0.2">
      <c r="M36772" s="79"/>
    </row>
    <row r="36773" spans="13:13" x14ac:dyDescent="0.2">
      <c r="M36773" s="79"/>
    </row>
    <row r="36774" spans="13:13" x14ac:dyDescent="0.2">
      <c r="M36774" s="79"/>
    </row>
    <row r="36775" spans="13:13" x14ac:dyDescent="0.2">
      <c r="M36775" s="79"/>
    </row>
    <row r="36776" spans="13:13" x14ac:dyDescent="0.2">
      <c r="M36776" s="79"/>
    </row>
    <row r="36777" spans="13:13" x14ac:dyDescent="0.2">
      <c r="M36777" s="79"/>
    </row>
    <row r="36778" spans="13:13" x14ac:dyDescent="0.2">
      <c r="M36778" s="79"/>
    </row>
    <row r="36779" spans="13:13" x14ac:dyDescent="0.2">
      <c r="M36779" s="79"/>
    </row>
    <row r="36780" spans="13:13" x14ac:dyDescent="0.2">
      <c r="M36780" s="79"/>
    </row>
    <row r="36781" spans="13:13" x14ac:dyDescent="0.2">
      <c r="M36781" s="79"/>
    </row>
    <row r="36782" spans="13:13" x14ac:dyDescent="0.2">
      <c r="M36782" s="79"/>
    </row>
    <row r="36783" spans="13:13" x14ac:dyDescent="0.2">
      <c r="M36783" s="79"/>
    </row>
    <row r="36784" spans="13:13" x14ac:dyDescent="0.2">
      <c r="M36784" s="79"/>
    </row>
    <row r="36785" spans="13:13" x14ac:dyDescent="0.2">
      <c r="M36785" s="79"/>
    </row>
    <row r="36786" spans="13:13" x14ac:dyDescent="0.2">
      <c r="M36786" s="79"/>
    </row>
    <row r="36787" spans="13:13" x14ac:dyDescent="0.2">
      <c r="M36787" s="79"/>
    </row>
    <row r="36788" spans="13:13" x14ac:dyDescent="0.2">
      <c r="M36788" s="79"/>
    </row>
    <row r="36789" spans="13:13" x14ac:dyDescent="0.2">
      <c r="M36789" s="79"/>
    </row>
    <row r="36790" spans="13:13" x14ac:dyDescent="0.2">
      <c r="M36790" s="79"/>
    </row>
    <row r="36791" spans="13:13" x14ac:dyDescent="0.2">
      <c r="M36791" s="79"/>
    </row>
    <row r="36792" spans="13:13" x14ac:dyDescent="0.2">
      <c r="M36792" s="79"/>
    </row>
    <row r="36793" spans="13:13" x14ac:dyDescent="0.2">
      <c r="M36793" s="79"/>
    </row>
    <row r="36794" spans="13:13" x14ac:dyDescent="0.2">
      <c r="M36794" s="79"/>
    </row>
    <row r="36795" spans="13:13" x14ac:dyDescent="0.2">
      <c r="M36795" s="79"/>
    </row>
    <row r="36796" spans="13:13" x14ac:dyDescent="0.2">
      <c r="M36796" s="79"/>
    </row>
    <row r="36797" spans="13:13" x14ac:dyDescent="0.2">
      <c r="M36797" s="79"/>
    </row>
    <row r="36798" spans="13:13" x14ac:dyDescent="0.2">
      <c r="M36798" s="79"/>
    </row>
    <row r="36799" spans="13:13" x14ac:dyDescent="0.2">
      <c r="M36799" s="79"/>
    </row>
    <row r="36800" spans="13:13" x14ac:dyDescent="0.2">
      <c r="M36800" s="79"/>
    </row>
    <row r="36801" spans="13:13" x14ac:dyDescent="0.2">
      <c r="M36801" s="79"/>
    </row>
    <row r="36802" spans="13:13" x14ac:dyDescent="0.2">
      <c r="M36802" s="79"/>
    </row>
    <row r="36803" spans="13:13" x14ac:dyDescent="0.2">
      <c r="M36803" s="79"/>
    </row>
    <row r="36804" spans="13:13" x14ac:dyDescent="0.2">
      <c r="M36804" s="79"/>
    </row>
    <row r="36805" spans="13:13" x14ac:dyDescent="0.2">
      <c r="M36805" s="79"/>
    </row>
    <row r="36806" spans="13:13" x14ac:dyDescent="0.2">
      <c r="M36806" s="79"/>
    </row>
    <row r="36807" spans="13:13" x14ac:dyDescent="0.2">
      <c r="M36807" s="79"/>
    </row>
    <row r="36808" spans="13:13" x14ac:dyDescent="0.2">
      <c r="M36808" s="79"/>
    </row>
    <row r="36809" spans="13:13" x14ac:dyDescent="0.2">
      <c r="M36809" s="79"/>
    </row>
    <row r="36810" spans="13:13" x14ac:dyDescent="0.2">
      <c r="M36810" s="79"/>
    </row>
    <row r="36811" spans="13:13" x14ac:dyDescent="0.2">
      <c r="M36811" s="79"/>
    </row>
    <row r="36812" spans="13:13" x14ac:dyDescent="0.2">
      <c r="M36812" s="79"/>
    </row>
    <row r="36813" spans="13:13" x14ac:dyDescent="0.2">
      <c r="M36813" s="79"/>
    </row>
    <row r="36814" spans="13:13" x14ac:dyDescent="0.2">
      <c r="M36814" s="79"/>
    </row>
    <row r="36815" spans="13:13" x14ac:dyDescent="0.2">
      <c r="M36815" s="79"/>
    </row>
    <row r="36816" spans="13:13" x14ac:dyDescent="0.2">
      <c r="M36816" s="79"/>
    </row>
    <row r="36817" spans="13:13" x14ac:dyDescent="0.2">
      <c r="M36817" s="79"/>
    </row>
    <row r="36818" spans="13:13" x14ac:dyDescent="0.2">
      <c r="M36818" s="79"/>
    </row>
    <row r="36819" spans="13:13" x14ac:dyDescent="0.2">
      <c r="M36819" s="79"/>
    </row>
    <row r="36820" spans="13:13" x14ac:dyDescent="0.2">
      <c r="M36820" s="79"/>
    </row>
    <row r="36821" spans="13:13" x14ac:dyDescent="0.2">
      <c r="M36821" s="79"/>
    </row>
    <row r="36822" spans="13:13" x14ac:dyDescent="0.2">
      <c r="M36822" s="79"/>
    </row>
    <row r="36823" spans="13:13" x14ac:dyDescent="0.2">
      <c r="M36823" s="79"/>
    </row>
    <row r="36824" spans="13:13" x14ac:dyDescent="0.2">
      <c r="M36824" s="79"/>
    </row>
    <row r="36825" spans="13:13" x14ac:dyDescent="0.2">
      <c r="M36825" s="79"/>
    </row>
    <row r="36826" spans="13:13" x14ac:dyDescent="0.2">
      <c r="M36826" s="79"/>
    </row>
    <row r="36827" spans="13:13" x14ac:dyDescent="0.2">
      <c r="M36827" s="79"/>
    </row>
    <row r="36828" spans="13:13" x14ac:dyDescent="0.2">
      <c r="M36828" s="79"/>
    </row>
    <row r="36829" spans="13:13" x14ac:dyDescent="0.2">
      <c r="M36829" s="79"/>
    </row>
    <row r="36830" spans="13:13" x14ac:dyDescent="0.2">
      <c r="M36830" s="79"/>
    </row>
    <row r="36831" spans="13:13" x14ac:dyDescent="0.2">
      <c r="M36831" s="79"/>
    </row>
    <row r="36832" spans="13:13" x14ac:dyDescent="0.2">
      <c r="M36832" s="79"/>
    </row>
    <row r="36833" spans="13:13" x14ac:dyDescent="0.2">
      <c r="M36833" s="79"/>
    </row>
    <row r="36834" spans="13:13" x14ac:dyDescent="0.2">
      <c r="M36834" s="79"/>
    </row>
    <row r="36835" spans="13:13" x14ac:dyDescent="0.2">
      <c r="M36835" s="79"/>
    </row>
    <row r="36836" spans="13:13" x14ac:dyDescent="0.2">
      <c r="M36836" s="79"/>
    </row>
    <row r="36837" spans="13:13" x14ac:dyDescent="0.2">
      <c r="M36837" s="79"/>
    </row>
    <row r="36838" spans="13:13" x14ac:dyDescent="0.2">
      <c r="M36838" s="79"/>
    </row>
    <row r="36839" spans="13:13" x14ac:dyDescent="0.2">
      <c r="M36839" s="79"/>
    </row>
    <row r="36840" spans="13:13" x14ac:dyDescent="0.2">
      <c r="M36840" s="79"/>
    </row>
    <row r="36841" spans="13:13" x14ac:dyDescent="0.2">
      <c r="M36841" s="79"/>
    </row>
    <row r="36842" spans="13:13" x14ac:dyDescent="0.2">
      <c r="M36842" s="79"/>
    </row>
    <row r="36843" spans="13:13" x14ac:dyDescent="0.2">
      <c r="M36843" s="79"/>
    </row>
    <row r="36844" spans="13:13" x14ac:dyDescent="0.2">
      <c r="M36844" s="79"/>
    </row>
    <row r="36845" spans="13:13" x14ac:dyDescent="0.2">
      <c r="M36845" s="79"/>
    </row>
    <row r="36846" spans="13:13" x14ac:dyDescent="0.2">
      <c r="M36846" s="79"/>
    </row>
    <row r="36847" spans="13:13" x14ac:dyDescent="0.2">
      <c r="M36847" s="79"/>
    </row>
    <row r="36848" spans="13:13" x14ac:dyDescent="0.2">
      <c r="M36848" s="79"/>
    </row>
    <row r="36849" spans="13:13" x14ac:dyDescent="0.2">
      <c r="M36849" s="79"/>
    </row>
    <row r="36850" spans="13:13" x14ac:dyDescent="0.2">
      <c r="M36850" s="79"/>
    </row>
    <row r="36851" spans="13:13" x14ac:dyDescent="0.2">
      <c r="M36851" s="79"/>
    </row>
    <row r="36852" spans="13:13" x14ac:dyDescent="0.2">
      <c r="M36852" s="79"/>
    </row>
    <row r="36853" spans="13:13" x14ac:dyDescent="0.2">
      <c r="M36853" s="79"/>
    </row>
    <row r="36854" spans="13:13" x14ac:dyDescent="0.2">
      <c r="M36854" s="79"/>
    </row>
    <row r="36855" spans="13:13" x14ac:dyDescent="0.2">
      <c r="M36855" s="79"/>
    </row>
    <row r="36856" spans="13:13" x14ac:dyDescent="0.2">
      <c r="M36856" s="79"/>
    </row>
    <row r="36857" spans="13:13" x14ac:dyDescent="0.2">
      <c r="M36857" s="79"/>
    </row>
    <row r="36858" spans="13:13" x14ac:dyDescent="0.2">
      <c r="M36858" s="79"/>
    </row>
    <row r="36859" spans="13:13" x14ac:dyDescent="0.2">
      <c r="M36859" s="79"/>
    </row>
    <row r="36860" spans="13:13" x14ac:dyDescent="0.2">
      <c r="M36860" s="79"/>
    </row>
    <row r="36861" spans="13:13" x14ac:dyDescent="0.2">
      <c r="M36861" s="79"/>
    </row>
    <row r="36862" spans="13:13" x14ac:dyDescent="0.2">
      <c r="M36862" s="79"/>
    </row>
    <row r="36863" spans="13:13" x14ac:dyDescent="0.2">
      <c r="M36863" s="79"/>
    </row>
    <row r="36864" spans="13:13" x14ac:dyDescent="0.2">
      <c r="M36864" s="79"/>
    </row>
    <row r="36865" spans="13:13" x14ac:dyDescent="0.2">
      <c r="M36865" s="79"/>
    </row>
    <row r="36866" spans="13:13" x14ac:dyDescent="0.2">
      <c r="M36866" s="79"/>
    </row>
    <row r="36867" spans="13:13" x14ac:dyDescent="0.2">
      <c r="M36867" s="79"/>
    </row>
    <row r="36868" spans="13:13" x14ac:dyDescent="0.2">
      <c r="M36868" s="79"/>
    </row>
    <row r="36869" spans="13:13" x14ac:dyDescent="0.2">
      <c r="M36869" s="79"/>
    </row>
    <row r="36870" spans="13:13" x14ac:dyDescent="0.2">
      <c r="M36870" s="79"/>
    </row>
    <row r="36871" spans="13:13" x14ac:dyDescent="0.2">
      <c r="M36871" s="79"/>
    </row>
    <row r="36872" spans="13:13" x14ac:dyDescent="0.2">
      <c r="M36872" s="79"/>
    </row>
    <row r="36873" spans="13:13" x14ac:dyDescent="0.2">
      <c r="M36873" s="79"/>
    </row>
    <row r="36874" spans="13:13" x14ac:dyDescent="0.2">
      <c r="M36874" s="79"/>
    </row>
    <row r="36875" spans="13:13" x14ac:dyDescent="0.2">
      <c r="M36875" s="79"/>
    </row>
    <row r="36876" spans="13:13" x14ac:dyDescent="0.2">
      <c r="M36876" s="79"/>
    </row>
    <row r="36877" spans="13:13" x14ac:dyDescent="0.2">
      <c r="M36877" s="79"/>
    </row>
    <row r="36878" spans="13:13" x14ac:dyDescent="0.2">
      <c r="M36878" s="79"/>
    </row>
    <row r="36879" spans="13:13" x14ac:dyDescent="0.2">
      <c r="M36879" s="79"/>
    </row>
    <row r="36880" spans="13:13" x14ac:dyDescent="0.2">
      <c r="M36880" s="79"/>
    </row>
    <row r="36881" spans="13:13" x14ac:dyDescent="0.2">
      <c r="M36881" s="79"/>
    </row>
    <row r="36882" spans="13:13" x14ac:dyDescent="0.2">
      <c r="M36882" s="79"/>
    </row>
    <row r="36883" spans="13:13" x14ac:dyDescent="0.2">
      <c r="M36883" s="79"/>
    </row>
    <row r="36884" spans="13:13" x14ac:dyDescent="0.2">
      <c r="M36884" s="79"/>
    </row>
    <row r="36885" spans="13:13" x14ac:dyDescent="0.2">
      <c r="M36885" s="79"/>
    </row>
    <row r="36886" spans="13:13" x14ac:dyDescent="0.2">
      <c r="M36886" s="79"/>
    </row>
    <row r="36887" spans="13:13" x14ac:dyDescent="0.2">
      <c r="M36887" s="79"/>
    </row>
    <row r="36888" spans="13:13" x14ac:dyDescent="0.2">
      <c r="M36888" s="79"/>
    </row>
    <row r="36889" spans="13:13" x14ac:dyDescent="0.2">
      <c r="M36889" s="79"/>
    </row>
    <row r="36890" spans="13:13" x14ac:dyDescent="0.2">
      <c r="M36890" s="79"/>
    </row>
    <row r="36891" spans="13:13" x14ac:dyDescent="0.2">
      <c r="M36891" s="79"/>
    </row>
    <row r="36892" spans="13:13" x14ac:dyDescent="0.2">
      <c r="M36892" s="79"/>
    </row>
    <row r="36893" spans="13:13" x14ac:dyDescent="0.2">
      <c r="M36893" s="79"/>
    </row>
    <row r="36894" spans="13:13" x14ac:dyDescent="0.2">
      <c r="M36894" s="79"/>
    </row>
    <row r="36895" spans="13:13" x14ac:dyDescent="0.2">
      <c r="M36895" s="79"/>
    </row>
    <row r="36896" spans="13:13" x14ac:dyDescent="0.2">
      <c r="M36896" s="79"/>
    </row>
    <row r="36897" spans="13:13" x14ac:dyDescent="0.2">
      <c r="M36897" s="79"/>
    </row>
    <row r="36898" spans="13:13" x14ac:dyDescent="0.2">
      <c r="M36898" s="79"/>
    </row>
    <row r="36899" spans="13:13" x14ac:dyDescent="0.2">
      <c r="M36899" s="79"/>
    </row>
    <row r="36900" spans="13:13" x14ac:dyDescent="0.2">
      <c r="M36900" s="79"/>
    </row>
    <row r="36901" spans="13:13" x14ac:dyDescent="0.2">
      <c r="M36901" s="79"/>
    </row>
    <row r="36902" spans="13:13" x14ac:dyDescent="0.2">
      <c r="M36902" s="79"/>
    </row>
    <row r="36903" spans="13:13" x14ac:dyDescent="0.2">
      <c r="M36903" s="79"/>
    </row>
    <row r="36904" spans="13:13" x14ac:dyDescent="0.2">
      <c r="M36904" s="79"/>
    </row>
    <row r="36905" spans="13:13" x14ac:dyDescent="0.2">
      <c r="M36905" s="79"/>
    </row>
    <row r="36906" spans="13:13" x14ac:dyDescent="0.2">
      <c r="M36906" s="79"/>
    </row>
    <row r="36907" spans="13:13" x14ac:dyDescent="0.2">
      <c r="M36907" s="79"/>
    </row>
    <row r="36908" spans="13:13" x14ac:dyDescent="0.2">
      <c r="M36908" s="79"/>
    </row>
    <row r="36909" spans="13:13" x14ac:dyDescent="0.2">
      <c r="M36909" s="79"/>
    </row>
    <row r="36910" spans="13:13" x14ac:dyDescent="0.2">
      <c r="M36910" s="79"/>
    </row>
    <row r="36911" spans="13:13" x14ac:dyDescent="0.2">
      <c r="M36911" s="79"/>
    </row>
    <row r="36912" spans="13:13" x14ac:dyDescent="0.2">
      <c r="M36912" s="79"/>
    </row>
    <row r="36913" spans="13:13" x14ac:dyDescent="0.2">
      <c r="M36913" s="79"/>
    </row>
    <row r="36914" spans="13:13" x14ac:dyDescent="0.2">
      <c r="M36914" s="79"/>
    </row>
    <row r="36915" spans="13:13" x14ac:dyDescent="0.2">
      <c r="M36915" s="79"/>
    </row>
    <row r="36916" spans="13:13" x14ac:dyDescent="0.2">
      <c r="M36916" s="79"/>
    </row>
    <row r="36917" spans="13:13" x14ac:dyDescent="0.2">
      <c r="M36917" s="79"/>
    </row>
    <row r="36918" spans="13:13" x14ac:dyDescent="0.2">
      <c r="M36918" s="79"/>
    </row>
    <row r="36919" spans="13:13" x14ac:dyDescent="0.2">
      <c r="M36919" s="79"/>
    </row>
    <row r="36920" spans="13:13" x14ac:dyDescent="0.2">
      <c r="M36920" s="79"/>
    </row>
    <row r="36921" spans="13:13" x14ac:dyDescent="0.2">
      <c r="M36921" s="79"/>
    </row>
    <row r="36922" spans="13:13" x14ac:dyDescent="0.2">
      <c r="M36922" s="79"/>
    </row>
    <row r="36923" spans="13:13" x14ac:dyDescent="0.2">
      <c r="M36923" s="79"/>
    </row>
    <row r="36924" spans="13:13" x14ac:dyDescent="0.2">
      <c r="M36924" s="79"/>
    </row>
    <row r="36925" spans="13:13" x14ac:dyDescent="0.2">
      <c r="M36925" s="79"/>
    </row>
    <row r="36926" spans="13:13" x14ac:dyDescent="0.2">
      <c r="M36926" s="79"/>
    </row>
    <row r="36927" spans="13:13" x14ac:dyDescent="0.2">
      <c r="M36927" s="79"/>
    </row>
    <row r="36928" spans="13:13" x14ac:dyDescent="0.2">
      <c r="M36928" s="79"/>
    </row>
    <row r="36929" spans="13:13" x14ac:dyDescent="0.2">
      <c r="M36929" s="79"/>
    </row>
    <row r="36930" spans="13:13" x14ac:dyDescent="0.2">
      <c r="M36930" s="79"/>
    </row>
    <row r="36931" spans="13:13" x14ac:dyDescent="0.2">
      <c r="M36931" s="79"/>
    </row>
    <row r="36932" spans="13:13" x14ac:dyDescent="0.2">
      <c r="M36932" s="79"/>
    </row>
    <row r="36933" spans="13:13" x14ac:dyDescent="0.2">
      <c r="M36933" s="79"/>
    </row>
    <row r="36934" spans="13:13" x14ac:dyDescent="0.2">
      <c r="M36934" s="79"/>
    </row>
    <row r="36935" spans="13:13" x14ac:dyDescent="0.2">
      <c r="M36935" s="79"/>
    </row>
    <row r="36936" spans="13:13" x14ac:dyDescent="0.2">
      <c r="M36936" s="79"/>
    </row>
    <row r="36937" spans="13:13" x14ac:dyDescent="0.2">
      <c r="M36937" s="79"/>
    </row>
    <row r="36938" spans="13:13" x14ac:dyDescent="0.2">
      <c r="M36938" s="79"/>
    </row>
    <row r="36939" spans="13:13" x14ac:dyDescent="0.2">
      <c r="M36939" s="79"/>
    </row>
    <row r="36940" spans="13:13" x14ac:dyDescent="0.2">
      <c r="M36940" s="79"/>
    </row>
    <row r="36941" spans="13:13" x14ac:dyDescent="0.2">
      <c r="M36941" s="79"/>
    </row>
    <row r="36942" spans="13:13" x14ac:dyDescent="0.2">
      <c r="M36942" s="79"/>
    </row>
    <row r="36943" spans="13:13" x14ac:dyDescent="0.2">
      <c r="M36943" s="79"/>
    </row>
    <row r="36944" spans="13:13" x14ac:dyDescent="0.2">
      <c r="M36944" s="79"/>
    </row>
    <row r="36945" spans="13:13" x14ac:dyDescent="0.2">
      <c r="M36945" s="79"/>
    </row>
    <row r="36946" spans="13:13" x14ac:dyDescent="0.2">
      <c r="M36946" s="79"/>
    </row>
    <row r="36947" spans="13:13" x14ac:dyDescent="0.2">
      <c r="M36947" s="79"/>
    </row>
    <row r="36948" spans="13:13" x14ac:dyDescent="0.2">
      <c r="M36948" s="79"/>
    </row>
    <row r="36949" spans="13:13" x14ac:dyDescent="0.2">
      <c r="M36949" s="79"/>
    </row>
    <row r="36950" spans="13:13" x14ac:dyDescent="0.2">
      <c r="M36950" s="79"/>
    </row>
    <row r="36951" spans="13:13" x14ac:dyDescent="0.2">
      <c r="M36951" s="79"/>
    </row>
    <row r="36952" spans="13:13" x14ac:dyDescent="0.2">
      <c r="M36952" s="79"/>
    </row>
    <row r="36953" spans="13:13" x14ac:dyDescent="0.2">
      <c r="M36953" s="79"/>
    </row>
    <row r="36954" spans="13:13" x14ac:dyDescent="0.2">
      <c r="M36954" s="79"/>
    </row>
    <row r="36955" spans="13:13" x14ac:dyDescent="0.2">
      <c r="M36955" s="79"/>
    </row>
    <row r="36956" spans="13:13" x14ac:dyDescent="0.2">
      <c r="M36956" s="79"/>
    </row>
    <row r="36957" spans="13:13" x14ac:dyDescent="0.2">
      <c r="M36957" s="79"/>
    </row>
    <row r="36958" spans="13:13" x14ac:dyDescent="0.2">
      <c r="M36958" s="79"/>
    </row>
    <row r="36959" spans="13:13" x14ac:dyDescent="0.2">
      <c r="M36959" s="79"/>
    </row>
    <row r="36960" spans="13:13" x14ac:dyDescent="0.2">
      <c r="M36960" s="79"/>
    </row>
    <row r="36961" spans="13:13" x14ac:dyDescent="0.2">
      <c r="M36961" s="79"/>
    </row>
    <row r="36962" spans="13:13" x14ac:dyDescent="0.2">
      <c r="M36962" s="79"/>
    </row>
    <row r="36963" spans="13:13" x14ac:dyDescent="0.2">
      <c r="M36963" s="79"/>
    </row>
    <row r="36964" spans="13:13" x14ac:dyDescent="0.2">
      <c r="M36964" s="79"/>
    </row>
    <row r="36965" spans="13:13" x14ac:dyDescent="0.2">
      <c r="M36965" s="79"/>
    </row>
    <row r="36966" spans="13:13" x14ac:dyDescent="0.2">
      <c r="M36966" s="79"/>
    </row>
    <row r="36967" spans="13:13" x14ac:dyDescent="0.2">
      <c r="M36967" s="79"/>
    </row>
    <row r="36968" spans="13:13" x14ac:dyDescent="0.2">
      <c r="M36968" s="79"/>
    </row>
    <row r="36969" spans="13:13" x14ac:dyDescent="0.2">
      <c r="M36969" s="79"/>
    </row>
    <row r="36970" spans="13:13" x14ac:dyDescent="0.2">
      <c r="M36970" s="79"/>
    </row>
    <row r="36971" spans="13:13" x14ac:dyDescent="0.2">
      <c r="M36971" s="79"/>
    </row>
    <row r="36972" spans="13:13" x14ac:dyDescent="0.2">
      <c r="M36972" s="79"/>
    </row>
    <row r="36973" spans="13:13" x14ac:dyDescent="0.2">
      <c r="M36973" s="79"/>
    </row>
    <row r="36974" spans="13:13" x14ac:dyDescent="0.2">
      <c r="M36974" s="79"/>
    </row>
    <row r="36975" spans="13:13" x14ac:dyDescent="0.2">
      <c r="M36975" s="79"/>
    </row>
    <row r="36976" spans="13:13" x14ac:dyDescent="0.2">
      <c r="M36976" s="79"/>
    </row>
    <row r="36977" spans="13:13" x14ac:dyDescent="0.2">
      <c r="M36977" s="79"/>
    </row>
    <row r="36978" spans="13:13" x14ac:dyDescent="0.2">
      <c r="M36978" s="79"/>
    </row>
    <row r="36979" spans="13:13" x14ac:dyDescent="0.2">
      <c r="M36979" s="79"/>
    </row>
    <row r="36980" spans="13:13" x14ac:dyDescent="0.2">
      <c r="M36980" s="79"/>
    </row>
    <row r="36981" spans="13:13" x14ac:dyDescent="0.2">
      <c r="M36981" s="79"/>
    </row>
    <row r="36982" spans="13:13" x14ac:dyDescent="0.2">
      <c r="M36982" s="79"/>
    </row>
    <row r="36983" spans="13:13" x14ac:dyDescent="0.2">
      <c r="M36983" s="79"/>
    </row>
    <row r="36984" spans="13:13" x14ac:dyDescent="0.2">
      <c r="M36984" s="79"/>
    </row>
    <row r="36985" spans="13:13" x14ac:dyDescent="0.2">
      <c r="M36985" s="79"/>
    </row>
    <row r="36986" spans="13:13" x14ac:dyDescent="0.2">
      <c r="M36986" s="79"/>
    </row>
    <row r="36987" spans="13:13" x14ac:dyDescent="0.2">
      <c r="M36987" s="79"/>
    </row>
    <row r="36988" spans="13:13" x14ac:dyDescent="0.2">
      <c r="M36988" s="79"/>
    </row>
    <row r="36989" spans="13:13" x14ac:dyDescent="0.2">
      <c r="M36989" s="79"/>
    </row>
    <row r="36990" spans="13:13" x14ac:dyDescent="0.2">
      <c r="M36990" s="79"/>
    </row>
    <row r="36991" spans="13:13" x14ac:dyDescent="0.2">
      <c r="M36991" s="79"/>
    </row>
    <row r="36992" spans="13:13" x14ac:dyDescent="0.2">
      <c r="M36992" s="79"/>
    </row>
    <row r="36993" spans="13:13" x14ac:dyDescent="0.2">
      <c r="M36993" s="79"/>
    </row>
    <row r="36994" spans="13:13" x14ac:dyDescent="0.2">
      <c r="M36994" s="79"/>
    </row>
    <row r="36995" spans="13:13" x14ac:dyDescent="0.2">
      <c r="M36995" s="79"/>
    </row>
    <row r="36996" spans="13:13" x14ac:dyDescent="0.2">
      <c r="M36996" s="79"/>
    </row>
    <row r="36997" spans="13:13" x14ac:dyDescent="0.2">
      <c r="M36997" s="79"/>
    </row>
    <row r="36998" spans="13:13" x14ac:dyDescent="0.2">
      <c r="M36998" s="79"/>
    </row>
    <row r="36999" spans="13:13" x14ac:dyDescent="0.2">
      <c r="M36999" s="79"/>
    </row>
    <row r="37000" spans="13:13" x14ac:dyDescent="0.2">
      <c r="M37000" s="79"/>
    </row>
    <row r="37001" spans="13:13" x14ac:dyDescent="0.2">
      <c r="M37001" s="79"/>
    </row>
    <row r="37002" spans="13:13" x14ac:dyDescent="0.2">
      <c r="M37002" s="79"/>
    </row>
    <row r="37003" spans="13:13" x14ac:dyDescent="0.2">
      <c r="M37003" s="79"/>
    </row>
    <row r="37004" spans="13:13" x14ac:dyDescent="0.2">
      <c r="M37004" s="79"/>
    </row>
    <row r="37005" spans="13:13" x14ac:dyDescent="0.2">
      <c r="M37005" s="79"/>
    </row>
    <row r="37006" spans="13:13" x14ac:dyDescent="0.2">
      <c r="M37006" s="79"/>
    </row>
    <row r="37007" spans="13:13" x14ac:dyDescent="0.2">
      <c r="M37007" s="79"/>
    </row>
    <row r="37008" spans="13:13" x14ac:dyDescent="0.2">
      <c r="M37008" s="79"/>
    </row>
    <row r="37009" spans="13:13" x14ac:dyDescent="0.2">
      <c r="M37009" s="79"/>
    </row>
    <row r="37010" spans="13:13" x14ac:dyDescent="0.2">
      <c r="M37010" s="79"/>
    </row>
    <row r="37011" spans="13:13" x14ac:dyDescent="0.2">
      <c r="M37011" s="79"/>
    </row>
    <row r="37012" spans="13:13" x14ac:dyDescent="0.2">
      <c r="M37012" s="79"/>
    </row>
    <row r="37013" spans="13:13" x14ac:dyDescent="0.2">
      <c r="M37013" s="79"/>
    </row>
    <row r="37014" spans="13:13" x14ac:dyDescent="0.2">
      <c r="M37014" s="79"/>
    </row>
    <row r="37015" spans="13:13" x14ac:dyDescent="0.2">
      <c r="M37015" s="79"/>
    </row>
    <row r="37016" spans="13:13" x14ac:dyDescent="0.2">
      <c r="M37016" s="79"/>
    </row>
    <row r="37017" spans="13:13" x14ac:dyDescent="0.2">
      <c r="M37017" s="79"/>
    </row>
    <row r="37018" spans="13:13" x14ac:dyDescent="0.2">
      <c r="M37018" s="79"/>
    </row>
    <row r="37019" spans="13:13" x14ac:dyDescent="0.2">
      <c r="M37019" s="79"/>
    </row>
    <row r="37020" spans="13:13" x14ac:dyDescent="0.2">
      <c r="M37020" s="79"/>
    </row>
    <row r="37021" spans="13:13" x14ac:dyDescent="0.2">
      <c r="M37021" s="79"/>
    </row>
    <row r="37022" spans="13:13" x14ac:dyDescent="0.2">
      <c r="M37022" s="79"/>
    </row>
    <row r="37023" spans="13:13" x14ac:dyDescent="0.2">
      <c r="M37023" s="79"/>
    </row>
    <row r="37024" spans="13:13" x14ac:dyDescent="0.2">
      <c r="M37024" s="79"/>
    </row>
    <row r="37025" spans="13:13" x14ac:dyDescent="0.2">
      <c r="M37025" s="79"/>
    </row>
    <row r="37026" spans="13:13" x14ac:dyDescent="0.2">
      <c r="M37026" s="79"/>
    </row>
    <row r="37027" spans="13:13" x14ac:dyDescent="0.2">
      <c r="M37027" s="79"/>
    </row>
    <row r="37028" spans="13:13" x14ac:dyDescent="0.2">
      <c r="M37028" s="79"/>
    </row>
    <row r="37029" spans="13:13" x14ac:dyDescent="0.2">
      <c r="M37029" s="79"/>
    </row>
    <row r="37030" spans="13:13" x14ac:dyDescent="0.2">
      <c r="M37030" s="79"/>
    </row>
    <row r="37031" spans="13:13" x14ac:dyDescent="0.2">
      <c r="M37031" s="79"/>
    </row>
    <row r="37032" spans="13:13" x14ac:dyDescent="0.2">
      <c r="M37032" s="79"/>
    </row>
    <row r="37033" spans="13:13" x14ac:dyDescent="0.2">
      <c r="M37033" s="79"/>
    </row>
    <row r="37034" spans="13:13" x14ac:dyDescent="0.2">
      <c r="M37034" s="79"/>
    </row>
    <row r="37035" spans="13:13" x14ac:dyDescent="0.2">
      <c r="M37035" s="79"/>
    </row>
    <row r="37036" spans="13:13" x14ac:dyDescent="0.2">
      <c r="M37036" s="79"/>
    </row>
    <row r="37037" spans="13:13" x14ac:dyDescent="0.2">
      <c r="M37037" s="79"/>
    </row>
    <row r="37038" spans="13:13" x14ac:dyDescent="0.2">
      <c r="M37038" s="79"/>
    </row>
    <row r="37039" spans="13:13" x14ac:dyDescent="0.2">
      <c r="M37039" s="79"/>
    </row>
    <row r="37040" spans="13:13" x14ac:dyDescent="0.2">
      <c r="M37040" s="79"/>
    </row>
    <row r="37041" spans="13:13" x14ac:dyDescent="0.2">
      <c r="M37041" s="79"/>
    </row>
    <row r="37042" spans="13:13" x14ac:dyDescent="0.2">
      <c r="M37042" s="79"/>
    </row>
    <row r="37043" spans="13:13" x14ac:dyDescent="0.2">
      <c r="M37043" s="79"/>
    </row>
    <row r="37044" spans="13:13" x14ac:dyDescent="0.2">
      <c r="M37044" s="79"/>
    </row>
    <row r="37045" spans="13:13" x14ac:dyDescent="0.2">
      <c r="M37045" s="79"/>
    </row>
    <row r="37046" spans="13:13" x14ac:dyDescent="0.2">
      <c r="M37046" s="79"/>
    </row>
    <row r="37047" spans="13:13" x14ac:dyDescent="0.2">
      <c r="M37047" s="79"/>
    </row>
    <row r="37048" spans="13:13" x14ac:dyDescent="0.2">
      <c r="M37048" s="79"/>
    </row>
    <row r="37049" spans="13:13" x14ac:dyDescent="0.2">
      <c r="M37049" s="79"/>
    </row>
    <row r="37050" spans="13:13" x14ac:dyDescent="0.2">
      <c r="M37050" s="79"/>
    </row>
    <row r="37051" spans="13:13" x14ac:dyDescent="0.2">
      <c r="M37051" s="79"/>
    </row>
    <row r="37052" spans="13:13" x14ac:dyDescent="0.2">
      <c r="M37052" s="79"/>
    </row>
    <row r="37053" spans="13:13" x14ac:dyDescent="0.2">
      <c r="M37053" s="79"/>
    </row>
    <row r="37054" spans="13:13" x14ac:dyDescent="0.2">
      <c r="M37054" s="79"/>
    </row>
    <row r="37055" spans="13:13" x14ac:dyDescent="0.2">
      <c r="M37055" s="79"/>
    </row>
    <row r="37056" spans="13:13" x14ac:dyDescent="0.2">
      <c r="M37056" s="79"/>
    </row>
    <row r="37057" spans="13:13" x14ac:dyDescent="0.2">
      <c r="M37057" s="79"/>
    </row>
    <row r="37058" spans="13:13" x14ac:dyDescent="0.2">
      <c r="M37058" s="79"/>
    </row>
    <row r="37059" spans="13:13" x14ac:dyDescent="0.2">
      <c r="M37059" s="79"/>
    </row>
    <row r="37060" spans="13:13" x14ac:dyDescent="0.2">
      <c r="M37060" s="79"/>
    </row>
    <row r="37061" spans="13:13" x14ac:dyDescent="0.2">
      <c r="M37061" s="79"/>
    </row>
    <row r="37062" spans="13:13" x14ac:dyDescent="0.2">
      <c r="M37062" s="79"/>
    </row>
    <row r="37063" spans="13:13" x14ac:dyDescent="0.2">
      <c r="M37063" s="79"/>
    </row>
    <row r="37064" spans="13:13" x14ac:dyDescent="0.2">
      <c r="M37064" s="79"/>
    </row>
    <row r="37065" spans="13:13" x14ac:dyDescent="0.2">
      <c r="M37065" s="79"/>
    </row>
    <row r="37066" spans="13:13" x14ac:dyDescent="0.2">
      <c r="M37066" s="79"/>
    </row>
    <row r="37067" spans="13:13" x14ac:dyDescent="0.2">
      <c r="M37067" s="79"/>
    </row>
    <row r="37068" spans="13:13" x14ac:dyDescent="0.2">
      <c r="M37068" s="79"/>
    </row>
    <row r="37069" spans="13:13" x14ac:dyDescent="0.2">
      <c r="M37069" s="79"/>
    </row>
    <row r="37070" spans="13:13" x14ac:dyDescent="0.2">
      <c r="M37070" s="79"/>
    </row>
    <row r="37071" spans="13:13" x14ac:dyDescent="0.2">
      <c r="M37071" s="79"/>
    </row>
    <row r="37072" spans="13:13" x14ac:dyDescent="0.2">
      <c r="M37072" s="79"/>
    </row>
    <row r="37073" spans="13:13" x14ac:dyDescent="0.2">
      <c r="M37073" s="79"/>
    </row>
    <row r="37074" spans="13:13" x14ac:dyDescent="0.2">
      <c r="M37074" s="79"/>
    </row>
    <row r="37075" spans="13:13" x14ac:dyDescent="0.2">
      <c r="M37075" s="79"/>
    </row>
    <row r="37076" spans="13:13" x14ac:dyDescent="0.2">
      <c r="M37076" s="79"/>
    </row>
    <row r="37077" spans="13:13" x14ac:dyDescent="0.2">
      <c r="M37077" s="79"/>
    </row>
    <row r="37078" spans="13:13" x14ac:dyDescent="0.2">
      <c r="M37078" s="79"/>
    </row>
    <row r="37079" spans="13:13" x14ac:dyDescent="0.2">
      <c r="M37079" s="79"/>
    </row>
    <row r="37080" spans="13:13" x14ac:dyDescent="0.2">
      <c r="M37080" s="79"/>
    </row>
    <row r="37081" spans="13:13" x14ac:dyDescent="0.2">
      <c r="M37081" s="79"/>
    </row>
    <row r="37082" spans="13:13" x14ac:dyDescent="0.2">
      <c r="M37082" s="79"/>
    </row>
    <row r="37083" spans="13:13" x14ac:dyDescent="0.2">
      <c r="M37083" s="79"/>
    </row>
    <row r="37084" spans="13:13" x14ac:dyDescent="0.2">
      <c r="M37084" s="79"/>
    </row>
    <row r="37085" spans="13:13" x14ac:dyDescent="0.2">
      <c r="M37085" s="79"/>
    </row>
    <row r="37086" spans="13:13" x14ac:dyDescent="0.2">
      <c r="M37086" s="79"/>
    </row>
    <row r="37087" spans="13:13" x14ac:dyDescent="0.2">
      <c r="M37087" s="79"/>
    </row>
    <row r="37088" spans="13:13" x14ac:dyDescent="0.2">
      <c r="M37088" s="79"/>
    </row>
    <row r="37089" spans="13:13" x14ac:dyDescent="0.2">
      <c r="M37089" s="79"/>
    </row>
    <row r="37090" spans="13:13" x14ac:dyDescent="0.2">
      <c r="M37090" s="79"/>
    </row>
    <row r="37091" spans="13:13" x14ac:dyDescent="0.2">
      <c r="M37091" s="79"/>
    </row>
    <row r="37092" spans="13:13" x14ac:dyDescent="0.2">
      <c r="M37092" s="79"/>
    </row>
    <row r="37093" spans="13:13" x14ac:dyDescent="0.2">
      <c r="M37093" s="79"/>
    </row>
    <row r="37094" spans="13:13" x14ac:dyDescent="0.2">
      <c r="M37094" s="79"/>
    </row>
    <row r="37095" spans="13:13" x14ac:dyDescent="0.2">
      <c r="M37095" s="79"/>
    </row>
    <row r="37096" spans="13:13" x14ac:dyDescent="0.2">
      <c r="M37096" s="79"/>
    </row>
    <row r="37097" spans="13:13" x14ac:dyDescent="0.2">
      <c r="M37097" s="79"/>
    </row>
    <row r="37098" spans="13:13" x14ac:dyDescent="0.2">
      <c r="M37098" s="79"/>
    </row>
    <row r="37099" spans="13:13" x14ac:dyDescent="0.2">
      <c r="M37099" s="79"/>
    </row>
    <row r="37100" spans="13:13" x14ac:dyDescent="0.2">
      <c r="M37100" s="79"/>
    </row>
    <row r="37101" spans="13:13" x14ac:dyDescent="0.2">
      <c r="M37101" s="79"/>
    </row>
    <row r="37102" spans="13:13" x14ac:dyDescent="0.2">
      <c r="M37102" s="79"/>
    </row>
    <row r="37103" spans="13:13" x14ac:dyDescent="0.2">
      <c r="M37103" s="79"/>
    </row>
    <row r="37104" spans="13:13" x14ac:dyDescent="0.2">
      <c r="M37104" s="79"/>
    </row>
    <row r="37105" spans="13:13" x14ac:dyDescent="0.2">
      <c r="M37105" s="79"/>
    </row>
    <row r="37106" spans="13:13" x14ac:dyDescent="0.2">
      <c r="M37106" s="79"/>
    </row>
    <row r="37107" spans="13:13" x14ac:dyDescent="0.2">
      <c r="M37107" s="79"/>
    </row>
    <row r="37108" spans="13:13" x14ac:dyDescent="0.2">
      <c r="M37108" s="79"/>
    </row>
    <row r="37109" spans="13:13" x14ac:dyDescent="0.2">
      <c r="M37109" s="79"/>
    </row>
    <row r="37110" spans="13:13" x14ac:dyDescent="0.2">
      <c r="M37110" s="79"/>
    </row>
    <row r="37111" spans="13:13" x14ac:dyDescent="0.2">
      <c r="M37111" s="79"/>
    </row>
    <row r="37112" spans="13:13" x14ac:dyDescent="0.2">
      <c r="M37112" s="79"/>
    </row>
    <row r="37113" spans="13:13" x14ac:dyDescent="0.2">
      <c r="M37113" s="79"/>
    </row>
    <row r="37114" spans="13:13" x14ac:dyDescent="0.2">
      <c r="M37114" s="79"/>
    </row>
    <row r="37115" spans="13:13" x14ac:dyDescent="0.2">
      <c r="M37115" s="79"/>
    </row>
    <row r="37116" spans="13:13" x14ac:dyDescent="0.2">
      <c r="M37116" s="79"/>
    </row>
    <row r="37117" spans="13:13" x14ac:dyDescent="0.2">
      <c r="M37117" s="79"/>
    </row>
    <row r="37118" spans="13:13" x14ac:dyDescent="0.2">
      <c r="M37118" s="79"/>
    </row>
    <row r="37119" spans="13:13" x14ac:dyDescent="0.2">
      <c r="M37119" s="79"/>
    </row>
    <row r="37120" spans="13:13" x14ac:dyDescent="0.2">
      <c r="M37120" s="79"/>
    </row>
    <row r="37121" spans="13:13" x14ac:dyDescent="0.2">
      <c r="M37121" s="79"/>
    </row>
    <row r="37122" spans="13:13" x14ac:dyDescent="0.2">
      <c r="M37122" s="79"/>
    </row>
    <row r="37123" spans="13:13" x14ac:dyDescent="0.2">
      <c r="M37123" s="79"/>
    </row>
    <row r="37124" spans="13:13" x14ac:dyDescent="0.2">
      <c r="M37124" s="79"/>
    </row>
    <row r="37125" spans="13:13" x14ac:dyDescent="0.2">
      <c r="M37125" s="79"/>
    </row>
    <row r="37126" spans="13:13" x14ac:dyDescent="0.2">
      <c r="M37126" s="79"/>
    </row>
    <row r="37127" spans="13:13" x14ac:dyDescent="0.2">
      <c r="M37127" s="79"/>
    </row>
    <row r="37128" spans="13:13" x14ac:dyDescent="0.2">
      <c r="M37128" s="79"/>
    </row>
    <row r="37129" spans="13:13" x14ac:dyDescent="0.2">
      <c r="M37129" s="79"/>
    </row>
    <row r="37130" spans="13:13" x14ac:dyDescent="0.2">
      <c r="M37130" s="79"/>
    </row>
    <row r="37131" spans="13:13" x14ac:dyDescent="0.2">
      <c r="M37131" s="79"/>
    </row>
    <row r="37132" spans="13:13" x14ac:dyDescent="0.2">
      <c r="M37132" s="79"/>
    </row>
    <row r="37133" spans="13:13" x14ac:dyDescent="0.2">
      <c r="M37133" s="79"/>
    </row>
    <row r="37134" spans="13:13" x14ac:dyDescent="0.2">
      <c r="M37134" s="79"/>
    </row>
    <row r="37135" spans="13:13" x14ac:dyDescent="0.2">
      <c r="M37135" s="79"/>
    </row>
    <row r="37136" spans="13:13" x14ac:dyDescent="0.2">
      <c r="M37136" s="79"/>
    </row>
    <row r="37137" spans="13:13" x14ac:dyDescent="0.2">
      <c r="M37137" s="79"/>
    </row>
    <row r="37138" spans="13:13" x14ac:dyDescent="0.2">
      <c r="M37138" s="79"/>
    </row>
    <row r="37139" spans="13:13" x14ac:dyDescent="0.2">
      <c r="M37139" s="79"/>
    </row>
    <row r="37140" spans="13:13" x14ac:dyDescent="0.2">
      <c r="M37140" s="79"/>
    </row>
    <row r="37141" spans="13:13" x14ac:dyDescent="0.2">
      <c r="M37141" s="79"/>
    </row>
    <row r="37142" spans="13:13" x14ac:dyDescent="0.2">
      <c r="M37142" s="79"/>
    </row>
    <row r="37143" spans="13:13" x14ac:dyDescent="0.2">
      <c r="M37143" s="79"/>
    </row>
    <row r="37144" spans="13:13" x14ac:dyDescent="0.2">
      <c r="M37144" s="79"/>
    </row>
    <row r="37145" spans="13:13" x14ac:dyDescent="0.2">
      <c r="M37145" s="79"/>
    </row>
    <row r="37146" spans="13:13" x14ac:dyDescent="0.2">
      <c r="M37146" s="79"/>
    </row>
    <row r="37147" spans="13:13" x14ac:dyDescent="0.2">
      <c r="M37147" s="79"/>
    </row>
    <row r="37148" spans="13:13" x14ac:dyDescent="0.2">
      <c r="M37148" s="79"/>
    </row>
    <row r="37149" spans="13:13" x14ac:dyDescent="0.2">
      <c r="M37149" s="79"/>
    </row>
    <row r="37150" spans="13:13" x14ac:dyDescent="0.2">
      <c r="M37150" s="79"/>
    </row>
    <row r="37151" spans="13:13" x14ac:dyDescent="0.2">
      <c r="M37151" s="79"/>
    </row>
    <row r="37152" spans="13:13" x14ac:dyDescent="0.2">
      <c r="M37152" s="79"/>
    </row>
    <row r="37153" spans="13:13" x14ac:dyDescent="0.2">
      <c r="M37153" s="79"/>
    </row>
    <row r="37154" spans="13:13" x14ac:dyDescent="0.2">
      <c r="M37154" s="79"/>
    </row>
    <row r="37155" spans="13:13" x14ac:dyDescent="0.2">
      <c r="M37155" s="79"/>
    </row>
    <row r="37156" spans="13:13" x14ac:dyDescent="0.2">
      <c r="M37156" s="79"/>
    </row>
    <row r="37157" spans="13:13" x14ac:dyDescent="0.2">
      <c r="M37157" s="79"/>
    </row>
    <row r="37158" spans="13:13" x14ac:dyDescent="0.2">
      <c r="M37158" s="79"/>
    </row>
    <row r="37159" spans="13:13" x14ac:dyDescent="0.2">
      <c r="M37159" s="79"/>
    </row>
    <row r="37160" spans="13:13" x14ac:dyDescent="0.2">
      <c r="M37160" s="79"/>
    </row>
    <row r="37161" spans="13:13" x14ac:dyDescent="0.2">
      <c r="M37161" s="79"/>
    </row>
    <row r="37162" spans="13:13" x14ac:dyDescent="0.2">
      <c r="M37162" s="79"/>
    </row>
    <row r="37163" spans="13:13" x14ac:dyDescent="0.2">
      <c r="M37163" s="79"/>
    </row>
    <row r="37164" spans="13:13" x14ac:dyDescent="0.2">
      <c r="M37164" s="79"/>
    </row>
    <row r="37165" spans="13:13" x14ac:dyDescent="0.2">
      <c r="M37165" s="79"/>
    </row>
    <row r="37166" spans="13:13" x14ac:dyDescent="0.2">
      <c r="M37166" s="79"/>
    </row>
    <row r="37167" spans="13:13" x14ac:dyDescent="0.2">
      <c r="M37167" s="79"/>
    </row>
    <row r="37168" spans="13:13" x14ac:dyDescent="0.2">
      <c r="M37168" s="79"/>
    </row>
    <row r="37169" spans="13:13" x14ac:dyDescent="0.2">
      <c r="M37169" s="79"/>
    </row>
    <row r="37170" spans="13:13" x14ac:dyDescent="0.2">
      <c r="M37170" s="79"/>
    </row>
    <row r="37171" spans="13:13" x14ac:dyDescent="0.2">
      <c r="M37171" s="79"/>
    </row>
    <row r="37172" spans="13:13" x14ac:dyDescent="0.2">
      <c r="M37172" s="79"/>
    </row>
    <row r="37173" spans="13:13" x14ac:dyDescent="0.2">
      <c r="M37173" s="79"/>
    </row>
    <row r="37174" spans="13:13" x14ac:dyDescent="0.2">
      <c r="M37174" s="79"/>
    </row>
    <row r="37175" spans="13:13" x14ac:dyDescent="0.2">
      <c r="M37175" s="79"/>
    </row>
    <row r="37176" spans="13:13" x14ac:dyDescent="0.2">
      <c r="M37176" s="79"/>
    </row>
    <row r="37177" spans="13:13" x14ac:dyDescent="0.2">
      <c r="M37177" s="79"/>
    </row>
    <row r="37178" spans="13:13" x14ac:dyDescent="0.2">
      <c r="M37178" s="79"/>
    </row>
    <row r="37179" spans="13:13" x14ac:dyDescent="0.2">
      <c r="M37179" s="79"/>
    </row>
    <row r="37180" spans="13:13" x14ac:dyDescent="0.2">
      <c r="M37180" s="79"/>
    </row>
    <row r="37181" spans="13:13" x14ac:dyDescent="0.2">
      <c r="M37181" s="79"/>
    </row>
    <row r="37182" spans="13:13" x14ac:dyDescent="0.2">
      <c r="M37182" s="79"/>
    </row>
    <row r="37183" spans="13:13" x14ac:dyDescent="0.2">
      <c r="M37183" s="79"/>
    </row>
    <row r="37184" spans="13:13" x14ac:dyDescent="0.2">
      <c r="M37184" s="79"/>
    </row>
    <row r="37185" spans="13:13" x14ac:dyDescent="0.2">
      <c r="M37185" s="79"/>
    </row>
    <row r="37186" spans="13:13" x14ac:dyDescent="0.2">
      <c r="M37186" s="79"/>
    </row>
    <row r="37187" spans="13:13" x14ac:dyDescent="0.2">
      <c r="M37187" s="79"/>
    </row>
    <row r="37188" spans="13:13" x14ac:dyDescent="0.2">
      <c r="M37188" s="79"/>
    </row>
    <row r="37189" spans="13:13" x14ac:dyDescent="0.2">
      <c r="M37189" s="79"/>
    </row>
    <row r="37190" spans="13:13" x14ac:dyDescent="0.2">
      <c r="M37190" s="79"/>
    </row>
    <row r="37191" spans="13:13" x14ac:dyDescent="0.2">
      <c r="M37191" s="79"/>
    </row>
    <row r="37192" spans="13:13" x14ac:dyDescent="0.2">
      <c r="M37192" s="79"/>
    </row>
    <row r="37193" spans="13:13" x14ac:dyDescent="0.2">
      <c r="M37193" s="79"/>
    </row>
    <row r="37194" spans="13:13" x14ac:dyDescent="0.2">
      <c r="M37194" s="79"/>
    </row>
    <row r="37195" spans="13:13" x14ac:dyDescent="0.2">
      <c r="M37195" s="79"/>
    </row>
    <row r="37196" spans="13:13" x14ac:dyDescent="0.2">
      <c r="M37196" s="79"/>
    </row>
    <row r="37197" spans="13:13" x14ac:dyDescent="0.2">
      <c r="M37197" s="79"/>
    </row>
    <row r="37198" spans="13:13" x14ac:dyDescent="0.2">
      <c r="M37198" s="79"/>
    </row>
    <row r="37199" spans="13:13" x14ac:dyDescent="0.2">
      <c r="M37199" s="79"/>
    </row>
    <row r="37200" spans="13:13" x14ac:dyDescent="0.2">
      <c r="M37200" s="79"/>
    </row>
    <row r="37201" spans="13:13" x14ac:dyDescent="0.2">
      <c r="M37201" s="79"/>
    </row>
    <row r="37202" spans="13:13" x14ac:dyDescent="0.2">
      <c r="M37202" s="79"/>
    </row>
    <row r="37203" spans="13:13" x14ac:dyDescent="0.2">
      <c r="M37203" s="79"/>
    </row>
    <row r="37204" spans="13:13" x14ac:dyDescent="0.2">
      <c r="M37204" s="79"/>
    </row>
    <row r="37205" spans="13:13" x14ac:dyDescent="0.2">
      <c r="M37205" s="79"/>
    </row>
    <row r="37206" spans="13:13" x14ac:dyDescent="0.2">
      <c r="M37206" s="79"/>
    </row>
    <row r="37207" spans="13:13" x14ac:dyDescent="0.2">
      <c r="M37207" s="79"/>
    </row>
    <row r="37208" spans="13:13" x14ac:dyDescent="0.2">
      <c r="M37208" s="79"/>
    </row>
    <row r="37209" spans="13:13" x14ac:dyDescent="0.2">
      <c r="M37209" s="79"/>
    </row>
    <row r="37210" spans="13:13" x14ac:dyDescent="0.2">
      <c r="M37210" s="79"/>
    </row>
    <row r="37211" spans="13:13" x14ac:dyDescent="0.2">
      <c r="M37211" s="79"/>
    </row>
    <row r="37212" spans="13:13" x14ac:dyDescent="0.2">
      <c r="M37212" s="79"/>
    </row>
    <row r="37213" spans="13:13" x14ac:dyDescent="0.2">
      <c r="M37213" s="79"/>
    </row>
    <row r="37214" spans="13:13" x14ac:dyDescent="0.2">
      <c r="M37214" s="79"/>
    </row>
    <row r="37215" spans="13:13" x14ac:dyDescent="0.2">
      <c r="M37215" s="79"/>
    </row>
    <row r="37216" spans="13:13" x14ac:dyDescent="0.2">
      <c r="M37216" s="79"/>
    </row>
    <row r="37217" spans="13:13" x14ac:dyDescent="0.2">
      <c r="M37217" s="79"/>
    </row>
    <row r="37218" spans="13:13" x14ac:dyDescent="0.2">
      <c r="M37218" s="79"/>
    </row>
    <row r="37219" spans="13:13" x14ac:dyDescent="0.2">
      <c r="M37219" s="79"/>
    </row>
    <row r="37220" spans="13:13" x14ac:dyDescent="0.2">
      <c r="M37220" s="79"/>
    </row>
    <row r="37221" spans="13:13" x14ac:dyDescent="0.2">
      <c r="M37221" s="79"/>
    </row>
    <row r="37222" spans="13:13" x14ac:dyDescent="0.2">
      <c r="M37222" s="79"/>
    </row>
    <row r="37223" spans="13:13" x14ac:dyDescent="0.2">
      <c r="M37223" s="79"/>
    </row>
    <row r="37224" spans="13:13" x14ac:dyDescent="0.2">
      <c r="M37224" s="79"/>
    </row>
    <row r="37225" spans="13:13" x14ac:dyDescent="0.2">
      <c r="M37225" s="79"/>
    </row>
    <row r="37226" spans="13:13" x14ac:dyDescent="0.2">
      <c r="M37226" s="79"/>
    </row>
    <row r="37227" spans="13:13" x14ac:dyDescent="0.2">
      <c r="M37227" s="79"/>
    </row>
    <row r="37228" spans="13:13" x14ac:dyDescent="0.2">
      <c r="M37228" s="79"/>
    </row>
    <row r="37229" spans="13:13" x14ac:dyDescent="0.2">
      <c r="M37229" s="79"/>
    </row>
    <row r="37230" spans="13:13" x14ac:dyDescent="0.2">
      <c r="M37230" s="79"/>
    </row>
    <row r="37231" spans="13:13" x14ac:dyDescent="0.2">
      <c r="M37231" s="79"/>
    </row>
    <row r="37232" spans="13:13" x14ac:dyDescent="0.2">
      <c r="M37232" s="79"/>
    </row>
    <row r="37233" spans="13:13" x14ac:dyDescent="0.2">
      <c r="M37233" s="79"/>
    </row>
    <row r="37234" spans="13:13" x14ac:dyDescent="0.2">
      <c r="M37234" s="79"/>
    </row>
    <row r="37235" spans="13:13" x14ac:dyDescent="0.2">
      <c r="M37235" s="79"/>
    </row>
    <row r="37236" spans="13:13" x14ac:dyDescent="0.2">
      <c r="M37236" s="79"/>
    </row>
    <row r="37237" spans="13:13" x14ac:dyDescent="0.2">
      <c r="M37237" s="79"/>
    </row>
    <row r="37238" spans="13:13" x14ac:dyDescent="0.2">
      <c r="M37238" s="79"/>
    </row>
    <row r="37239" spans="13:13" x14ac:dyDescent="0.2">
      <c r="M37239" s="79"/>
    </row>
    <row r="37240" spans="13:13" x14ac:dyDescent="0.2">
      <c r="M37240" s="79"/>
    </row>
    <row r="37241" spans="13:13" x14ac:dyDescent="0.2">
      <c r="M37241" s="79"/>
    </row>
    <row r="37242" spans="13:13" x14ac:dyDescent="0.2">
      <c r="M37242" s="79"/>
    </row>
    <row r="37243" spans="13:13" x14ac:dyDescent="0.2">
      <c r="M37243" s="79"/>
    </row>
    <row r="37244" spans="13:13" x14ac:dyDescent="0.2">
      <c r="M37244" s="79"/>
    </row>
    <row r="37245" spans="13:13" x14ac:dyDescent="0.2">
      <c r="M37245" s="79"/>
    </row>
    <row r="37246" spans="13:13" x14ac:dyDescent="0.2">
      <c r="M37246" s="79"/>
    </row>
    <row r="37247" spans="13:13" x14ac:dyDescent="0.2">
      <c r="M37247" s="79"/>
    </row>
    <row r="37248" spans="13:13" x14ac:dyDescent="0.2">
      <c r="M37248" s="79"/>
    </row>
    <row r="37249" spans="13:13" x14ac:dyDescent="0.2">
      <c r="M37249" s="79"/>
    </row>
    <row r="37250" spans="13:13" x14ac:dyDescent="0.2">
      <c r="M37250" s="79"/>
    </row>
    <row r="37251" spans="13:13" x14ac:dyDescent="0.2">
      <c r="M37251" s="79"/>
    </row>
    <row r="37252" spans="13:13" x14ac:dyDescent="0.2">
      <c r="M37252" s="79"/>
    </row>
    <row r="37253" spans="13:13" x14ac:dyDescent="0.2">
      <c r="M37253" s="79"/>
    </row>
    <row r="37254" spans="13:13" x14ac:dyDescent="0.2">
      <c r="M37254" s="79"/>
    </row>
    <row r="37255" spans="13:13" x14ac:dyDescent="0.2">
      <c r="M37255" s="79"/>
    </row>
    <row r="37256" spans="13:13" x14ac:dyDescent="0.2">
      <c r="M37256" s="79"/>
    </row>
    <row r="37257" spans="13:13" x14ac:dyDescent="0.2">
      <c r="M37257" s="79"/>
    </row>
    <row r="37258" spans="13:13" x14ac:dyDescent="0.2">
      <c r="M37258" s="79"/>
    </row>
    <row r="37259" spans="13:13" x14ac:dyDescent="0.2">
      <c r="M37259" s="79"/>
    </row>
    <row r="37260" spans="13:13" x14ac:dyDescent="0.2">
      <c r="M37260" s="79"/>
    </row>
    <row r="37261" spans="13:13" x14ac:dyDescent="0.2">
      <c r="M37261" s="79"/>
    </row>
    <row r="37262" spans="13:13" x14ac:dyDescent="0.2">
      <c r="M37262" s="79"/>
    </row>
    <row r="37263" spans="13:13" x14ac:dyDescent="0.2">
      <c r="M37263" s="79"/>
    </row>
    <row r="37264" spans="13:13" x14ac:dyDescent="0.2">
      <c r="M37264" s="79"/>
    </row>
    <row r="37265" spans="13:13" x14ac:dyDescent="0.2">
      <c r="M37265" s="79"/>
    </row>
    <row r="37266" spans="13:13" x14ac:dyDescent="0.2">
      <c r="M37266" s="79"/>
    </row>
    <row r="37267" spans="13:13" x14ac:dyDescent="0.2">
      <c r="M37267" s="79"/>
    </row>
    <row r="37268" spans="13:13" x14ac:dyDescent="0.2">
      <c r="M37268" s="79"/>
    </row>
    <row r="37269" spans="13:13" x14ac:dyDescent="0.2">
      <c r="M37269" s="79"/>
    </row>
    <row r="37270" spans="13:13" x14ac:dyDescent="0.2">
      <c r="M37270" s="79"/>
    </row>
    <row r="37271" spans="13:13" x14ac:dyDescent="0.2">
      <c r="M37271" s="79"/>
    </row>
    <row r="37272" spans="13:13" x14ac:dyDescent="0.2">
      <c r="M37272" s="79"/>
    </row>
    <row r="37273" spans="13:13" x14ac:dyDescent="0.2">
      <c r="M37273" s="79"/>
    </row>
    <row r="37274" spans="13:13" x14ac:dyDescent="0.2">
      <c r="M37274" s="79"/>
    </row>
    <row r="37275" spans="13:13" x14ac:dyDescent="0.2">
      <c r="M37275" s="79"/>
    </row>
    <row r="37276" spans="13:13" x14ac:dyDescent="0.2">
      <c r="M37276" s="79"/>
    </row>
    <row r="37277" spans="13:13" x14ac:dyDescent="0.2">
      <c r="M37277" s="79"/>
    </row>
    <row r="37278" spans="13:13" x14ac:dyDescent="0.2">
      <c r="M37278" s="79"/>
    </row>
    <row r="37279" spans="13:13" x14ac:dyDescent="0.2">
      <c r="M37279" s="79"/>
    </row>
    <row r="37280" spans="13:13" x14ac:dyDescent="0.2">
      <c r="M37280" s="79"/>
    </row>
    <row r="37281" spans="13:13" x14ac:dyDescent="0.2">
      <c r="M37281" s="79"/>
    </row>
    <row r="37282" spans="13:13" x14ac:dyDescent="0.2">
      <c r="M37282" s="79"/>
    </row>
    <row r="37283" spans="13:13" x14ac:dyDescent="0.2">
      <c r="M37283" s="79"/>
    </row>
    <row r="37284" spans="13:13" x14ac:dyDescent="0.2">
      <c r="M37284" s="79"/>
    </row>
    <row r="37285" spans="13:13" x14ac:dyDescent="0.2">
      <c r="M37285" s="79"/>
    </row>
    <row r="37286" spans="13:13" x14ac:dyDescent="0.2">
      <c r="M37286" s="79"/>
    </row>
    <row r="37287" spans="13:13" x14ac:dyDescent="0.2">
      <c r="M37287" s="79"/>
    </row>
    <row r="37288" spans="13:13" x14ac:dyDescent="0.2">
      <c r="M37288" s="79"/>
    </row>
    <row r="37289" spans="13:13" x14ac:dyDescent="0.2">
      <c r="M37289" s="79"/>
    </row>
    <row r="37290" spans="13:13" x14ac:dyDescent="0.2">
      <c r="M37290" s="79"/>
    </row>
    <row r="37291" spans="13:13" x14ac:dyDescent="0.2">
      <c r="M37291" s="79"/>
    </row>
    <row r="37292" spans="13:13" x14ac:dyDescent="0.2">
      <c r="M37292" s="79"/>
    </row>
    <row r="37293" spans="13:13" x14ac:dyDescent="0.2">
      <c r="M37293" s="79"/>
    </row>
    <row r="37294" spans="13:13" x14ac:dyDescent="0.2">
      <c r="M37294" s="79"/>
    </row>
    <row r="37295" spans="13:13" x14ac:dyDescent="0.2">
      <c r="M37295" s="79"/>
    </row>
    <row r="37296" spans="13:13" x14ac:dyDescent="0.2">
      <c r="M37296" s="79"/>
    </row>
    <row r="37297" spans="13:13" x14ac:dyDescent="0.2">
      <c r="M37297" s="79"/>
    </row>
    <row r="37298" spans="13:13" x14ac:dyDescent="0.2">
      <c r="M37298" s="79"/>
    </row>
    <row r="37299" spans="13:13" x14ac:dyDescent="0.2">
      <c r="M37299" s="79"/>
    </row>
    <row r="37300" spans="13:13" x14ac:dyDescent="0.2">
      <c r="M37300" s="79"/>
    </row>
    <row r="37301" spans="13:13" x14ac:dyDescent="0.2">
      <c r="M37301" s="79"/>
    </row>
    <row r="37302" spans="13:13" x14ac:dyDescent="0.2">
      <c r="M37302" s="79"/>
    </row>
    <row r="37303" spans="13:13" x14ac:dyDescent="0.2">
      <c r="M37303" s="79"/>
    </row>
    <row r="37304" spans="13:13" x14ac:dyDescent="0.2">
      <c r="M37304" s="79"/>
    </row>
    <row r="37305" spans="13:13" x14ac:dyDescent="0.2">
      <c r="M37305" s="79"/>
    </row>
    <row r="37306" spans="13:13" x14ac:dyDescent="0.2">
      <c r="M37306" s="79"/>
    </row>
    <row r="37307" spans="13:13" x14ac:dyDescent="0.2">
      <c r="M37307" s="79"/>
    </row>
    <row r="37308" spans="13:13" x14ac:dyDescent="0.2">
      <c r="M37308" s="79"/>
    </row>
    <row r="37309" spans="13:13" x14ac:dyDescent="0.2">
      <c r="M37309" s="79"/>
    </row>
    <row r="37310" spans="13:13" x14ac:dyDescent="0.2">
      <c r="M37310" s="79"/>
    </row>
    <row r="37311" spans="13:13" x14ac:dyDescent="0.2">
      <c r="M37311" s="79"/>
    </row>
    <row r="37312" spans="13:13" x14ac:dyDescent="0.2">
      <c r="M37312" s="79"/>
    </row>
    <row r="37313" spans="13:13" x14ac:dyDescent="0.2">
      <c r="M37313" s="79"/>
    </row>
    <row r="37314" spans="13:13" x14ac:dyDescent="0.2">
      <c r="M37314" s="79"/>
    </row>
    <row r="37315" spans="13:13" x14ac:dyDescent="0.2">
      <c r="M37315" s="79"/>
    </row>
    <row r="37316" spans="13:13" x14ac:dyDescent="0.2">
      <c r="M37316" s="79"/>
    </row>
    <row r="37317" spans="13:13" x14ac:dyDescent="0.2">
      <c r="M37317" s="79"/>
    </row>
    <row r="37318" spans="13:13" x14ac:dyDescent="0.2">
      <c r="M37318" s="79"/>
    </row>
    <row r="37319" spans="13:13" x14ac:dyDescent="0.2">
      <c r="M37319" s="79"/>
    </row>
    <row r="37320" spans="13:13" x14ac:dyDescent="0.2">
      <c r="M37320" s="79"/>
    </row>
    <row r="37321" spans="13:13" x14ac:dyDescent="0.2">
      <c r="M37321" s="79"/>
    </row>
    <row r="37322" spans="13:13" x14ac:dyDescent="0.2">
      <c r="M37322" s="79"/>
    </row>
    <row r="37323" spans="13:13" x14ac:dyDescent="0.2">
      <c r="M37323" s="79"/>
    </row>
    <row r="37324" spans="13:13" x14ac:dyDescent="0.2">
      <c r="M37324" s="79"/>
    </row>
    <row r="37325" spans="13:13" x14ac:dyDescent="0.2">
      <c r="M37325" s="79"/>
    </row>
    <row r="37326" spans="13:13" x14ac:dyDescent="0.2">
      <c r="M37326" s="79"/>
    </row>
    <row r="37327" spans="13:13" x14ac:dyDescent="0.2">
      <c r="M37327" s="79"/>
    </row>
    <row r="37328" spans="13:13" x14ac:dyDescent="0.2">
      <c r="M37328" s="79"/>
    </row>
    <row r="37329" spans="13:13" x14ac:dyDescent="0.2">
      <c r="M37329" s="79"/>
    </row>
    <row r="37330" spans="13:13" x14ac:dyDescent="0.2">
      <c r="M37330" s="79"/>
    </row>
    <row r="37331" spans="13:13" x14ac:dyDescent="0.2">
      <c r="M37331" s="79"/>
    </row>
    <row r="37332" spans="13:13" x14ac:dyDescent="0.2">
      <c r="M37332" s="79"/>
    </row>
    <row r="37333" spans="13:13" x14ac:dyDescent="0.2">
      <c r="M37333" s="79"/>
    </row>
    <row r="37334" spans="13:13" x14ac:dyDescent="0.2">
      <c r="M37334" s="79"/>
    </row>
    <row r="37335" spans="13:13" x14ac:dyDescent="0.2">
      <c r="M37335" s="79"/>
    </row>
    <row r="37336" spans="13:13" x14ac:dyDescent="0.2">
      <c r="M37336" s="79"/>
    </row>
    <row r="37337" spans="13:13" x14ac:dyDescent="0.2">
      <c r="M37337" s="79"/>
    </row>
    <row r="37338" spans="13:13" x14ac:dyDescent="0.2">
      <c r="M37338" s="79"/>
    </row>
    <row r="37339" spans="13:13" x14ac:dyDescent="0.2">
      <c r="M37339" s="79"/>
    </row>
    <row r="37340" spans="13:13" x14ac:dyDescent="0.2">
      <c r="M37340" s="79"/>
    </row>
    <row r="37341" spans="13:13" x14ac:dyDescent="0.2">
      <c r="M37341" s="79"/>
    </row>
    <row r="37342" spans="13:13" x14ac:dyDescent="0.2">
      <c r="M37342" s="79"/>
    </row>
    <row r="37343" spans="13:13" x14ac:dyDescent="0.2">
      <c r="M37343" s="79"/>
    </row>
    <row r="37344" spans="13:13" x14ac:dyDescent="0.2">
      <c r="M37344" s="79"/>
    </row>
    <row r="37345" spans="13:13" x14ac:dyDescent="0.2">
      <c r="M37345" s="79"/>
    </row>
    <row r="37346" spans="13:13" x14ac:dyDescent="0.2">
      <c r="M37346" s="79"/>
    </row>
    <row r="37347" spans="13:13" x14ac:dyDescent="0.2">
      <c r="M37347" s="79"/>
    </row>
    <row r="37348" spans="13:13" x14ac:dyDescent="0.2">
      <c r="M37348" s="79"/>
    </row>
    <row r="37349" spans="13:13" x14ac:dyDescent="0.2">
      <c r="M37349" s="79"/>
    </row>
    <row r="37350" spans="13:13" x14ac:dyDescent="0.2">
      <c r="M37350" s="79"/>
    </row>
    <row r="37351" spans="13:13" x14ac:dyDescent="0.2">
      <c r="M37351" s="79"/>
    </row>
    <row r="37352" spans="13:13" x14ac:dyDescent="0.2">
      <c r="M37352" s="79"/>
    </row>
    <row r="37353" spans="13:13" x14ac:dyDescent="0.2">
      <c r="M37353" s="79"/>
    </row>
    <row r="37354" spans="13:13" x14ac:dyDescent="0.2">
      <c r="M37354" s="79"/>
    </row>
    <row r="37355" spans="13:13" x14ac:dyDescent="0.2">
      <c r="M37355" s="79"/>
    </row>
    <row r="37356" spans="13:13" x14ac:dyDescent="0.2">
      <c r="M37356" s="79"/>
    </row>
    <row r="37357" spans="13:13" x14ac:dyDescent="0.2">
      <c r="M37357" s="79"/>
    </row>
    <row r="37358" spans="13:13" x14ac:dyDescent="0.2">
      <c r="M37358" s="79"/>
    </row>
    <row r="37359" spans="13:13" x14ac:dyDescent="0.2">
      <c r="M37359" s="79"/>
    </row>
    <row r="37360" spans="13:13" x14ac:dyDescent="0.2">
      <c r="M37360" s="79"/>
    </row>
    <row r="37361" spans="13:13" x14ac:dyDescent="0.2">
      <c r="M37361" s="79"/>
    </row>
    <row r="37362" spans="13:13" x14ac:dyDescent="0.2">
      <c r="M37362" s="79"/>
    </row>
    <row r="37363" spans="13:13" x14ac:dyDescent="0.2">
      <c r="M37363" s="79"/>
    </row>
    <row r="37364" spans="13:13" x14ac:dyDescent="0.2">
      <c r="M37364" s="79"/>
    </row>
    <row r="37365" spans="13:13" x14ac:dyDescent="0.2">
      <c r="M37365" s="79"/>
    </row>
    <row r="37366" spans="13:13" x14ac:dyDescent="0.2">
      <c r="M37366" s="79"/>
    </row>
    <row r="37367" spans="13:13" x14ac:dyDescent="0.2">
      <c r="M37367" s="79"/>
    </row>
    <row r="37368" spans="13:13" x14ac:dyDescent="0.2">
      <c r="M37368" s="79"/>
    </row>
    <row r="37369" spans="13:13" x14ac:dyDescent="0.2">
      <c r="M37369" s="79"/>
    </row>
    <row r="37370" spans="13:13" x14ac:dyDescent="0.2">
      <c r="M37370" s="79"/>
    </row>
    <row r="37371" spans="13:13" x14ac:dyDescent="0.2">
      <c r="M37371" s="79"/>
    </row>
    <row r="37372" spans="13:13" x14ac:dyDescent="0.2">
      <c r="M37372" s="79"/>
    </row>
    <row r="37373" spans="13:13" x14ac:dyDescent="0.2">
      <c r="M37373" s="79"/>
    </row>
    <row r="37374" spans="13:13" x14ac:dyDescent="0.2">
      <c r="M37374" s="79"/>
    </row>
    <row r="37375" spans="13:13" x14ac:dyDescent="0.2">
      <c r="M37375" s="79"/>
    </row>
    <row r="37376" spans="13:13" x14ac:dyDescent="0.2">
      <c r="M37376" s="79"/>
    </row>
    <row r="37377" spans="13:13" x14ac:dyDescent="0.2">
      <c r="M37377" s="79"/>
    </row>
    <row r="37378" spans="13:13" x14ac:dyDescent="0.2">
      <c r="M37378" s="79"/>
    </row>
    <row r="37379" spans="13:13" x14ac:dyDescent="0.2">
      <c r="M37379" s="79"/>
    </row>
    <row r="37380" spans="13:13" x14ac:dyDescent="0.2">
      <c r="M37380" s="79"/>
    </row>
    <row r="37381" spans="13:13" x14ac:dyDescent="0.2">
      <c r="M37381" s="79"/>
    </row>
    <row r="37382" spans="13:13" x14ac:dyDescent="0.2">
      <c r="M37382" s="79"/>
    </row>
    <row r="37383" spans="13:13" x14ac:dyDescent="0.2">
      <c r="M37383" s="79"/>
    </row>
    <row r="37384" spans="13:13" x14ac:dyDescent="0.2">
      <c r="M37384" s="79"/>
    </row>
    <row r="37385" spans="13:13" x14ac:dyDescent="0.2">
      <c r="M37385" s="79"/>
    </row>
    <row r="37386" spans="13:13" x14ac:dyDescent="0.2">
      <c r="M37386" s="79"/>
    </row>
    <row r="37387" spans="13:13" x14ac:dyDescent="0.2">
      <c r="M37387" s="79"/>
    </row>
    <row r="37388" spans="13:13" x14ac:dyDescent="0.2">
      <c r="M37388" s="79"/>
    </row>
    <row r="37389" spans="13:13" x14ac:dyDescent="0.2">
      <c r="M37389" s="79"/>
    </row>
    <row r="37390" spans="13:13" x14ac:dyDescent="0.2">
      <c r="M37390" s="79"/>
    </row>
    <row r="37391" spans="13:13" x14ac:dyDescent="0.2">
      <c r="M37391" s="79"/>
    </row>
    <row r="37392" spans="13:13" x14ac:dyDescent="0.2">
      <c r="M37392" s="79"/>
    </row>
    <row r="37393" spans="13:13" x14ac:dyDescent="0.2">
      <c r="M37393" s="79"/>
    </row>
    <row r="37394" spans="13:13" x14ac:dyDescent="0.2">
      <c r="M37394" s="79"/>
    </row>
    <row r="37395" spans="13:13" x14ac:dyDescent="0.2">
      <c r="M37395" s="79"/>
    </row>
    <row r="37396" spans="13:13" x14ac:dyDescent="0.2">
      <c r="M37396" s="79"/>
    </row>
    <row r="37397" spans="13:13" x14ac:dyDescent="0.2">
      <c r="M37397" s="79"/>
    </row>
    <row r="37398" spans="13:13" x14ac:dyDescent="0.2">
      <c r="M37398" s="79"/>
    </row>
    <row r="37399" spans="13:13" x14ac:dyDescent="0.2">
      <c r="M37399" s="79"/>
    </row>
    <row r="37400" spans="13:13" x14ac:dyDescent="0.2">
      <c r="M37400" s="79"/>
    </row>
    <row r="37401" spans="13:13" x14ac:dyDescent="0.2">
      <c r="M37401" s="79"/>
    </row>
    <row r="37402" spans="13:13" x14ac:dyDescent="0.2">
      <c r="M37402" s="79"/>
    </row>
    <row r="37403" spans="13:13" x14ac:dyDescent="0.2">
      <c r="M37403" s="79"/>
    </row>
    <row r="37404" spans="13:13" x14ac:dyDescent="0.2">
      <c r="M37404" s="79"/>
    </row>
    <row r="37405" spans="13:13" x14ac:dyDescent="0.2">
      <c r="M37405" s="79"/>
    </row>
    <row r="37406" spans="13:13" x14ac:dyDescent="0.2">
      <c r="M37406" s="79"/>
    </row>
    <row r="37407" spans="13:13" x14ac:dyDescent="0.2">
      <c r="M37407" s="79"/>
    </row>
    <row r="37408" spans="13:13" x14ac:dyDescent="0.2">
      <c r="M37408" s="79"/>
    </row>
    <row r="37409" spans="13:13" x14ac:dyDescent="0.2">
      <c r="M37409" s="79"/>
    </row>
    <row r="37410" spans="13:13" x14ac:dyDescent="0.2">
      <c r="M37410" s="79"/>
    </row>
    <row r="37411" spans="13:13" x14ac:dyDescent="0.2">
      <c r="M37411" s="79"/>
    </row>
    <row r="37412" spans="13:13" x14ac:dyDescent="0.2">
      <c r="M37412" s="79"/>
    </row>
    <row r="37413" spans="13:13" x14ac:dyDescent="0.2">
      <c r="M37413" s="79"/>
    </row>
    <row r="37414" spans="13:13" x14ac:dyDescent="0.2">
      <c r="M37414" s="79"/>
    </row>
    <row r="37415" spans="13:13" x14ac:dyDescent="0.2">
      <c r="M37415" s="79"/>
    </row>
    <row r="37416" spans="13:13" x14ac:dyDescent="0.2">
      <c r="M37416" s="79"/>
    </row>
    <row r="37417" spans="13:13" x14ac:dyDescent="0.2">
      <c r="M37417" s="79"/>
    </row>
    <row r="37418" spans="13:13" x14ac:dyDescent="0.2">
      <c r="M37418" s="79"/>
    </row>
    <row r="37419" spans="13:13" x14ac:dyDescent="0.2">
      <c r="M37419" s="79"/>
    </row>
    <row r="37420" spans="13:13" x14ac:dyDescent="0.2">
      <c r="M37420" s="79"/>
    </row>
    <row r="37421" spans="13:13" x14ac:dyDescent="0.2">
      <c r="M37421" s="79"/>
    </row>
    <row r="37422" spans="13:13" x14ac:dyDescent="0.2">
      <c r="M37422" s="79"/>
    </row>
    <row r="37423" spans="13:13" x14ac:dyDescent="0.2">
      <c r="M37423" s="79"/>
    </row>
    <row r="37424" spans="13:13" x14ac:dyDescent="0.2">
      <c r="M37424" s="79"/>
    </row>
    <row r="37425" spans="13:13" x14ac:dyDescent="0.2">
      <c r="M37425" s="79"/>
    </row>
    <row r="37426" spans="13:13" x14ac:dyDescent="0.2">
      <c r="M37426" s="79"/>
    </row>
    <row r="37427" spans="13:13" x14ac:dyDescent="0.2">
      <c r="M37427" s="79"/>
    </row>
    <row r="37428" spans="13:13" x14ac:dyDescent="0.2">
      <c r="M37428" s="79"/>
    </row>
    <row r="37429" spans="13:13" x14ac:dyDescent="0.2">
      <c r="M37429" s="79"/>
    </row>
    <row r="37430" spans="13:13" x14ac:dyDescent="0.2">
      <c r="M37430" s="79"/>
    </row>
    <row r="37431" spans="13:13" x14ac:dyDescent="0.2">
      <c r="M37431" s="79"/>
    </row>
    <row r="37432" spans="13:13" x14ac:dyDescent="0.2">
      <c r="M37432" s="79"/>
    </row>
    <row r="37433" spans="13:13" x14ac:dyDescent="0.2">
      <c r="M37433" s="79"/>
    </row>
    <row r="37434" spans="13:13" x14ac:dyDescent="0.2">
      <c r="M37434" s="79"/>
    </row>
    <row r="37435" spans="13:13" x14ac:dyDescent="0.2">
      <c r="M37435" s="79"/>
    </row>
    <row r="37436" spans="13:13" x14ac:dyDescent="0.2">
      <c r="M37436" s="79"/>
    </row>
    <row r="37437" spans="13:13" x14ac:dyDescent="0.2">
      <c r="M37437" s="79"/>
    </row>
    <row r="37438" spans="13:13" x14ac:dyDescent="0.2">
      <c r="M37438" s="79"/>
    </row>
    <row r="37439" spans="13:13" x14ac:dyDescent="0.2">
      <c r="M37439" s="79"/>
    </row>
    <row r="37440" spans="13:13" x14ac:dyDescent="0.2">
      <c r="M37440" s="79"/>
    </row>
    <row r="37441" spans="13:13" x14ac:dyDescent="0.2">
      <c r="M37441" s="79"/>
    </row>
    <row r="37442" spans="13:13" x14ac:dyDescent="0.2">
      <c r="M37442" s="79"/>
    </row>
    <row r="37443" spans="13:13" x14ac:dyDescent="0.2">
      <c r="M37443" s="79"/>
    </row>
    <row r="37444" spans="13:13" x14ac:dyDescent="0.2">
      <c r="M37444" s="79"/>
    </row>
    <row r="37445" spans="13:13" x14ac:dyDescent="0.2">
      <c r="M37445" s="79"/>
    </row>
    <row r="37446" spans="13:13" x14ac:dyDescent="0.2">
      <c r="M37446" s="79"/>
    </row>
    <row r="37447" spans="13:13" x14ac:dyDescent="0.2">
      <c r="M37447" s="79"/>
    </row>
    <row r="37448" spans="13:13" x14ac:dyDescent="0.2">
      <c r="M37448" s="79"/>
    </row>
    <row r="37449" spans="13:13" x14ac:dyDescent="0.2">
      <c r="M37449" s="79"/>
    </row>
    <row r="37450" spans="13:13" x14ac:dyDescent="0.2">
      <c r="M37450" s="79"/>
    </row>
    <row r="37451" spans="13:13" x14ac:dyDescent="0.2">
      <c r="M37451" s="79"/>
    </row>
    <row r="37452" spans="13:13" x14ac:dyDescent="0.2">
      <c r="M37452" s="79"/>
    </row>
    <row r="37453" spans="13:13" x14ac:dyDescent="0.2">
      <c r="M37453" s="79"/>
    </row>
    <row r="37454" spans="13:13" x14ac:dyDescent="0.2">
      <c r="M37454" s="79"/>
    </row>
    <row r="37455" spans="13:13" x14ac:dyDescent="0.2">
      <c r="M37455" s="79"/>
    </row>
    <row r="37456" spans="13:13" x14ac:dyDescent="0.2">
      <c r="M37456" s="79"/>
    </row>
    <row r="37457" spans="13:13" x14ac:dyDescent="0.2">
      <c r="M37457" s="79"/>
    </row>
    <row r="37458" spans="13:13" x14ac:dyDescent="0.2">
      <c r="M37458" s="79"/>
    </row>
    <row r="37459" spans="13:13" x14ac:dyDescent="0.2">
      <c r="M37459" s="79"/>
    </row>
    <row r="37460" spans="13:13" x14ac:dyDescent="0.2">
      <c r="M37460" s="79"/>
    </row>
    <row r="37461" spans="13:13" x14ac:dyDescent="0.2">
      <c r="M37461" s="79"/>
    </row>
    <row r="37462" spans="13:13" x14ac:dyDescent="0.2">
      <c r="M37462" s="79"/>
    </row>
    <row r="37463" spans="13:13" x14ac:dyDescent="0.2">
      <c r="M37463" s="79"/>
    </row>
    <row r="37464" spans="13:13" x14ac:dyDescent="0.2">
      <c r="M37464" s="79"/>
    </row>
    <row r="37465" spans="13:13" x14ac:dyDescent="0.2">
      <c r="M37465" s="79"/>
    </row>
    <row r="37466" spans="13:13" x14ac:dyDescent="0.2">
      <c r="M37466" s="79"/>
    </row>
    <row r="37467" spans="13:13" x14ac:dyDescent="0.2">
      <c r="M37467" s="79"/>
    </row>
    <row r="37468" spans="13:13" x14ac:dyDescent="0.2">
      <c r="M37468" s="79"/>
    </row>
    <row r="37469" spans="13:13" x14ac:dyDescent="0.2">
      <c r="M37469" s="79"/>
    </row>
    <row r="37470" spans="13:13" x14ac:dyDescent="0.2">
      <c r="M37470" s="79"/>
    </row>
    <row r="37471" spans="13:13" x14ac:dyDescent="0.2">
      <c r="M37471" s="79"/>
    </row>
    <row r="37472" spans="13:13" x14ac:dyDescent="0.2">
      <c r="M37472" s="79"/>
    </row>
    <row r="37473" spans="13:13" x14ac:dyDescent="0.2">
      <c r="M37473" s="79"/>
    </row>
    <row r="37474" spans="13:13" x14ac:dyDescent="0.2">
      <c r="M37474" s="79"/>
    </row>
    <row r="37475" spans="13:13" x14ac:dyDescent="0.2">
      <c r="M37475" s="79"/>
    </row>
    <row r="37476" spans="13:13" x14ac:dyDescent="0.2">
      <c r="M37476" s="79"/>
    </row>
    <row r="37477" spans="13:13" x14ac:dyDescent="0.2">
      <c r="M37477" s="79"/>
    </row>
    <row r="37478" spans="13:13" x14ac:dyDescent="0.2">
      <c r="M37478" s="79"/>
    </row>
    <row r="37479" spans="13:13" x14ac:dyDescent="0.2">
      <c r="M37479" s="79"/>
    </row>
    <row r="37480" spans="13:13" x14ac:dyDescent="0.2">
      <c r="M37480" s="79"/>
    </row>
    <row r="37481" spans="13:13" x14ac:dyDescent="0.2">
      <c r="M37481" s="79"/>
    </row>
    <row r="37482" spans="13:13" x14ac:dyDescent="0.2">
      <c r="M37482" s="79"/>
    </row>
    <row r="37483" spans="13:13" x14ac:dyDescent="0.2">
      <c r="M37483" s="79"/>
    </row>
    <row r="37484" spans="13:13" x14ac:dyDescent="0.2">
      <c r="M37484" s="79"/>
    </row>
    <row r="37485" spans="13:13" x14ac:dyDescent="0.2">
      <c r="M37485" s="79"/>
    </row>
    <row r="37486" spans="13:13" x14ac:dyDescent="0.2">
      <c r="M37486" s="79"/>
    </row>
    <row r="37487" spans="13:13" x14ac:dyDescent="0.2">
      <c r="M37487" s="79"/>
    </row>
    <row r="37488" spans="13:13" x14ac:dyDescent="0.2">
      <c r="M37488" s="79"/>
    </row>
    <row r="37489" spans="13:13" x14ac:dyDescent="0.2">
      <c r="M37489" s="79"/>
    </row>
    <row r="37490" spans="13:13" x14ac:dyDescent="0.2">
      <c r="M37490" s="79"/>
    </row>
    <row r="37491" spans="13:13" x14ac:dyDescent="0.2">
      <c r="M37491" s="79"/>
    </row>
    <row r="37492" spans="13:13" x14ac:dyDescent="0.2">
      <c r="M37492" s="79"/>
    </row>
    <row r="37493" spans="13:13" x14ac:dyDescent="0.2">
      <c r="M37493" s="79"/>
    </row>
    <row r="37494" spans="13:13" x14ac:dyDescent="0.2">
      <c r="M37494" s="79"/>
    </row>
    <row r="37495" spans="13:13" x14ac:dyDescent="0.2">
      <c r="M37495" s="79"/>
    </row>
    <row r="37496" spans="13:13" x14ac:dyDescent="0.2">
      <c r="M37496" s="79"/>
    </row>
    <row r="37497" spans="13:13" x14ac:dyDescent="0.2">
      <c r="M37497" s="79"/>
    </row>
    <row r="37498" spans="13:13" x14ac:dyDescent="0.2">
      <c r="M37498" s="79"/>
    </row>
    <row r="37499" spans="13:13" x14ac:dyDescent="0.2">
      <c r="M37499" s="79"/>
    </row>
    <row r="37500" spans="13:13" x14ac:dyDescent="0.2">
      <c r="M37500" s="79"/>
    </row>
    <row r="37501" spans="13:13" x14ac:dyDescent="0.2">
      <c r="M37501" s="79"/>
    </row>
    <row r="37502" spans="13:13" x14ac:dyDescent="0.2">
      <c r="M37502" s="79"/>
    </row>
    <row r="37503" spans="13:13" x14ac:dyDescent="0.2">
      <c r="M37503" s="79"/>
    </row>
    <row r="37504" spans="13:13" x14ac:dyDescent="0.2">
      <c r="M37504" s="79"/>
    </row>
    <row r="37505" spans="13:13" x14ac:dyDescent="0.2">
      <c r="M37505" s="79"/>
    </row>
    <row r="37506" spans="13:13" x14ac:dyDescent="0.2">
      <c r="M37506" s="79"/>
    </row>
    <row r="37507" spans="13:13" x14ac:dyDescent="0.2">
      <c r="M37507" s="79"/>
    </row>
    <row r="37508" spans="13:13" x14ac:dyDescent="0.2">
      <c r="M37508" s="79"/>
    </row>
    <row r="37509" spans="13:13" x14ac:dyDescent="0.2">
      <c r="M37509" s="79"/>
    </row>
    <row r="37510" spans="13:13" x14ac:dyDescent="0.2">
      <c r="M37510" s="79"/>
    </row>
    <row r="37511" spans="13:13" x14ac:dyDescent="0.2">
      <c r="M37511" s="79"/>
    </row>
    <row r="37512" spans="13:13" x14ac:dyDescent="0.2">
      <c r="M37512" s="79"/>
    </row>
    <row r="37513" spans="13:13" x14ac:dyDescent="0.2">
      <c r="M37513" s="79"/>
    </row>
    <row r="37514" spans="13:13" x14ac:dyDescent="0.2">
      <c r="M37514" s="79"/>
    </row>
    <row r="37515" spans="13:13" x14ac:dyDescent="0.2">
      <c r="M37515" s="79"/>
    </row>
    <row r="37516" spans="13:13" x14ac:dyDescent="0.2">
      <c r="M37516" s="79"/>
    </row>
    <row r="37517" spans="13:13" x14ac:dyDescent="0.2">
      <c r="M37517" s="79"/>
    </row>
    <row r="37518" spans="13:13" x14ac:dyDescent="0.2">
      <c r="M37518" s="79"/>
    </row>
    <row r="37519" spans="13:13" x14ac:dyDescent="0.2">
      <c r="M37519" s="79"/>
    </row>
    <row r="37520" spans="13:13" x14ac:dyDescent="0.2">
      <c r="M37520" s="79"/>
    </row>
    <row r="37521" spans="13:13" x14ac:dyDescent="0.2">
      <c r="M37521" s="79"/>
    </row>
    <row r="37522" spans="13:13" x14ac:dyDescent="0.2">
      <c r="M37522" s="79"/>
    </row>
    <row r="37523" spans="13:13" x14ac:dyDescent="0.2">
      <c r="M37523" s="79"/>
    </row>
    <row r="37524" spans="13:13" x14ac:dyDescent="0.2">
      <c r="M37524" s="79"/>
    </row>
    <row r="37525" spans="13:13" x14ac:dyDescent="0.2">
      <c r="M37525" s="79"/>
    </row>
    <row r="37526" spans="13:13" x14ac:dyDescent="0.2">
      <c r="M37526" s="79"/>
    </row>
    <row r="37527" spans="13:13" x14ac:dyDescent="0.2">
      <c r="M37527" s="79"/>
    </row>
    <row r="37528" spans="13:13" x14ac:dyDescent="0.2">
      <c r="M37528" s="79"/>
    </row>
    <row r="37529" spans="13:13" x14ac:dyDescent="0.2">
      <c r="M37529" s="79"/>
    </row>
    <row r="37530" spans="13:13" x14ac:dyDescent="0.2">
      <c r="M37530" s="79"/>
    </row>
    <row r="37531" spans="13:13" x14ac:dyDescent="0.2">
      <c r="M37531" s="79"/>
    </row>
    <row r="37532" spans="13:13" x14ac:dyDescent="0.2">
      <c r="M37532" s="79"/>
    </row>
    <row r="37533" spans="13:13" x14ac:dyDescent="0.2">
      <c r="M37533" s="79"/>
    </row>
    <row r="37534" spans="13:13" x14ac:dyDescent="0.2">
      <c r="M37534" s="79"/>
    </row>
    <row r="37535" spans="13:13" x14ac:dyDescent="0.2">
      <c r="M37535" s="79"/>
    </row>
    <row r="37536" spans="13:13" x14ac:dyDescent="0.2">
      <c r="M37536" s="79"/>
    </row>
    <row r="37537" spans="13:13" x14ac:dyDescent="0.2">
      <c r="M37537" s="79"/>
    </row>
    <row r="37538" spans="13:13" x14ac:dyDescent="0.2">
      <c r="M37538" s="79"/>
    </row>
    <row r="37539" spans="13:13" x14ac:dyDescent="0.2">
      <c r="M37539" s="79"/>
    </row>
    <row r="37540" spans="13:13" x14ac:dyDescent="0.2">
      <c r="M37540" s="79"/>
    </row>
    <row r="37541" spans="13:13" x14ac:dyDescent="0.2">
      <c r="M37541" s="79"/>
    </row>
    <row r="37542" spans="13:13" x14ac:dyDescent="0.2">
      <c r="M37542" s="79"/>
    </row>
    <row r="37543" spans="13:13" x14ac:dyDescent="0.2">
      <c r="M37543" s="79"/>
    </row>
    <row r="37544" spans="13:13" x14ac:dyDescent="0.2">
      <c r="M37544" s="79"/>
    </row>
    <row r="37545" spans="13:13" x14ac:dyDescent="0.2">
      <c r="M37545" s="79"/>
    </row>
    <row r="37546" spans="13:13" x14ac:dyDescent="0.2">
      <c r="M37546" s="79"/>
    </row>
    <row r="37547" spans="13:13" x14ac:dyDescent="0.2">
      <c r="M37547" s="79"/>
    </row>
    <row r="37548" spans="13:13" x14ac:dyDescent="0.2">
      <c r="M37548" s="79"/>
    </row>
    <row r="37549" spans="13:13" x14ac:dyDescent="0.2">
      <c r="M37549" s="79"/>
    </row>
    <row r="37550" spans="13:13" x14ac:dyDescent="0.2">
      <c r="M37550" s="79"/>
    </row>
    <row r="37551" spans="13:13" x14ac:dyDescent="0.2">
      <c r="M37551" s="79"/>
    </row>
    <row r="37552" spans="13:13" x14ac:dyDescent="0.2">
      <c r="M37552" s="79"/>
    </row>
    <row r="37553" spans="13:13" x14ac:dyDescent="0.2">
      <c r="M37553" s="79"/>
    </row>
    <row r="37554" spans="13:13" x14ac:dyDescent="0.2">
      <c r="M37554" s="79"/>
    </row>
    <row r="37555" spans="13:13" x14ac:dyDescent="0.2">
      <c r="M37555" s="79"/>
    </row>
    <row r="37556" spans="13:13" x14ac:dyDescent="0.2">
      <c r="M37556" s="79"/>
    </row>
    <row r="37557" spans="13:13" x14ac:dyDescent="0.2">
      <c r="M37557" s="79"/>
    </row>
    <row r="37558" spans="13:13" x14ac:dyDescent="0.2">
      <c r="M37558" s="79"/>
    </row>
    <row r="37559" spans="13:13" x14ac:dyDescent="0.2">
      <c r="M37559" s="79"/>
    </row>
    <row r="37560" spans="13:13" x14ac:dyDescent="0.2">
      <c r="M37560" s="79"/>
    </row>
    <row r="37561" spans="13:13" x14ac:dyDescent="0.2">
      <c r="M37561" s="79"/>
    </row>
    <row r="37562" spans="13:13" x14ac:dyDescent="0.2">
      <c r="M37562" s="79"/>
    </row>
    <row r="37563" spans="13:13" x14ac:dyDescent="0.2">
      <c r="M37563" s="79"/>
    </row>
    <row r="37564" spans="13:13" x14ac:dyDescent="0.2">
      <c r="M37564" s="79"/>
    </row>
    <row r="37565" spans="13:13" x14ac:dyDescent="0.2">
      <c r="M37565" s="79"/>
    </row>
    <row r="37566" spans="13:13" x14ac:dyDescent="0.2">
      <c r="M37566" s="79"/>
    </row>
    <row r="37567" spans="13:13" x14ac:dyDescent="0.2">
      <c r="M37567" s="79"/>
    </row>
    <row r="37568" spans="13:13" x14ac:dyDescent="0.2">
      <c r="M37568" s="79"/>
    </row>
    <row r="37569" spans="13:13" x14ac:dyDescent="0.2">
      <c r="M37569" s="79"/>
    </row>
    <row r="37570" spans="13:13" x14ac:dyDescent="0.2">
      <c r="M37570" s="79"/>
    </row>
    <row r="37571" spans="13:13" x14ac:dyDescent="0.2">
      <c r="M37571" s="79"/>
    </row>
    <row r="37572" spans="13:13" x14ac:dyDescent="0.2">
      <c r="M37572" s="79"/>
    </row>
    <row r="37573" spans="13:13" x14ac:dyDescent="0.2">
      <c r="M37573" s="79"/>
    </row>
    <row r="37574" spans="13:13" x14ac:dyDescent="0.2">
      <c r="M37574" s="79"/>
    </row>
    <row r="37575" spans="13:13" x14ac:dyDescent="0.2">
      <c r="M37575" s="79"/>
    </row>
    <row r="37576" spans="13:13" x14ac:dyDescent="0.2">
      <c r="M37576" s="79"/>
    </row>
    <row r="37577" spans="13:13" x14ac:dyDescent="0.2">
      <c r="M37577" s="79"/>
    </row>
    <row r="37578" spans="13:13" x14ac:dyDescent="0.2">
      <c r="M37578" s="79"/>
    </row>
    <row r="37579" spans="13:13" x14ac:dyDescent="0.2">
      <c r="M37579" s="79"/>
    </row>
    <row r="37580" spans="13:13" x14ac:dyDescent="0.2">
      <c r="M37580" s="79"/>
    </row>
    <row r="37581" spans="13:13" x14ac:dyDescent="0.2">
      <c r="M37581" s="79"/>
    </row>
    <row r="37582" spans="13:13" x14ac:dyDescent="0.2">
      <c r="M37582" s="79"/>
    </row>
    <row r="37583" spans="13:13" x14ac:dyDescent="0.2">
      <c r="M37583" s="79"/>
    </row>
    <row r="37584" spans="13:13" x14ac:dyDescent="0.2">
      <c r="M37584" s="79"/>
    </row>
    <row r="37585" spans="13:13" x14ac:dyDescent="0.2">
      <c r="M37585" s="79"/>
    </row>
    <row r="37586" spans="13:13" x14ac:dyDescent="0.2">
      <c r="M37586" s="79"/>
    </row>
    <row r="37587" spans="13:13" x14ac:dyDescent="0.2">
      <c r="M37587" s="79"/>
    </row>
    <row r="37588" spans="13:13" x14ac:dyDescent="0.2">
      <c r="M37588" s="79"/>
    </row>
    <row r="37589" spans="13:13" x14ac:dyDescent="0.2">
      <c r="M37589" s="79"/>
    </row>
    <row r="37590" spans="13:13" x14ac:dyDescent="0.2">
      <c r="M37590" s="79"/>
    </row>
    <row r="37591" spans="13:13" x14ac:dyDescent="0.2">
      <c r="M37591" s="79"/>
    </row>
    <row r="37592" spans="13:13" x14ac:dyDescent="0.2">
      <c r="M37592" s="79"/>
    </row>
    <row r="37593" spans="13:13" x14ac:dyDescent="0.2">
      <c r="M37593" s="79"/>
    </row>
    <row r="37594" spans="13:13" x14ac:dyDescent="0.2">
      <c r="M37594" s="79"/>
    </row>
    <row r="37595" spans="13:13" x14ac:dyDescent="0.2">
      <c r="M37595" s="79"/>
    </row>
    <row r="37596" spans="13:13" x14ac:dyDescent="0.2">
      <c r="M37596" s="79"/>
    </row>
    <row r="37597" spans="13:13" x14ac:dyDescent="0.2">
      <c r="M37597" s="79"/>
    </row>
    <row r="37598" spans="13:13" x14ac:dyDescent="0.2">
      <c r="M37598" s="79"/>
    </row>
    <row r="37599" spans="13:13" x14ac:dyDescent="0.2">
      <c r="M37599" s="79"/>
    </row>
    <row r="37600" spans="13:13" x14ac:dyDescent="0.2">
      <c r="M37600" s="79"/>
    </row>
    <row r="37601" spans="13:13" x14ac:dyDescent="0.2">
      <c r="M37601" s="79"/>
    </row>
    <row r="37602" spans="13:13" x14ac:dyDescent="0.2">
      <c r="M37602" s="79"/>
    </row>
    <row r="37603" spans="13:13" x14ac:dyDescent="0.2">
      <c r="M37603" s="79"/>
    </row>
    <row r="37604" spans="13:13" x14ac:dyDescent="0.2">
      <c r="M37604" s="79"/>
    </row>
    <row r="37605" spans="13:13" x14ac:dyDescent="0.2">
      <c r="M37605" s="79"/>
    </row>
    <row r="37606" spans="13:13" x14ac:dyDescent="0.2">
      <c r="M37606" s="79"/>
    </row>
    <row r="37607" spans="13:13" x14ac:dyDescent="0.2">
      <c r="M37607" s="79"/>
    </row>
    <row r="37608" spans="13:13" x14ac:dyDescent="0.2">
      <c r="M37608" s="79"/>
    </row>
    <row r="37609" spans="13:13" x14ac:dyDescent="0.2">
      <c r="M37609" s="79"/>
    </row>
    <row r="37610" spans="13:13" x14ac:dyDescent="0.2">
      <c r="M37610" s="79"/>
    </row>
    <row r="37611" spans="13:13" x14ac:dyDescent="0.2">
      <c r="M37611" s="79"/>
    </row>
    <row r="37612" spans="13:13" x14ac:dyDescent="0.2">
      <c r="M37612" s="79"/>
    </row>
    <row r="37613" spans="13:13" x14ac:dyDescent="0.2">
      <c r="M37613" s="79"/>
    </row>
    <row r="37614" spans="13:13" x14ac:dyDescent="0.2">
      <c r="M37614" s="79"/>
    </row>
    <row r="37615" spans="13:13" x14ac:dyDescent="0.2">
      <c r="M37615" s="79"/>
    </row>
    <row r="37616" spans="13:13" x14ac:dyDescent="0.2">
      <c r="M37616" s="79"/>
    </row>
    <row r="37617" spans="13:13" x14ac:dyDescent="0.2">
      <c r="M37617" s="79"/>
    </row>
    <row r="37618" spans="13:13" x14ac:dyDescent="0.2">
      <c r="M37618" s="79"/>
    </row>
    <row r="37619" spans="13:13" x14ac:dyDescent="0.2">
      <c r="M37619" s="79"/>
    </row>
    <row r="37620" spans="13:13" x14ac:dyDescent="0.2">
      <c r="M37620" s="79"/>
    </row>
    <row r="37621" spans="13:13" x14ac:dyDescent="0.2">
      <c r="M37621" s="79"/>
    </row>
    <row r="37622" spans="13:13" x14ac:dyDescent="0.2">
      <c r="M37622" s="79"/>
    </row>
    <row r="37623" spans="13:13" x14ac:dyDescent="0.2">
      <c r="M37623" s="79"/>
    </row>
    <row r="37624" spans="13:13" x14ac:dyDescent="0.2">
      <c r="M37624" s="79"/>
    </row>
    <row r="37625" spans="13:13" x14ac:dyDescent="0.2">
      <c r="M37625" s="79"/>
    </row>
    <row r="37626" spans="13:13" x14ac:dyDescent="0.2">
      <c r="M37626" s="79"/>
    </row>
    <row r="37627" spans="13:13" x14ac:dyDescent="0.2">
      <c r="M37627" s="79"/>
    </row>
    <row r="37628" spans="13:13" x14ac:dyDescent="0.2">
      <c r="M37628" s="79"/>
    </row>
    <row r="37629" spans="13:13" x14ac:dyDescent="0.2">
      <c r="M37629" s="79"/>
    </row>
    <row r="37630" spans="13:13" x14ac:dyDescent="0.2">
      <c r="M37630" s="79"/>
    </row>
    <row r="37631" spans="13:13" x14ac:dyDescent="0.2">
      <c r="M37631" s="79"/>
    </row>
    <row r="37632" spans="13:13" x14ac:dyDescent="0.2">
      <c r="M37632" s="79"/>
    </row>
    <row r="37633" spans="13:13" x14ac:dyDescent="0.2">
      <c r="M37633" s="79"/>
    </row>
    <row r="37634" spans="13:13" x14ac:dyDescent="0.2">
      <c r="M37634" s="79"/>
    </row>
    <row r="37635" spans="13:13" x14ac:dyDescent="0.2">
      <c r="M37635" s="79"/>
    </row>
    <row r="37636" spans="13:13" x14ac:dyDescent="0.2">
      <c r="M37636" s="79"/>
    </row>
    <row r="37637" spans="13:13" x14ac:dyDescent="0.2">
      <c r="M37637" s="79"/>
    </row>
    <row r="37638" spans="13:13" x14ac:dyDescent="0.2">
      <c r="M37638" s="79"/>
    </row>
    <row r="37639" spans="13:13" x14ac:dyDescent="0.2">
      <c r="M37639" s="79"/>
    </row>
    <row r="37640" spans="13:13" x14ac:dyDescent="0.2">
      <c r="M37640" s="79"/>
    </row>
    <row r="37641" spans="13:13" x14ac:dyDescent="0.2">
      <c r="M37641" s="79"/>
    </row>
    <row r="37642" spans="13:13" x14ac:dyDescent="0.2">
      <c r="M37642" s="79"/>
    </row>
    <row r="37643" spans="13:13" x14ac:dyDescent="0.2">
      <c r="M37643" s="79"/>
    </row>
    <row r="37644" spans="13:13" x14ac:dyDescent="0.2">
      <c r="M37644" s="79"/>
    </row>
    <row r="37645" spans="13:13" x14ac:dyDescent="0.2">
      <c r="M37645" s="79"/>
    </row>
    <row r="37646" spans="13:13" x14ac:dyDescent="0.2">
      <c r="M37646" s="79"/>
    </row>
    <row r="37647" spans="13:13" x14ac:dyDescent="0.2">
      <c r="M37647" s="79"/>
    </row>
    <row r="37648" spans="13:13" x14ac:dyDescent="0.2">
      <c r="M37648" s="79"/>
    </row>
    <row r="37649" spans="13:13" x14ac:dyDescent="0.2">
      <c r="M37649" s="79"/>
    </row>
    <row r="37650" spans="13:13" x14ac:dyDescent="0.2">
      <c r="M37650" s="79"/>
    </row>
    <row r="37651" spans="13:13" x14ac:dyDescent="0.2">
      <c r="M37651" s="79"/>
    </row>
    <row r="37652" spans="13:13" x14ac:dyDescent="0.2">
      <c r="M37652" s="79"/>
    </row>
    <row r="37653" spans="13:13" x14ac:dyDescent="0.2">
      <c r="M37653" s="79"/>
    </row>
    <row r="37654" spans="13:13" x14ac:dyDescent="0.2">
      <c r="M37654" s="79"/>
    </row>
    <row r="37655" spans="13:13" x14ac:dyDescent="0.2">
      <c r="M37655" s="79"/>
    </row>
    <row r="37656" spans="13:13" x14ac:dyDescent="0.2">
      <c r="M37656" s="79"/>
    </row>
    <row r="37657" spans="13:13" x14ac:dyDescent="0.2">
      <c r="M37657" s="79"/>
    </row>
    <row r="37658" spans="13:13" x14ac:dyDescent="0.2">
      <c r="M37658" s="79"/>
    </row>
    <row r="37659" spans="13:13" x14ac:dyDescent="0.2">
      <c r="M37659" s="79"/>
    </row>
    <row r="37660" spans="13:13" x14ac:dyDescent="0.2">
      <c r="M37660" s="79"/>
    </row>
    <row r="37661" spans="13:13" x14ac:dyDescent="0.2">
      <c r="M37661" s="79"/>
    </row>
    <row r="37662" spans="13:13" x14ac:dyDescent="0.2">
      <c r="M37662" s="79"/>
    </row>
    <row r="37663" spans="13:13" x14ac:dyDescent="0.2">
      <c r="M37663" s="79"/>
    </row>
    <row r="37664" spans="13:13" x14ac:dyDescent="0.2">
      <c r="M37664" s="79"/>
    </row>
    <row r="37665" spans="13:13" x14ac:dyDescent="0.2">
      <c r="M37665" s="79"/>
    </row>
    <row r="37666" spans="13:13" x14ac:dyDescent="0.2">
      <c r="M37666" s="79"/>
    </row>
    <row r="37667" spans="13:13" x14ac:dyDescent="0.2">
      <c r="M37667" s="79"/>
    </row>
    <row r="37668" spans="13:13" x14ac:dyDescent="0.2">
      <c r="M37668" s="79"/>
    </row>
    <row r="37669" spans="13:13" x14ac:dyDescent="0.2">
      <c r="M37669" s="79"/>
    </row>
    <row r="37670" spans="13:13" x14ac:dyDescent="0.2">
      <c r="M37670" s="79"/>
    </row>
    <row r="37671" spans="13:13" x14ac:dyDescent="0.2">
      <c r="M37671" s="79"/>
    </row>
    <row r="37672" spans="13:13" x14ac:dyDescent="0.2">
      <c r="M37672" s="79"/>
    </row>
    <row r="37673" spans="13:13" x14ac:dyDescent="0.2">
      <c r="M37673" s="79"/>
    </row>
    <row r="37674" spans="13:13" x14ac:dyDescent="0.2">
      <c r="M37674" s="79"/>
    </row>
    <row r="37675" spans="13:13" x14ac:dyDescent="0.2">
      <c r="M37675" s="79"/>
    </row>
    <row r="37676" spans="13:13" x14ac:dyDescent="0.2">
      <c r="M37676" s="79"/>
    </row>
    <row r="37677" spans="13:13" x14ac:dyDescent="0.2">
      <c r="M37677" s="79"/>
    </row>
    <row r="37678" spans="13:13" x14ac:dyDescent="0.2">
      <c r="M37678" s="79"/>
    </row>
    <row r="37679" spans="13:13" x14ac:dyDescent="0.2">
      <c r="M37679" s="79"/>
    </row>
    <row r="37680" spans="13:13" x14ac:dyDescent="0.2">
      <c r="M37680" s="79"/>
    </row>
    <row r="37681" spans="13:13" x14ac:dyDescent="0.2">
      <c r="M37681" s="79"/>
    </row>
    <row r="37682" spans="13:13" x14ac:dyDescent="0.2">
      <c r="M37682" s="79"/>
    </row>
    <row r="37683" spans="13:13" x14ac:dyDescent="0.2">
      <c r="M37683" s="79"/>
    </row>
    <row r="37684" spans="13:13" x14ac:dyDescent="0.2">
      <c r="M37684" s="79"/>
    </row>
    <row r="37685" spans="13:13" x14ac:dyDescent="0.2">
      <c r="M37685" s="79"/>
    </row>
    <row r="37686" spans="13:13" x14ac:dyDescent="0.2">
      <c r="M37686" s="79"/>
    </row>
    <row r="37687" spans="13:13" x14ac:dyDescent="0.2">
      <c r="M37687" s="79"/>
    </row>
    <row r="37688" spans="13:13" x14ac:dyDescent="0.2">
      <c r="M37688" s="79"/>
    </row>
    <row r="37689" spans="13:13" x14ac:dyDescent="0.2">
      <c r="M37689" s="79"/>
    </row>
    <row r="37690" spans="13:13" x14ac:dyDescent="0.2">
      <c r="M37690" s="79"/>
    </row>
    <row r="37691" spans="13:13" x14ac:dyDescent="0.2">
      <c r="M37691" s="79"/>
    </row>
    <row r="37692" spans="13:13" x14ac:dyDescent="0.2">
      <c r="M37692" s="79"/>
    </row>
    <row r="37693" spans="13:13" x14ac:dyDescent="0.2">
      <c r="M37693" s="79"/>
    </row>
    <row r="37694" spans="13:13" x14ac:dyDescent="0.2">
      <c r="M37694" s="79"/>
    </row>
    <row r="37695" spans="13:13" x14ac:dyDescent="0.2">
      <c r="M37695" s="79"/>
    </row>
    <row r="37696" spans="13:13" x14ac:dyDescent="0.2">
      <c r="M37696" s="79"/>
    </row>
    <row r="37697" spans="13:13" x14ac:dyDescent="0.2">
      <c r="M37697" s="79"/>
    </row>
    <row r="37698" spans="13:13" x14ac:dyDescent="0.2">
      <c r="M37698" s="79"/>
    </row>
    <row r="37699" spans="13:13" x14ac:dyDescent="0.2">
      <c r="M37699" s="79"/>
    </row>
    <row r="37700" spans="13:13" x14ac:dyDescent="0.2">
      <c r="M37700" s="79"/>
    </row>
    <row r="37701" spans="13:13" x14ac:dyDescent="0.2">
      <c r="M37701" s="79"/>
    </row>
    <row r="37702" spans="13:13" x14ac:dyDescent="0.2">
      <c r="M37702" s="79"/>
    </row>
    <row r="37703" spans="13:13" x14ac:dyDescent="0.2">
      <c r="M37703" s="79"/>
    </row>
    <row r="37704" spans="13:13" x14ac:dyDescent="0.2">
      <c r="M37704" s="79"/>
    </row>
    <row r="37705" spans="13:13" x14ac:dyDescent="0.2">
      <c r="M37705" s="79"/>
    </row>
    <row r="37706" spans="13:13" x14ac:dyDescent="0.2">
      <c r="M37706" s="79"/>
    </row>
    <row r="37707" spans="13:13" x14ac:dyDescent="0.2">
      <c r="M37707" s="79"/>
    </row>
    <row r="37708" spans="13:13" x14ac:dyDescent="0.2">
      <c r="M37708" s="79"/>
    </row>
    <row r="37709" spans="13:13" x14ac:dyDescent="0.2">
      <c r="M37709" s="79"/>
    </row>
    <row r="37710" spans="13:13" x14ac:dyDescent="0.2">
      <c r="M37710" s="79"/>
    </row>
    <row r="37711" spans="13:13" x14ac:dyDescent="0.2">
      <c r="M37711" s="79"/>
    </row>
    <row r="37712" spans="13:13" x14ac:dyDescent="0.2">
      <c r="M37712" s="79"/>
    </row>
    <row r="37713" spans="13:13" x14ac:dyDescent="0.2">
      <c r="M37713" s="79"/>
    </row>
    <row r="37714" spans="13:13" x14ac:dyDescent="0.2">
      <c r="M37714" s="79"/>
    </row>
    <row r="37715" spans="13:13" x14ac:dyDescent="0.2">
      <c r="M37715" s="79"/>
    </row>
    <row r="37716" spans="13:13" x14ac:dyDescent="0.2">
      <c r="M37716" s="79"/>
    </row>
    <row r="37717" spans="13:13" x14ac:dyDescent="0.2">
      <c r="M37717" s="79"/>
    </row>
    <row r="37718" spans="13:13" x14ac:dyDescent="0.2">
      <c r="M37718" s="79"/>
    </row>
    <row r="37719" spans="13:13" x14ac:dyDescent="0.2">
      <c r="M37719" s="79"/>
    </row>
    <row r="37720" spans="13:13" x14ac:dyDescent="0.2">
      <c r="M37720" s="79"/>
    </row>
    <row r="37721" spans="13:13" x14ac:dyDescent="0.2">
      <c r="M37721" s="79"/>
    </row>
    <row r="37722" spans="13:13" x14ac:dyDescent="0.2">
      <c r="M37722" s="79"/>
    </row>
    <row r="37723" spans="13:13" x14ac:dyDescent="0.2">
      <c r="M37723" s="79"/>
    </row>
    <row r="37724" spans="13:13" x14ac:dyDescent="0.2">
      <c r="M37724" s="79"/>
    </row>
    <row r="37725" spans="13:13" x14ac:dyDescent="0.2">
      <c r="M37725" s="79"/>
    </row>
    <row r="37726" spans="13:13" x14ac:dyDescent="0.2">
      <c r="M37726" s="79"/>
    </row>
    <row r="37727" spans="13:13" x14ac:dyDescent="0.2">
      <c r="M37727" s="79"/>
    </row>
    <row r="37728" spans="13:13" x14ac:dyDescent="0.2">
      <c r="M37728" s="79"/>
    </row>
    <row r="37729" spans="13:13" x14ac:dyDescent="0.2">
      <c r="M37729" s="79"/>
    </row>
    <row r="37730" spans="13:13" x14ac:dyDescent="0.2">
      <c r="M37730" s="79"/>
    </row>
    <row r="37731" spans="13:13" x14ac:dyDescent="0.2">
      <c r="M37731" s="79"/>
    </row>
    <row r="37732" spans="13:13" x14ac:dyDescent="0.2">
      <c r="M37732" s="79"/>
    </row>
    <row r="37733" spans="13:13" x14ac:dyDescent="0.2">
      <c r="M37733" s="79"/>
    </row>
    <row r="37734" spans="13:13" x14ac:dyDescent="0.2">
      <c r="M37734" s="79"/>
    </row>
    <row r="37735" spans="13:13" x14ac:dyDescent="0.2">
      <c r="M37735" s="79"/>
    </row>
    <row r="37736" spans="13:13" x14ac:dyDescent="0.2">
      <c r="M37736" s="79"/>
    </row>
    <row r="37737" spans="13:13" x14ac:dyDescent="0.2">
      <c r="M37737" s="79"/>
    </row>
    <row r="37738" spans="13:13" x14ac:dyDescent="0.2">
      <c r="M37738" s="79"/>
    </row>
    <row r="37739" spans="13:13" x14ac:dyDescent="0.2">
      <c r="M37739" s="79"/>
    </row>
    <row r="37740" spans="13:13" x14ac:dyDescent="0.2">
      <c r="M37740" s="79"/>
    </row>
    <row r="37741" spans="13:13" x14ac:dyDescent="0.2">
      <c r="M37741" s="79"/>
    </row>
    <row r="37742" spans="13:13" x14ac:dyDescent="0.2">
      <c r="M37742" s="79"/>
    </row>
    <row r="37743" spans="13:13" x14ac:dyDescent="0.2">
      <c r="M37743" s="79"/>
    </row>
    <row r="37744" spans="13:13" x14ac:dyDescent="0.2">
      <c r="M37744" s="79"/>
    </row>
    <row r="37745" spans="13:13" x14ac:dyDescent="0.2">
      <c r="M37745" s="79"/>
    </row>
    <row r="37746" spans="13:13" x14ac:dyDescent="0.2">
      <c r="M37746" s="79"/>
    </row>
    <row r="37747" spans="13:13" x14ac:dyDescent="0.2">
      <c r="M37747" s="79"/>
    </row>
    <row r="37748" spans="13:13" x14ac:dyDescent="0.2">
      <c r="M37748" s="79"/>
    </row>
    <row r="37749" spans="13:13" x14ac:dyDescent="0.2">
      <c r="M37749" s="79"/>
    </row>
    <row r="37750" spans="13:13" x14ac:dyDescent="0.2">
      <c r="M37750" s="79"/>
    </row>
    <row r="37751" spans="13:13" x14ac:dyDescent="0.2">
      <c r="M37751" s="79"/>
    </row>
    <row r="37752" spans="13:13" x14ac:dyDescent="0.2">
      <c r="M37752" s="79"/>
    </row>
    <row r="37753" spans="13:13" x14ac:dyDescent="0.2">
      <c r="M37753" s="79"/>
    </row>
    <row r="37754" spans="13:13" x14ac:dyDescent="0.2">
      <c r="M37754" s="79"/>
    </row>
    <row r="37755" spans="13:13" x14ac:dyDescent="0.2">
      <c r="M37755" s="79"/>
    </row>
    <row r="37756" spans="13:13" x14ac:dyDescent="0.2">
      <c r="M37756" s="79"/>
    </row>
    <row r="37757" spans="13:13" x14ac:dyDescent="0.2">
      <c r="M37757" s="79"/>
    </row>
    <row r="37758" spans="13:13" x14ac:dyDescent="0.2">
      <c r="M37758" s="79"/>
    </row>
    <row r="37759" spans="13:13" x14ac:dyDescent="0.2">
      <c r="M37759" s="79"/>
    </row>
    <row r="37760" spans="13:13" x14ac:dyDescent="0.2">
      <c r="M37760" s="79"/>
    </row>
    <row r="37761" spans="13:13" x14ac:dyDescent="0.2">
      <c r="M37761" s="79"/>
    </row>
    <row r="37762" spans="13:13" x14ac:dyDescent="0.2">
      <c r="M37762" s="79"/>
    </row>
    <row r="37763" spans="13:13" x14ac:dyDescent="0.2">
      <c r="M37763" s="79"/>
    </row>
    <row r="37764" spans="13:13" x14ac:dyDescent="0.2">
      <c r="M37764" s="79"/>
    </row>
    <row r="37765" spans="13:13" x14ac:dyDescent="0.2">
      <c r="M37765" s="79"/>
    </row>
    <row r="37766" spans="13:13" x14ac:dyDescent="0.2">
      <c r="M37766" s="79"/>
    </row>
    <row r="37767" spans="13:13" x14ac:dyDescent="0.2">
      <c r="M37767" s="79"/>
    </row>
    <row r="37768" spans="13:13" x14ac:dyDescent="0.2">
      <c r="M37768" s="79"/>
    </row>
    <row r="37769" spans="13:13" x14ac:dyDescent="0.2">
      <c r="M37769" s="79"/>
    </row>
    <row r="37770" spans="13:13" x14ac:dyDescent="0.2">
      <c r="M37770" s="79"/>
    </row>
    <row r="37771" spans="13:13" x14ac:dyDescent="0.2">
      <c r="M37771" s="79"/>
    </row>
    <row r="37772" spans="13:13" x14ac:dyDescent="0.2">
      <c r="M37772" s="79"/>
    </row>
    <row r="37773" spans="13:13" x14ac:dyDescent="0.2">
      <c r="M37773" s="79"/>
    </row>
    <row r="37774" spans="13:13" x14ac:dyDescent="0.2">
      <c r="M37774" s="79"/>
    </row>
    <row r="37775" spans="13:13" x14ac:dyDescent="0.2">
      <c r="M37775" s="79"/>
    </row>
    <row r="37776" spans="13:13" x14ac:dyDescent="0.2">
      <c r="M37776" s="79"/>
    </row>
    <row r="37777" spans="13:13" x14ac:dyDescent="0.2">
      <c r="M37777" s="79"/>
    </row>
    <row r="37778" spans="13:13" x14ac:dyDescent="0.2">
      <c r="M37778" s="79"/>
    </row>
    <row r="37779" spans="13:13" x14ac:dyDescent="0.2">
      <c r="M37779" s="79"/>
    </row>
    <row r="37780" spans="13:13" x14ac:dyDescent="0.2">
      <c r="M37780" s="79"/>
    </row>
    <row r="37781" spans="13:13" x14ac:dyDescent="0.2">
      <c r="M37781" s="79"/>
    </row>
    <row r="37782" spans="13:13" x14ac:dyDescent="0.2">
      <c r="M37782" s="79"/>
    </row>
    <row r="37783" spans="13:13" x14ac:dyDescent="0.2">
      <c r="M37783" s="79"/>
    </row>
    <row r="37784" spans="13:13" x14ac:dyDescent="0.2">
      <c r="M37784" s="79"/>
    </row>
    <row r="37785" spans="13:13" x14ac:dyDescent="0.2">
      <c r="M37785" s="79"/>
    </row>
    <row r="37786" spans="13:13" x14ac:dyDescent="0.2">
      <c r="M37786" s="79"/>
    </row>
    <row r="37787" spans="13:13" x14ac:dyDescent="0.2">
      <c r="M37787" s="79"/>
    </row>
    <row r="37788" spans="13:13" x14ac:dyDescent="0.2">
      <c r="M37788" s="79"/>
    </row>
    <row r="37789" spans="13:13" x14ac:dyDescent="0.2">
      <c r="M37789" s="79"/>
    </row>
    <row r="37790" spans="13:13" x14ac:dyDescent="0.2">
      <c r="M37790" s="79"/>
    </row>
    <row r="37791" spans="13:13" x14ac:dyDescent="0.2">
      <c r="M37791" s="79"/>
    </row>
    <row r="37792" spans="13:13" x14ac:dyDescent="0.2">
      <c r="M37792" s="79"/>
    </row>
    <row r="37793" spans="13:13" x14ac:dyDescent="0.2">
      <c r="M37793" s="79"/>
    </row>
    <row r="37794" spans="13:13" x14ac:dyDescent="0.2">
      <c r="M37794" s="79"/>
    </row>
    <row r="37795" spans="13:13" x14ac:dyDescent="0.2">
      <c r="M37795" s="79"/>
    </row>
    <row r="37796" spans="13:13" x14ac:dyDescent="0.2">
      <c r="M37796" s="79"/>
    </row>
    <row r="37797" spans="13:13" x14ac:dyDescent="0.2">
      <c r="M37797" s="79"/>
    </row>
    <row r="37798" spans="13:13" x14ac:dyDescent="0.2">
      <c r="M37798" s="79"/>
    </row>
    <row r="37799" spans="13:13" x14ac:dyDescent="0.2">
      <c r="M37799" s="79"/>
    </row>
    <row r="37800" spans="13:13" x14ac:dyDescent="0.2">
      <c r="M37800" s="79"/>
    </row>
    <row r="37801" spans="13:13" x14ac:dyDescent="0.2">
      <c r="M37801" s="79"/>
    </row>
    <row r="37802" spans="13:13" x14ac:dyDescent="0.2">
      <c r="M37802" s="79"/>
    </row>
    <row r="37803" spans="13:13" x14ac:dyDescent="0.2">
      <c r="M37803" s="79"/>
    </row>
    <row r="37804" spans="13:13" x14ac:dyDescent="0.2">
      <c r="M37804" s="79"/>
    </row>
    <row r="37805" spans="13:13" x14ac:dyDescent="0.2">
      <c r="M37805" s="79"/>
    </row>
    <row r="37806" spans="13:13" x14ac:dyDescent="0.2">
      <c r="M37806" s="79"/>
    </row>
    <row r="37807" spans="13:13" x14ac:dyDescent="0.2">
      <c r="M37807" s="79"/>
    </row>
    <row r="37808" spans="13:13" x14ac:dyDescent="0.2">
      <c r="M37808" s="79"/>
    </row>
    <row r="37809" spans="13:13" x14ac:dyDescent="0.2">
      <c r="M37809" s="79"/>
    </row>
    <row r="37810" spans="13:13" x14ac:dyDescent="0.2">
      <c r="M37810" s="79"/>
    </row>
    <row r="37811" spans="13:13" x14ac:dyDescent="0.2">
      <c r="M37811" s="79"/>
    </row>
    <row r="37812" spans="13:13" x14ac:dyDescent="0.2">
      <c r="M37812" s="79"/>
    </row>
    <row r="37813" spans="13:13" x14ac:dyDescent="0.2">
      <c r="M37813" s="79"/>
    </row>
    <row r="37814" spans="13:13" x14ac:dyDescent="0.2">
      <c r="M37814" s="79"/>
    </row>
    <row r="37815" spans="13:13" x14ac:dyDescent="0.2">
      <c r="M37815" s="79"/>
    </row>
    <row r="37816" spans="13:13" x14ac:dyDescent="0.2">
      <c r="M37816" s="79"/>
    </row>
    <row r="37817" spans="13:13" x14ac:dyDescent="0.2">
      <c r="M37817" s="79"/>
    </row>
    <row r="37818" spans="13:13" x14ac:dyDescent="0.2">
      <c r="M37818" s="79"/>
    </row>
    <row r="37819" spans="13:13" x14ac:dyDescent="0.2">
      <c r="M37819" s="79"/>
    </row>
    <row r="37820" spans="13:13" x14ac:dyDescent="0.2">
      <c r="M37820" s="79"/>
    </row>
    <row r="37821" spans="13:13" x14ac:dyDescent="0.2">
      <c r="M37821" s="79"/>
    </row>
    <row r="37822" spans="13:13" x14ac:dyDescent="0.2">
      <c r="M37822" s="79"/>
    </row>
    <row r="37823" spans="13:13" x14ac:dyDescent="0.2">
      <c r="M37823" s="79"/>
    </row>
    <row r="37824" spans="13:13" x14ac:dyDescent="0.2">
      <c r="M37824" s="79"/>
    </row>
    <row r="37825" spans="13:13" x14ac:dyDescent="0.2">
      <c r="M37825" s="79"/>
    </row>
    <row r="37826" spans="13:13" x14ac:dyDescent="0.2">
      <c r="M37826" s="79"/>
    </row>
    <row r="37827" spans="13:13" x14ac:dyDescent="0.2">
      <c r="M37827" s="79"/>
    </row>
    <row r="37828" spans="13:13" x14ac:dyDescent="0.2">
      <c r="M37828" s="79"/>
    </row>
    <row r="37829" spans="13:13" x14ac:dyDescent="0.2">
      <c r="M37829" s="79"/>
    </row>
    <row r="37830" spans="13:13" x14ac:dyDescent="0.2">
      <c r="M37830" s="79"/>
    </row>
    <row r="37831" spans="13:13" x14ac:dyDescent="0.2">
      <c r="M37831" s="79"/>
    </row>
    <row r="37832" spans="13:13" x14ac:dyDescent="0.2">
      <c r="M37832" s="79"/>
    </row>
    <row r="37833" spans="13:13" x14ac:dyDescent="0.2">
      <c r="M37833" s="79"/>
    </row>
    <row r="37834" spans="13:13" x14ac:dyDescent="0.2">
      <c r="M37834" s="79"/>
    </row>
    <row r="37835" spans="13:13" x14ac:dyDescent="0.2">
      <c r="M37835" s="79"/>
    </row>
    <row r="37836" spans="13:13" x14ac:dyDescent="0.2">
      <c r="M37836" s="79"/>
    </row>
    <row r="37837" spans="13:13" x14ac:dyDescent="0.2">
      <c r="M37837" s="79"/>
    </row>
    <row r="37838" spans="13:13" x14ac:dyDescent="0.2">
      <c r="M37838" s="79"/>
    </row>
    <row r="37839" spans="13:13" x14ac:dyDescent="0.2">
      <c r="M37839" s="79"/>
    </row>
    <row r="37840" spans="13:13" x14ac:dyDescent="0.2">
      <c r="M37840" s="79"/>
    </row>
    <row r="37841" spans="13:13" x14ac:dyDescent="0.2">
      <c r="M37841" s="79"/>
    </row>
    <row r="37842" spans="13:13" x14ac:dyDescent="0.2">
      <c r="M37842" s="79"/>
    </row>
    <row r="37843" spans="13:13" x14ac:dyDescent="0.2">
      <c r="M37843" s="79"/>
    </row>
    <row r="37844" spans="13:13" x14ac:dyDescent="0.2">
      <c r="M37844" s="79"/>
    </row>
    <row r="37845" spans="13:13" x14ac:dyDescent="0.2">
      <c r="M37845" s="79"/>
    </row>
    <row r="37846" spans="13:13" x14ac:dyDescent="0.2">
      <c r="M37846" s="79"/>
    </row>
    <row r="37847" spans="13:13" x14ac:dyDescent="0.2">
      <c r="M37847" s="79"/>
    </row>
    <row r="37848" spans="13:13" x14ac:dyDescent="0.2">
      <c r="M37848" s="79"/>
    </row>
    <row r="37849" spans="13:13" x14ac:dyDescent="0.2">
      <c r="M37849" s="79"/>
    </row>
    <row r="37850" spans="13:13" x14ac:dyDescent="0.2">
      <c r="M37850" s="79"/>
    </row>
    <row r="37851" spans="13:13" x14ac:dyDescent="0.2">
      <c r="M37851" s="79"/>
    </row>
    <row r="37852" spans="13:13" x14ac:dyDescent="0.2">
      <c r="M37852" s="79"/>
    </row>
    <row r="37853" spans="13:13" x14ac:dyDescent="0.2">
      <c r="M37853" s="79"/>
    </row>
    <row r="37854" spans="13:13" x14ac:dyDescent="0.2">
      <c r="M37854" s="79"/>
    </row>
    <row r="37855" spans="13:13" x14ac:dyDescent="0.2">
      <c r="M37855" s="79"/>
    </row>
    <row r="37856" spans="13:13" x14ac:dyDescent="0.2">
      <c r="M37856" s="79"/>
    </row>
    <row r="37857" spans="13:13" x14ac:dyDescent="0.2">
      <c r="M37857" s="79"/>
    </row>
    <row r="37858" spans="13:13" x14ac:dyDescent="0.2">
      <c r="M37858" s="79"/>
    </row>
    <row r="37859" spans="13:13" x14ac:dyDescent="0.2">
      <c r="M37859" s="79"/>
    </row>
    <row r="37860" spans="13:13" x14ac:dyDescent="0.2">
      <c r="M37860" s="79"/>
    </row>
    <row r="37861" spans="13:13" x14ac:dyDescent="0.2">
      <c r="M37861" s="79"/>
    </row>
    <row r="37862" spans="13:13" x14ac:dyDescent="0.2">
      <c r="M37862" s="79"/>
    </row>
    <row r="37863" spans="13:13" x14ac:dyDescent="0.2">
      <c r="M37863" s="79"/>
    </row>
    <row r="37864" spans="13:13" x14ac:dyDescent="0.2">
      <c r="M37864" s="79"/>
    </row>
    <row r="37865" spans="13:13" x14ac:dyDescent="0.2">
      <c r="M37865" s="79"/>
    </row>
    <row r="37866" spans="13:13" x14ac:dyDescent="0.2">
      <c r="M37866" s="79"/>
    </row>
    <row r="37867" spans="13:13" x14ac:dyDescent="0.2">
      <c r="M37867" s="79"/>
    </row>
    <row r="37868" spans="13:13" x14ac:dyDescent="0.2">
      <c r="M37868" s="79"/>
    </row>
    <row r="37869" spans="13:13" x14ac:dyDescent="0.2">
      <c r="M37869" s="79"/>
    </row>
    <row r="37870" spans="13:13" x14ac:dyDescent="0.2">
      <c r="M37870" s="79"/>
    </row>
    <row r="37871" spans="13:13" x14ac:dyDescent="0.2">
      <c r="M37871" s="79"/>
    </row>
    <row r="37872" spans="13:13" x14ac:dyDescent="0.2">
      <c r="M37872" s="79"/>
    </row>
    <row r="37873" spans="13:13" x14ac:dyDescent="0.2">
      <c r="M37873" s="79"/>
    </row>
    <row r="37874" spans="13:13" x14ac:dyDescent="0.2">
      <c r="M37874" s="79"/>
    </row>
    <row r="37875" spans="13:13" x14ac:dyDescent="0.2">
      <c r="M37875" s="79"/>
    </row>
    <row r="37876" spans="13:13" x14ac:dyDescent="0.2">
      <c r="M37876" s="79"/>
    </row>
    <row r="37877" spans="13:13" x14ac:dyDescent="0.2">
      <c r="M37877" s="79"/>
    </row>
    <row r="37878" spans="13:13" x14ac:dyDescent="0.2">
      <c r="M37878" s="79"/>
    </row>
    <row r="37879" spans="13:13" x14ac:dyDescent="0.2">
      <c r="M37879" s="79"/>
    </row>
    <row r="37880" spans="13:13" x14ac:dyDescent="0.2">
      <c r="M37880" s="79"/>
    </row>
    <row r="37881" spans="13:13" x14ac:dyDescent="0.2">
      <c r="M37881" s="79"/>
    </row>
    <row r="37882" spans="13:13" x14ac:dyDescent="0.2">
      <c r="M37882" s="79"/>
    </row>
    <row r="37883" spans="13:13" x14ac:dyDescent="0.2">
      <c r="M37883" s="79"/>
    </row>
    <row r="37884" spans="13:13" x14ac:dyDescent="0.2">
      <c r="M37884" s="79"/>
    </row>
    <row r="37885" spans="13:13" x14ac:dyDescent="0.2">
      <c r="M37885" s="79"/>
    </row>
    <row r="37886" spans="13:13" x14ac:dyDescent="0.2">
      <c r="M37886" s="79"/>
    </row>
    <row r="37887" spans="13:13" x14ac:dyDescent="0.2">
      <c r="M37887" s="79"/>
    </row>
    <row r="37888" spans="13:13" x14ac:dyDescent="0.2">
      <c r="M37888" s="79"/>
    </row>
    <row r="37889" spans="13:13" x14ac:dyDescent="0.2">
      <c r="M37889" s="79"/>
    </row>
    <row r="37890" spans="13:13" x14ac:dyDescent="0.2">
      <c r="M37890" s="79"/>
    </row>
    <row r="37891" spans="13:13" x14ac:dyDescent="0.2">
      <c r="M37891" s="79"/>
    </row>
    <row r="37892" spans="13:13" x14ac:dyDescent="0.2">
      <c r="M37892" s="79"/>
    </row>
    <row r="37893" spans="13:13" x14ac:dyDescent="0.2">
      <c r="M37893" s="79"/>
    </row>
    <row r="37894" spans="13:13" x14ac:dyDescent="0.2">
      <c r="M37894" s="79"/>
    </row>
    <row r="37895" spans="13:13" x14ac:dyDescent="0.2">
      <c r="M37895" s="79"/>
    </row>
    <row r="37896" spans="13:13" x14ac:dyDescent="0.2">
      <c r="M37896" s="79"/>
    </row>
    <row r="37897" spans="13:13" x14ac:dyDescent="0.2">
      <c r="M37897" s="79"/>
    </row>
    <row r="37898" spans="13:13" x14ac:dyDescent="0.2">
      <c r="M37898" s="79"/>
    </row>
    <row r="37899" spans="13:13" x14ac:dyDescent="0.2">
      <c r="M37899" s="79"/>
    </row>
    <row r="37900" spans="13:13" x14ac:dyDescent="0.2">
      <c r="M37900" s="79"/>
    </row>
    <row r="37901" spans="13:13" x14ac:dyDescent="0.2">
      <c r="M37901" s="79"/>
    </row>
    <row r="37902" spans="13:13" x14ac:dyDescent="0.2">
      <c r="M37902" s="79"/>
    </row>
    <row r="37903" spans="13:13" x14ac:dyDescent="0.2">
      <c r="M37903" s="79"/>
    </row>
    <row r="37904" spans="13:13" x14ac:dyDescent="0.2">
      <c r="M37904" s="79"/>
    </row>
    <row r="37905" spans="13:13" x14ac:dyDescent="0.2">
      <c r="M37905" s="79"/>
    </row>
    <row r="37906" spans="13:13" x14ac:dyDescent="0.2">
      <c r="M37906" s="79"/>
    </row>
    <row r="37907" spans="13:13" x14ac:dyDescent="0.2">
      <c r="M37907" s="79"/>
    </row>
    <row r="37908" spans="13:13" x14ac:dyDescent="0.2">
      <c r="M37908" s="79"/>
    </row>
    <row r="37909" spans="13:13" x14ac:dyDescent="0.2">
      <c r="M37909" s="79"/>
    </row>
    <row r="37910" spans="13:13" x14ac:dyDescent="0.2">
      <c r="M37910" s="79"/>
    </row>
    <row r="37911" spans="13:13" x14ac:dyDescent="0.2">
      <c r="M37911" s="79"/>
    </row>
    <row r="37912" spans="13:13" x14ac:dyDescent="0.2">
      <c r="M37912" s="79"/>
    </row>
    <row r="37913" spans="13:13" x14ac:dyDescent="0.2">
      <c r="M37913" s="79"/>
    </row>
    <row r="37914" spans="13:13" x14ac:dyDescent="0.2">
      <c r="M37914" s="79"/>
    </row>
    <row r="37915" spans="13:13" x14ac:dyDescent="0.2">
      <c r="M37915" s="79"/>
    </row>
    <row r="37916" spans="13:13" x14ac:dyDescent="0.2">
      <c r="M37916" s="79"/>
    </row>
    <row r="37917" spans="13:13" x14ac:dyDescent="0.2">
      <c r="M37917" s="79"/>
    </row>
    <row r="37918" spans="13:13" x14ac:dyDescent="0.2">
      <c r="M37918" s="79"/>
    </row>
    <row r="37919" spans="13:13" x14ac:dyDescent="0.2">
      <c r="M37919" s="79"/>
    </row>
    <row r="37920" spans="13:13" x14ac:dyDescent="0.2">
      <c r="M37920" s="79"/>
    </row>
    <row r="37921" spans="13:13" x14ac:dyDescent="0.2">
      <c r="M37921" s="79"/>
    </row>
    <row r="37922" spans="13:13" x14ac:dyDescent="0.2">
      <c r="M37922" s="79"/>
    </row>
    <row r="37923" spans="13:13" x14ac:dyDescent="0.2">
      <c r="M37923" s="79"/>
    </row>
    <row r="37924" spans="13:13" x14ac:dyDescent="0.2">
      <c r="M37924" s="79"/>
    </row>
    <row r="37925" spans="13:13" x14ac:dyDescent="0.2">
      <c r="M37925" s="79"/>
    </row>
    <row r="37926" spans="13:13" x14ac:dyDescent="0.2">
      <c r="M37926" s="79"/>
    </row>
    <row r="37927" spans="13:13" x14ac:dyDescent="0.2">
      <c r="M37927" s="79"/>
    </row>
    <row r="37928" spans="13:13" x14ac:dyDescent="0.2">
      <c r="M37928" s="79"/>
    </row>
    <row r="37929" spans="13:13" x14ac:dyDescent="0.2">
      <c r="M37929" s="79"/>
    </row>
    <row r="37930" spans="13:13" x14ac:dyDescent="0.2">
      <c r="M37930" s="79"/>
    </row>
    <row r="37931" spans="13:13" x14ac:dyDescent="0.2">
      <c r="M37931" s="79"/>
    </row>
    <row r="37932" spans="13:13" x14ac:dyDescent="0.2">
      <c r="M37932" s="79"/>
    </row>
    <row r="37933" spans="13:13" x14ac:dyDescent="0.2">
      <c r="M37933" s="79"/>
    </row>
    <row r="37934" spans="13:13" x14ac:dyDescent="0.2">
      <c r="M37934" s="79"/>
    </row>
    <row r="37935" spans="13:13" x14ac:dyDescent="0.2">
      <c r="M37935" s="79"/>
    </row>
    <row r="37936" spans="13:13" x14ac:dyDescent="0.2">
      <c r="M37936" s="79"/>
    </row>
    <row r="37937" spans="13:13" x14ac:dyDescent="0.2">
      <c r="M37937" s="79"/>
    </row>
    <row r="37938" spans="13:13" x14ac:dyDescent="0.2">
      <c r="M37938" s="79"/>
    </row>
    <row r="37939" spans="13:13" x14ac:dyDescent="0.2">
      <c r="M37939" s="79"/>
    </row>
    <row r="37940" spans="13:13" x14ac:dyDescent="0.2">
      <c r="M37940" s="79"/>
    </row>
    <row r="37941" spans="13:13" x14ac:dyDescent="0.2">
      <c r="M37941" s="79"/>
    </row>
    <row r="37942" spans="13:13" x14ac:dyDescent="0.2">
      <c r="M37942" s="79"/>
    </row>
    <row r="37943" spans="13:13" x14ac:dyDescent="0.2">
      <c r="M37943" s="79"/>
    </row>
    <row r="37944" spans="13:13" x14ac:dyDescent="0.2">
      <c r="M37944" s="79"/>
    </row>
    <row r="37945" spans="13:13" x14ac:dyDescent="0.2">
      <c r="M37945" s="79"/>
    </row>
    <row r="37946" spans="13:13" x14ac:dyDescent="0.2">
      <c r="M37946" s="79"/>
    </row>
    <row r="37947" spans="13:13" x14ac:dyDescent="0.2">
      <c r="M37947" s="79"/>
    </row>
    <row r="37948" spans="13:13" x14ac:dyDescent="0.2">
      <c r="M37948" s="79"/>
    </row>
    <row r="37949" spans="13:13" x14ac:dyDescent="0.2">
      <c r="M37949" s="79"/>
    </row>
    <row r="37950" spans="13:13" x14ac:dyDescent="0.2">
      <c r="M37950" s="79"/>
    </row>
    <row r="37951" spans="13:13" x14ac:dyDescent="0.2">
      <c r="M37951" s="79"/>
    </row>
    <row r="37952" spans="13:13" x14ac:dyDescent="0.2">
      <c r="M37952" s="79"/>
    </row>
    <row r="37953" spans="13:13" x14ac:dyDescent="0.2">
      <c r="M37953" s="79"/>
    </row>
    <row r="37954" spans="13:13" x14ac:dyDescent="0.2">
      <c r="M37954" s="79"/>
    </row>
    <row r="37955" spans="13:13" x14ac:dyDescent="0.2">
      <c r="M37955" s="79"/>
    </row>
    <row r="37956" spans="13:13" x14ac:dyDescent="0.2">
      <c r="M37956" s="79"/>
    </row>
    <row r="37957" spans="13:13" x14ac:dyDescent="0.2">
      <c r="M37957" s="79"/>
    </row>
    <row r="37958" spans="13:13" x14ac:dyDescent="0.2">
      <c r="M37958" s="79"/>
    </row>
    <row r="37959" spans="13:13" x14ac:dyDescent="0.2">
      <c r="M37959" s="79"/>
    </row>
    <row r="37960" spans="13:13" x14ac:dyDescent="0.2">
      <c r="M37960" s="79"/>
    </row>
    <row r="37961" spans="13:13" x14ac:dyDescent="0.2">
      <c r="M37961" s="79"/>
    </row>
    <row r="37962" spans="13:13" x14ac:dyDescent="0.2">
      <c r="M37962" s="79"/>
    </row>
    <row r="37963" spans="13:13" x14ac:dyDescent="0.2">
      <c r="M37963" s="79"/>
    </row>
    <row r="37964" spans="13:13" x14ac:dyDescent="0.2">
      <c r="M37964" s="79"/>
    </row>
    <row r="37965" spans="13:13" x14ac:dyDescent="0.2">
      <c r="M37965" s="79"/>
    </row>
    <row r="37966" spans="13:13" x14ac:dyDescent="0.2">
      <c r="M37966" s="79"/>
    </row>
    <row r="37967" spans="13:13" x14ac:dyDescent="0.2">
      <c r="M37967" s="79"/>
    </row>
    <row r="37968" spans="13:13" x14ac:dyDescent="0.2">
      <c r="M37968" s="79"/>
    </row>
    <row r="37969" spans="13:13" x14ac:dyDescent="0.2">
      <c r="M37969" s="79"/>
    </row>
    <row r="37970" spans="13:13" x14ac:dyDescent="0.2">
      <c r="M37970" s="79"/>
    </row>
    <row r="37971" spans="13:13" x14ac:dyDescent="0.2">
      <c r="M37971" s="79"/>
    </row>
    <row r="37972" spans="13:13" x14ac:dyDescent="0.2">
      <c r="M37972" s="79"/>
    </row>
    <row r="37973" spans="13:13" x14ac:dyDescent="0.2">
      <c r="M37973" s="79"/>
    </row>
    <row r="37974" spans="13:13" x14ac:dyDescent="0.2">
      <c r="M37974" s="79"/>
    </row>
    <row r="37975" spans="13:13" x14ac:dyDescent="0.2">
      <c r="M37975" s="79"/>
    </row>
    <row r="37976" spans="13:13" x14ac:dyDescent="0.2">
      <c r="M37976" s="79"/>
    </row>
    <row r="37977" spans="13:13" x14ac:dyDescent="0.2">
      <c r="M37977" s="79"/>
    </row>
    <row r="37978" spans="13:13" x14ac:dyDescent="0.2">
      <c r="M37978" s="79"/>
    </row>
    <row r="37979" spans="13:13" x14ac:dyDescent="0.2">
      <c r="M37979" s="79"/>
    </row>
    <row r="37980" spans="13:13" x14ac:dyDescent="0.2">
      <c r="M37980" s="79"/>
    </row>
    <row r="37981" spans="13:13" x14ac:dyDescent="0.2">
      <c r="M37981" s="79"/>
    </row>
    <row r="37982" spans="13:13" x14ac:dyDescent="0.2">
      <c r="M37982" s="79"/>
    </row>
    <row r="37983" spans="13:13" x14ac:dyDescent="0.2">
      <c r="M37983" s="79"/>
    </row>
    <row r="37984" spans="13:13" x14ac:dyDescent="0.2">
      <c r="M37984" s="79"/>
    </row>
    <row r="37985" spans="13:13" x14ac:dyDescent="0.2">
      <c r="M37985" s="79"/>
    </row>
    <row r="37986" spans="13:13" x14ac:dyDescent="0.2">
      <c r="M37986" s="79"/>
    </row>
    <row r="37987" spans="13:13" x14ac:dyDescent="0.2">
      <c r="M37987" s="79"/>
    </row>
    <row r="37988" spans="13:13" x14ac:dyDescent="0.2">
      <c r="M37988" s="79"/>
    </row>
    <row r="37989" spans="13:13" x14ac:dyDescent="0.2">
      <c r="M37989" s="79"/>
    </row>
    <row r="37990" spans="13:13" x14ac:dyDescent="0.2">
      <c r="M37990" s="79"/>
    </row>
    <row r="37991" spans="13:13" x14ac:dyDescent="0.2">
      <c r="M37991" s="79"/>
    </row>
    <row r="37992" spans="13:13" x14ac:dyDescent="0.2">
      <c r="M37992" s="79"/>
    </row>
    <row r="37993" spans="13:13" x14ac:dyDescent="0.2">
      <c r="M37993" s="79"/>
    </row>
    <row r="37994" spans="13:13" x14ac:dyDescent="0.2">
      <c r="M37994" s="79"/>
    </row>
    <row r="37995" spans="13:13" x14ac:dyDescent="0.2">
      <c r="M37995" s="79"/>
    </row>
    <row r="37996" spans="13:13" x14ac:dyDescent="0.2">
      <c r="M37996" s="79"/>
    </row>
    <row r="37997" spans="13:13" x14ac:dyDescent="0.2">
      <c r="M37997" s="79"/>
    </row>
    <row r="37998" spans="13:13" x14ac:dyDescent="0.2">
      <c r="M37998" s="79"/>
    </row>
    <row r="37999" spans="13:13" x14ac:dyDescent="0.2">
      <c r="M37999" s="79"/>
    </row>
    <row r="38000" spans="13:13" x14ac:dyDescent="0.2">
      <c r="M38000" s="79"/>
    </row>
    <row r="38001" spans="13:13" x14ac:dyDescent="0.2">
      <c r="M38001" s="79"/>
    </row>
    <row r="38002" spans="13:13" x14ac:dyDescent="0.2">
      <c r="M38002" s="79"/>
    </row>
    <row r="38003" spans="13:13" x14ac:dyDescent="0.2">
      <c r="M38003" s="79"/>
    </row>
    <row r="38004" spans="13:13" x14ac:dyDescent="0.2">
      <c r="M38004" s="79"/>
    </row>
    <row r="38005" spans="13:13" x14ac:dyDescent="0.2">
      <c r="M38005" s="79"/>
    </row>
    <row r="38006" spans="13:13" x14ac:dyDescent="0.2">
      <c r="M38006" s="79"/>
    </row>
    <row r="38007" spans="13:13" x14ac:dyDescent="0.2">
      <c r="M38007" s="79"/>
    </row>
    <row r="38008" spans="13:13" x14ac:dyDescent="0.2">
      <c r="M38008" s="79"/>
    </row>
    <row r="38009" spans="13:13" x14ac:dyDescent="0.2">
      <c r="M38009" s="79"/>
    </row>
    <row r="38010" spans="13:13" x14ac:dyDescent="0.2">
      <c r="M38010" s="79"/>
    </row>
    <row r="38011" spans="13:13" x14ac:dyDescent="0.2">
      <c r="M38011" s="79"/>
    </row>
    <row r="38012" spans="13:13" x14ac:dyDescent="0.2">
      <c r="M38012" s="79"/>
    </row>
    <row r="38013" spans="13:13" x14ac:dyDescent="0.2">
      <c r="M38013" s="79"/>
    </row>
    <row r="38014" spans="13:13" x14ac:dyDescent="0.2">
      <c r="M38014" s="79"/>
    </row>
    <row r="38015" spans="13:13" x14ac:dyDescent="0.2">
      <c r="M38015" s="79"/>
    </row>
    <row r="38016" spans="13:13" x14ac:dyDescent="0.2">
      <c r="M38016" s="79"/>
    </row>
    <row r="38017" spans="13:13" x14ac:dyDescent="0.2">
      <c r="M38017" s="79"/>
    </row>
    <row r="38018" spans="13:13" x14ac:dyDescent="0.2">
      <c r="M38018" s="79"/>
    </row>
    <row r="38019" spans="13:13" x14ac:dyDescent="0.2">
      <c r="M38019" s="79"/>
    </row>
    <row r="38020" spans="13:13" x14ac:dyDescent="0.2">
      <c r="M38020" s="79"/>
    </row>
    <row r="38021" spans="13:13" x14ac:dyDescent="0.2">
      <c r="M38021" s="79"/>
    </row>
    <row r="38022" spans="13:13" x14ac:dyDescent="0.2">
      <c r="M38022" s="79"/>
    </row>
    <row r="38023" spans="13:13" x14ac:dyDescent="0.2">
      <c r="M38023" s="79"/>
    </row>
    <row r="38024" spans="13:13" x14ac:dyDescent="0.2">
      <c r="M38024" s="79"/>
    </row>
    <row r="38025" spans="13:13" x14ac:dyDescent="0.2">
      <c r="M38025" s="79"/>
    </row>
    <row r="38026" spans="13:13" x14ac:dyDescent="0.2">
      <c r="M38026" s="79"/>
    </row>
    <row r="38027" spans="13:13" x14ac:dyDescent="0.2">
      <c r="M38027" s="79"/>
    </row>
    <row r="38028" spans="13:13" x14ac:dyDescent="0.2">
      <c r="M38028" s="79"/>
    </row>
    <row r="38029" spans="13:13" x14ac:dyDescent="0.2">
      <c r="M38029" s="79"/>
    </row>
    <row r="38030" spans="13:13" x14ac:dyDescent="0.2">
      <c r="M38030" s="79"/>
    </row>
    <row r="38031" spans="13:13" x14ac:dyDescent="0.2">
      <c r="M38031" s="79"/>
    </row>
    <row r="38032" spans="13:13" x14ac:dyDescent="0.2">
      <c r="M38032" s="79"/>
    </row>
    <row r="38033" spans="13:13" x14ac:dyDescent="0.2">
      <c r="M38033" s="79"/>
    </row>
    <row r="38034" spans="13:13" x14ac:dyDescent="0.2">
      <c r="M38034" s="79"/>
    </row>
    <row r="38035" spans="13:13" x14ac:dyDescent="0.2">
      <c r="M38035" s="79"/>
    </row>
    <row r="38036" spans="13:13" x14ac:dyDescent="0.2">
      <c r="M38036" s="79"/>
    </row>
    <row r="38037" spans="13:13" x14ac:dyDescent="0.2">
      <c r="M38037" s="79"/>
    </row>
    <row r="38038" spans="13:13" x14ac:dyDescent="0.2">
      <c r="M38038" s="79"/>
    </row>
    <row r="38039" spans="13:13" x14ac:dyDescent="0.2">
      <c r="M38039" s="79"/>
    </row>
    <row r="38040" spans="13:13" x14ac:dyDescent="0.2">
      <c r="M38040" s="79"/>
    </row>
    <row r="38041" spans="13:13" x14ac:dyDescent="0.2">
      <c r="M38041" s="79"/>
    </row>
    <row r="38042" spans="13:13" x14ac:dyDescent="0.2">
      <c r="M38042" s="79"/>
    </row>
    <row r="38043" spans="13:13" x14ac:dyDescent="0.2">
      <c r="M38043" s="79"/>
    </row>
    <row r="38044" spans="13:13" x14ac:dyDescent="0.2">
      <c r="M38044" s="79"/>
    </row>
    <row r="38045" spans="13:13" x14ac:dyDescent="0.2">
      <c r="M38045" s="79"/>
    </row>
    <row r="38046" spans="13:13" x14ac:dyDescent="0.2">
      <c r="M38046" s="79"/>
    </row>
    <row r="38047" spans="13:13" x14ac:dyDescent="0.2">
      <c r="M38047" s="79"/>
    </row>
    <row r="38048" spans="13:13" x14ac:dyDescent="0.2">
      <c r="M38048" s="79"/>
    </row>
    <row r="38049" spans="13:13" x14ac:dyDescent="0.2">
      <c r="M38049" s="79"/>
    </row>
    <row r="38050" spans="13:13" x14ac:dyDescent="0.2">
      <c r="M38050" s="79"/>
    </row>
    <row r="38051" spans="13:13" x14ac:dyDescent="0.2">
      <c r="M38051" s="79"/>
    </row>
    <row r="38052" spans="13:13" x14ac:dyDescent="0.2">
      <c r="M38052" s="79"/>
    </row>
    <row r="38053" spans="13:13" x14ac:dyDescent="0.2">
      <c r="M38053" s="79"/>
    </row>
    <row r="38054" spans="13:13" x14ac:dyDescent="0.2">
      <c r="M38054" s="79"/>
    </row>
    <row r="38055" spans="13:13" x14ac:dyDescent="0.2">
      <c r="M38055" s="79"/>
    </row>
    <row r="38056" spans="13:13" x14ac:dyDescent="0.2">
      <c r="M38056" s="79"/>
    </row>
    <row r="38057" spans="13:13" x14ac:dyDescent="0.2">
      <c r="M38057" s="79"/>
    </row>
    <row r="38058" spans="13:13" x14ac:dyDescent="0.2">
      <c r="M38058" s="79"/>
    </row>
    <row r="38059" spans="13:13" x14ac:dyDescent="0.2">
      <c r="M38059" s="79"/>
    </row>
    <row r="38060" spans="13:13" x14ac:dyDescent="0.2">
      <c r="M38060" s="79"/>
    </row>
    <row r="38061" spans="13:13" x14ac:dyDescent="0.2">
      <c r="M38061" s="79"/>
    </row>
    <row r="38062" spans="13:13" x14ac:dyDescent="0.2">
      <c r="M38062" s="79"/>
    </row>
    <row r="38063" spans="13:13" x14ac:dyDescent="0.2">
      <c r="M38063" s="79"/>
    </row>
    <row r="38064" spans="13:13" x14ac:dyDescent="0.2">
      <c r="M38064" s="79"/>
    </row>
    <row r="38065" spans="13:13" x14ac:dyDescent="0.2">
      <c r="M38065" s="79"/>
    </row>
    <row r="38066" spans="13:13" x14ac:dyDescent="0.2">
      <c r="M38066" s="79"/>
    </row>
    <row r="38067" spans="13:13" x14ac:dyDescent="0.2">
      <c r="M38067" s="79"/>
    </row>
    <row r="38068" spans="13:13" x14ac:dyDescent="0.2">
      <c r="M38068" s="79"/>
    </row>
    <row r="38069" spans="13:13" x14ac:dyDescent="0.2">
      <c r="M38069" s="79"/>
    </row>
    <row r="38070" spans="13:13" x14ac:dyDescent="0.2">
      <c r="M38070" s="79"/>
    </row>
    <row r="38071" spans="13:13" x14ac:dyDescent="0.2">
      <c r="M38071" s="79"/>
    </row>
    <row r="38072" spans="13:13" x14ac:dyDescent="0.2">
      <c r="M38072" s="79"/>
    </row>
    <row r="38073" spans="13:13" x14ac:dyDescent="0.2">
      <c r="M38073" s="79"/>
    </row>
    <row r="38074" spans="13:13" x14ac:dyDescent="0.2">
      <c r="M38074" s="79"/>
    </row>
    <row r="38075" spans="13:13" x14ac:dyDescent="0.2">
      <c r="M38075" s="79"/>
    </row>
    <row r="38076" spans="13:13" x14ac:dyDescent="0.2">
      <c r="M38076" s="79"/>
    </row>
    <row r="38077" spans="13:13" x14ac:dyDescent="0.2">
      <c r="M38077" s="79"/>
    </row>
    <row r="38078" spans="13:13" x14ac:dyDescent="0.2">
      <c r="M38078" s="79"/>
    </row>
    <row r="38079" spans="13:13" x14ac:dyDescent="0.2">
      <c r="M38079" s="79"/>
    </row>
    <row r="38080" spans="13:13" x14ac:dyDescent="0.2">
      <c r="M38080" s="79"/>
    </row>
    <row r="38081" spans="13:13" x14ac:dyDescent="0.2">
      <c r="M38081" s="79"/>
    </row>
    <row r="38082" spans="13:13" x14ac:dyDescent="0.2">
      <c r="M38082" s="79"/>
    </row>
    <row r="38083" spans="13:13" x14ac:dyDescent="0.2">
      <c r="M38083" s="79"/>
    </row>
    <row r="38084" spans="13:13" x14ac:dyDescent="0.2">
      <c r="M38084" s="79"/>
    </row>
    <row r="38085" spans="13:13" x14ac:dyDescent="0.2">
      <c r="M38085" s="79"/>
    </row>
    <row r="38086" spans="13:13" x14ac:dyDescent="0.2">
      <c r="M38086" s="79"/>
    </row>
    <row r="38087" spans="13:13" x14ac:dyDescent="0.2">
      <c r="M38087" s="79"/>
    </row>
    <row r="38088" spans="13:13" x14ac:dyDescent="0.2">
      <c r="M38088" s="79"/>
    </row>
    <row r="38089" spans="13:13" x14ac:dyDescent="0.2">
      <c r="M38089" s="79"/>
    </row>
    <row r="38090" spans="13:13" x14ac:dyDescent="0.2">
      <c r="M38090" s="79"/>
    </row>
    <row r="38091" spans="13:13" x14ac:dyDescent="0.2">
      <c r="M38091" s="79"/>
    </row>
    <row r="38092" spans="13:13" x14ac:dyDescent="0.2">
      <c r="M38092" s="79"/>
    </row>
    <row r="38093" spans="13:13" x14ac:dyDescent="0.2">
      <c r="M38093" s="79"/>
    </row>
    <row r="38094" spans="13:13" x14ac:dyDescent="0.2">
      <c r="M38094" s="79"/>
    </row>
    <row r="38095" spans="13:13" x14ac:dyDescent="0.2">
      <c r="M38095" s="79"/>
    </row>
    <row r="38096" spans="13:13" x14ac:dyDescent="0.2">
      <c r="M38096" s="79"/>
    </row>
    <row r="38097" spans="13:13" x14ac:dyDescent="0.2">
      <c r="M38097" s="79"/>
    </row>
    <row r="38098" spans="13:13" x14ac:dyDescent="0.2">
      <c r="M38098" s="79"/>
    </row>
    <row r="38099" spans="13:13" x14ac:dyDescent="0.2">
      <c r="M38099" s="79"/>
    </row>
    <row r="38100" spans="13:13" x14ac:dyDescent="0.2">
      <c r="M38100" s="79"/>
    </row>
    <row r="38101" spans="13:13" x14ac:dyDescent="0.2">
      <c r="M38101" s="79"/>
    </row>
    <row r="38102" spans="13:13" x14ac:dyDescent="0.2">
      <c r="M38102" s="79"/>
    </row>
    <row r="38103" spans="13:13" x14ac:dyDescent="0.2">
      <c r="M38103" s="79"/>
    </row>
    <row r="38104" spans="13:13" x14ac:dyDescent="0.2">
      <c r="M38104" s="79"/>
    </row>
    <row r="38105" spans="13:13" x14ac:dyDescent="0.2">
      <c r="M38105" s="79"/>
    </row>
    <row r="38106" spans="13:13" x14ac:dyDescent="0.2">
      <c r="M38106" s="79"/>
    </row>
    <row r="38107" spans="13:13" x14ac:dyDescent="0.2">
      <c r="M38107" s="79"/>
    </row>
    <row r="38108" spans="13:13" x14ac:dyDescent="0.2">
      <c r="M38108" s="79"/>
    </row>
    <row r="38109" spans="13:13" x14ac:dyDescent="0.2">
      <c r="M38109" s="79"/>
    </row>
    <row r="38110" spans="13:13" x14ac:dyDescent="0.2">
      <c r="M38110" s="79"/>
    </row>
    <row r="38111" spans="13:13" x14ac:dyDescent="0.2">
      <c r="M38111" s="79"/>
    </row>
    <row r="38112" spans="13:13" x14ac:dyDescent="0.2">
      <c r="M38112" s="79"/>
    </row>
    <row r="38113" spans="13:13" x14ac:dyDescent="0.2">
      <c r="M38113" s="79"/>
    </row>
    <row r="38114" spans="13:13" x14ac:dyDescent="0.2">
      <c r="M38114" s="79"/>
    </row>
    <row r="38115" spans="13:13" x14ac:dyDescent="0.2">
      <c r="M38115" s="79"/>
    </row>
    <row r="38116" spans="13:13" x14ac:dyDescent="0.2">
      <c r="M38116" s="79"/>
    </row>
    <row r="38117" spans="13:13" x14ac:dyDescent="0.2">
      <c r="M38117" s="79"/>
    </row>
    <row r="38118" spans="13:13" x14ac:dyDescent="0.2">
      <c r="M38118" s="79"/>
    </row>
    <row r="38119" spans="13:13" x14ac:dyDescent="0.2">
      <c r="M38119" s="79"/>
    </row>
    <row r="38120" spans="13:13" x14ac:dyDescent="0.2">
      <c r="M38120" s="79"/>
    </row>
    <row r="38121" spans="13:13" x14ac:dyDescent="0.2">
      <c r="M38121" s="79"/>
    </row>
    <row r="38122" spans="13:13" x14ac:dyDescent="0.2">
      <c r="M38122" s="79"/>
    </row>
    <row r="38123" spans="13:13" x14ac:dyDescent="0.2">
      <c r="M38123" s="79"/>
    </row>
    <row r="38124" spans="13:13" x14ac:dyDescent="0.2">
      <c r="M38124" s="79"/>
    </row>
    <row r="38125" spans="13:13" x14ac:dyDescent="0.2">
      <c r="M38125" s="79"/>
    </row>
    <row r="38126" spans="13:13" x14ac:dyDescent="0.2">
      <c r="M38126" s="79"/>
    </row>
    <row r="38127" spans="13:13" x14ac:dyDescent="0.2">
      <c r="M38127" s="79"/>
    </row>
    <row r="38128" spans="13:13" x14ac:dyDescent="0.2">
      <c r="M38128" s="79"/>
    </row>
    <row r="38129" spans="13:13" x14ac:dyDescent="0.2">
      <c r="M38129" s="79"/>
    </row>
    <row r="38130" spans="13:13" x14ac:dyDescent="0.2">
      <c r="M38130" s="79"/>
    </row>
    <row r="38131" spans="13:13" x14ac:dyDescent="0.2">
      <c r="M38131" s="79"/>
    </row>
    <row r="38132" spans="13:13" x14ac:dyDescent="0.2">
      <c r="M38132" s="79"/>
    </row>
    <row r="38133" spans="13:13" x14ac:dyDescent="0.2">
      <c r="M38133" s="79"/>
    </row>
    <row r="38134" spans="13:13" x14ac:dyDescent="0.2">
      <c r="M38134" s="79"/>
    </row>
    <row r="38135" spans="13:13" x14ac:dyDescent="0.2">
      <c r="M38135" s="79"/>
    </row>
    <row r="38136" spans="13:13" x14ac:dyDescent="0.2">
      <c r="M38136" s="79"/>
    </row>
    <row r="38137" spans="13:13" x14ac:dyDescent="0.2">
      <c r="M38137" s="79"/>
    </row>
    <row r="38138" spans="13:13" x14ac:dyDescent="0.2">
      <c r="M38138" s="79"/>
    </row>
    <row r="38139" spans="13:13" x14ac:dyDescent="0.2">
      <c r="M38139" s="79"/>
    </row>
    <row r="38140" spans="13:13" x14ac:dyDescent="0.2">
      <c r="M38140" s="79"/>
    </row>
    <row r="38141" spans="13:13" x14ac:dyDescent="0.2">
      <c r="M38141" s="79"/>
    </row>
    <row r="38142" spans="13:13" x14ac:dyDescent="0.2">
      <c r="M38142" s="79"/>
    </row>
    <row r="38143" spans="13:13" x14ac:dyDescent="0.2">
      <c r="M38143" s="79"/>
    </row>
    <row r="38144" spans="13:13" x14ac:dyDescent="0.2">
      <c r="M38144" s="79"/>
    </row>
    <row r="38145" spans="13:13" x14ac:dyDescent="0.2">
      <c r="M38145" s="79"/>
    </row>
    <row r="38146" spans="13:13" x14ac:dyDescent="0.2">
      <c r="M38146" s="79"/>
    </row>
    <row r="38147" spans="13:13" x14ac:dyDescent="0.2">
      <c r="M38147" s="79"/>
    </row>
    <row r="38148" spans="13:13" x14ac:dyDescent="0.2">
      <c r="M38148" s="79"/>
    </row>
    <row r="38149" spans="13:13" x14ac:dyDescent="0.2">
      <c r="M38149" s="79"/>
    </row>
    <row r="38150" spans="13:13" x14ac:dyDescent="0.2">
      <c r="M38150" s="79"/>
    </row>
    <row r="38151" spans="13:13" x14ac:dyDescent="0.2">
      <c r="M38151" s="79"/>
    </row>
    <row r="38152" spans="13:13" x14ac:dyDescent="0.2">
      <c r="M38152" s="79"/>
    </row>
    <row r="38153" spans="13:13" x14ac:dyDescent="0.2">
      <c r="M38153" s="79"/>
    </row>
    <row r="38154" spans="13:13" x14ac:dyDescent="0.2">
      <c r="M38154" s="79"/>
    </row>
    <row r="38155" spans="13:13" x14ac:dyDescent="0.2">
      <c r="M38155" s="79"/>
    </row>
    <row r="38156" spans="13:13" x14ac:dyDescent="0.2">
      <c r="M38156" s="79"/>
    </row>
    <row r="38157" spans="13:13" x14ac:dyDescent="0.2">
      <c r="M38157" s="79"/>
    </row>
    <row r="38158" spans="13:13" x14ac:dyDescent="0.2">
      <c r="M38158" s="79"/>
    </row>
    <row r="38159" spans="13:13" x14ac:dyDescent="0.2">
      <c r="M38159" s="79"/>
    </row>
    <row r="38160" spans="13:13" x14ac:dyDescent="0.2">
      <c r="M38160" s="79"/>
    </row>
    <row r="38161" spans="13:13" x14ac:dyDescent="0.2">
      <c r="M38161" s="79"/>
    </row>
    <row r="38162" spans="13:13" x14ac:dyDescent="0.2">
      <c r="M38162" s="79"/>
    </row>
    <row r="38163" spans="13:13" x14ac:dyDescent="0.2">
      <c r="M38163" s="79"/>
    </row>
    <row r="38164" spans="13:13" x14ac:dyDescent="0.2">
      <c r="M38164" s="79"/>
    </row>
    <row r="38165" spans="13:13" x14ac:dyDescent="0.2">
      <c r="M38165" s="79"/>
    </row>
    <row r="38166" spans="13:13" x14ac:dyDescent="0.2">
      <c r="M38166" s="79"/>
    </row>
    <row r="38167" spans="13:13" x14ac:dyDescent="0.2">
      <c r="M38167" s="79"/>
    </row>
    <row r="38168" spans="13:13" x14ac:dyDescent="0.2">
      <c r="M38168" s="79"/>
    </row>
    <row r="38169" spans="13:13" x14ac:dyDescent="0.2">
      <c r="M38169" s="79"/>
    </row>
    <row r="38170" spans="13:13" x14ac:dyDescent="0.2">
      <c r="M38170" s="79"/>
    </row>
    <row r="38171" spans="13:13" x14ac:dyDescent="0.2">
      <c r="M38171" s="79"/>
    </row>
    <row r="38172" spans="13:13" x14ac:dyDescent="0.2">
      <c r="M38172" s="79"/>
    </row>
    <row r="38173" spans="13:13" x14ac:dyDescent="0.2">
      <c r="M38173" s="79"/>
    </row>
    <row r="38174" spans="13:13" x14ac:dyDescent="0.2">
      <c r="M38174" s="79"/>
    </row>
    <row r="38175" spans="13:13" x14ac:dyDescent="0.2">
      <c r="M38175" s="79"/>
    </row>
    <row r="38176" spans="13:13" x14ac:dyDescent="0.2">
      <c r="M38176" s="79"/>
    </row>
    <row r="38177" spans="13:13" x14ac:dyDescent="0.2">
      <c r="M38177" s="79"/>
    </row>
    <row r="38178" spans="13:13" x14ac:dyDescent="0.2">
      <c r="M38178" s="79"/>
    </row>
    <row r="38179" spans="13:13" x14ac:dyDescent="0.2">
      <c r="M38179" s="79"/>
    </row>
    <row r="38180" spans="13:13" x14ac:dyDescent="0.2">
      <c r="M38180" s="79"/>
    </row>
    <row r="38181" spans="13:13" x14ac:dyDescent="0.2">
      <c r="M38181" s="79"/>
    </row>
    <row r="38182" spans="13:13" x14ac:dyDescent="0.2">
      <c r="M38182" s="79"/>
    </row>
    <row r="38183" spans="13:13" x14ac:dyDescent="0.2">
      <c r="M38183" s="79"/>
    </row>
    <row r="38184" spans="13:13" x14ac:dyDescent="0.2">
      <c r="M38184" s="79"/>
    </row>
    <row r="38185" spans="13:13" x14ac:dyDescent="0.2">
      <c r="M38185" s="79"/>
    </row>
    <row r="38186" spans="13:13" x14ac:dyDescent="0.2">
      <c r="M38186" s="79"/>
    </row>
    <row r="38187" spans="13:13" x14ac:dyDescent="0.2">
      <c r="M38187" s="79"/>
    </row>
    <row r="38188" spans="13:13" x14ac:dyDescent="0.2">
      <c r="M38188" s="79"/>
    </row>
    <row r="38189" spans="13:13" x14ac:dyDescent="0.2">
      <c r="M38189" s="79"/>
    </row>
    <row r="38190" spans="13:13" x14ac:dyDescent="0.2">
      <c r="M38190" s="79"/>
    </row>
    <row r="38191" spans="13:13" x14ac:dyDescent="0.2">
      <c r="M38191" s="79"/>
    </row>
    <row r="38192" spans="13:13" x14ac:dyDescent="0.2">
      <c r="M38192" s="79"/>
    </row>
    <row r="38193" spans="13:13" x14ac:dyDescent="0.2">
      <c r="M38193" s="79"/>
    </row>
    <row r="38194" spans="13:13" x14ac:dyDescent="0.2">
      <c r="M38194" s="79"/>
    </row>
    <row r="38195" spans="13:13" x14ac:dyDescent="0.2">
      <c r="M38195" s="79"/>
    </row>
    <row r="38196" spans="13:13" x14ac:dyDescent="0.2">
      <c r="M38196" s="79"/>
    </row>
    <row r="38197" spans="13:13" x14ac:dyDescent="0.2">
      <c r="M38197" s="79"/>
    </row>
    <row r="38198" spans="13:13" x14ac:dyDescent="0.2">
      <c r="M38198" s="79"/>
    </row>
    <row r="38199" spans="13:13" x14ac:dyDescent="0.2">
      <c r="M38199" s="79"/>
    </row>
    <row r="38200" spans="13:13" x14ac:dyDescent="0.2">
      <c r="M38200" s="79"/>
    </row>
    <row r="38201" spans="13:13" x14ac:dyDescent="0.2">
      <c r="M38201" s="79"/>
    </row>
    <row r="38202" spans="13:13" x14ac:dyDescent="0.2">
      <c r="M38202" s="79"/>
    </row>
    <row r="38203" spans="13:13" x14ac:dyDescent="0.2">
      <c r="M38203" s="79"/>
    </row>
    <row r="38204" spans="13:13" x14ac:dyDescent="0.2">
      <c r="M38204" s="79"/>
    </row>
    <row r="38205" spans="13:13" x14ac:dyDescent="0.2">
      <c r="M38205" s="79"/>
    </row>
    <row r="38206" spans="13:13" x14ac:dyDescent="0.2">
      <c r="M38206" s="79"/>
    </row>
    <row r="38207" spans="13:13" x14ac:dyDescent="0.2">
      <c r="M38207" s="79"/>
    </row>
    <row r="38208" spans="13:13" x14ac:dyDescent="0.2">
      <c r="M38208" s="79"/>
    </row>
    <row r="38209" spans="13:13" x14ac:dyDescent="0.2">
      <c r="M38209" s="79"/>
    </row>
    <row r="38210" spans="13:13" x14ac:dyDescent="0.2">
      <c r="M38210" s="79"/>
    </row>
    <row r="38211" spans="13:13" x14ac:dyDescent="0.2">
      <c r="M38211" s="79"/>
    </row>
    <row r="38212" spans="13:13" x14ac:dyDescent="0.2">
      <c r="M38212" s="79"/>
    </row>
    <row r="38213" spans="13:13" x14ac:dyDescent="0.2">
      <c r="M38213" s="79"/>
    </row>
    <row r="38214" spans="13:13" x14ac:dyDescent="0.2">
      <c r="M38214" s="79"/>
    </row>
    <row r="38215" spans="13:13" x14ac:dyDescent="0.2">
      <c r="M38215" s="79"/>
    </row>
    <row r="38216" spans="13:13" x14ac:dyDescent="0.2">
      <c r="M38216" s="79"/>
    </row>
    <row r="38217" spans="13:13" x14ac:dyDescent="0.2">
      <c r="M38217" s="79"/>
    </row>
    <row r="38218" spans="13:13" x14ac:dyDescent="0.2">
      <c r="M38218" s="79"/>
    </row>
    <row r="38219" spans="13:13" x14ac:dyDescent="0.2">
      <c r="M38219" s="79"/>
    </row>
    <row r="38220" spans="13:13" x14ac:dyDescent="0.2">
      <c r="M38220" s="79"/>
    </row>
    <row r="38221" spans="13:13" x14ac:dyDescent="0.2">
      <c r="M38221" s="79"/>
    </row>
    <row r="38222" spans="13:13" x14ac:dyDescent="0.2">
      <c r="M38222" s="79"/>
    </row>
    <row r="38223" spans="13:13" x14ac:dyDescent="0.2">
      <c r="M38223" s="79"/>
    </row>
    <row r="38224" spans="13:13" x14ac:dyDescent="0.2">
      <c r="M38224" s="79"/>
    </row>
    <row r="38225" spans="13:13" x14ac:dyDescent="0.2">
      <c r="M38225" s="79"/>
    </row>
    <row r="38226" spans="13:13" x14ac:dyDescent="0.2">
      <c r="M38226" s="79"/>
    </row>
    <row r="38227" spans="13:13" x14ac:dyDescent="0.2">
      <c r="M38227" s="79"/>
    </row>
    <row r="38228" spans="13:13" x14ac:dyDescent="0.2">
      <c r="M38228" s="79"/>
    </row>
    <row r="38229" spans="13:13" x14ac:dyDescent="0.2">
      <c r="M38229" s="79"/>
    </row>
    <row r="38230" spans="13:13" x14ac:dyDescent="0.2">
      <c r="M38230" s="79"/>
    </row>
    <row r="38231" spans="13:13" x14ac:dyDescent="0.2">
      <c r="M38231" s="79"/>
    </row>
    <row r="38232" spans="13:13" x14ac:dyDescent="0.2">
      <c r="M38232" s="79"/>
    </row>
    <row r="38233" spans="13:13" x14ac:dyDescent="0.2">
      <c r="M38233" s="79"/>
    </row>
    <row r="38234" spans="13:13" x14ac:dyDescent="0.2">
      <c r="M38234" s="79"/>
    </row>
    <row r="38235" spans="13:13" x14ac:dyDescent="0.2">
      <c r="M38235" s="79"/>
    </row>
    <row r="38236" spans="13:13" x14ac:dyDescent="0.2">
      <c r="M38236" s="79"/>
    </row>
    <row r="38237" spans="13:13" x14ac:dyDescent="0.2">
      <c r="M38237" s="79"/>
    </row>
    <row r="38238" spans="13:13" x14ac:dyDescent="0.2">
      <c r="M38238" s="79"/>
    </row>
    <row r="38239" spans="13:13" x14ac:dyDescent="0.2">
      <c r="M38239" s="79"/>
    </row>
    <row r="38240" spans="13:13" x14ac:dyDescent="0.2">
      <c r="M38240" s="79"/>
    </row>
    <row r="38241" spans="13:13" x14ac:dyDescent="0.2">
      <c r="M38241" s="79"/>
    </row>
    <row r="38242" spans="13:13" x14ac:dyDescent="0.2">
      <c r="M38242" s="79"/>
    </row>
    <row r="38243" spans="13:13" x14ac:dyDescent="0.2">
      <c r="M38243" s="79"/>
    </row>
    <row r="38244" spans="13:13" x14ac:dyDescent="0.2">
      <c r="M38244" s="79"/>
    </row>
    <row r="38245" spans="13:13" x14ac:dyDescent="0.2">
      <c r="M38245" s="79"/>
    </row>
    <row r="38246" spans="13:13" x14ac:dyDescent="0.2">
      <c r="M38246" s="79"/>
    </row>
    <row r="38247" spans="13:13" x14ac:dyDescent="0.2">
      <c r="M38247" s="79"/>
    </row>
    <row r="38248" spans="13:13" x14ac:dyDescent="0.2">
      <c r="M38248" s="79"/>
    </row>
    <row r="38249" spans="13:13" x14ac:dyDescent="0.2">
      <c r="M38249" s="79"/>
    </row>
    <row r="38250" spans="13:13" x14ac:dyDescent="0.2">
      <c r="M38250" s="79"/>
    </row>
    <row r="38251" spans="13:13" x14ac:dyDescent="0.2">
      <c r="M38251" s="79"/>
    </row>
    <row r="38252" spans="13:13" x14ac:dyDescent="0.2">
      <c r="M38252" s="79"/>
    </row>
    <row r="38253" spans="13:13" x14ac:dyDescent="0.2">
      <c r="M38253" s="79"/>
    </row>
    <row r="38254" spans="13:13" x14ac:dyDescent="0.2">
      <c r="M38254" s="79"/>
    </row>
    <row r="38255" spans="13:13" x14ac:dyDescent="0.2">
      <c r="M38255" s="79"/>
    </row>
    <row r="38256" spans="13:13" x14ac:dyDescent="0.2">
      <c r="M38256" s="79"/>
    </row>
    <row r="38257" spans="13:13" x14ac:dyDescent="0.2">
      <c r="M38257" s="79"/>
    </row>
    <row r="38258" spans="13:13" x14ac:dyDescent="0.2">
      <c r="M38258" s="79"/>
    </row>
    <row r="38259" spans="13:13" x14ac:dyDescent="0.2">
      <c r="M38259" s="79"/>
    </row>
    <row r="38260" spans="13:13" x14ac:dyDescent="0.2">
      <c r="M38260" s="79"/>
    </row>
    <row r="38261" spans="13:13" x14ac:dyDescent="0.2">
      <c r="M38261" s="79"/>
    </row>
    <row r="38262" spans="13:13" x14ac:dyDescent="0.2">
      <c r="M38262" s="79"/>
    </row>
    <row r="38263" spans="13:13" x14ac:dyDescent="0.2">
      <c r="M38263" s="79"/>
    </row>
    <row r="38264" spans="13:13" x14ac:dyDescent="0.2">
      <c r="M38264" s="79"/>
    </row>
    <row r="38265" spans="13:13" x14ac:dyDescent="0.2">
      <c r="M38265" s="79"/>
    </row>
    <row r="38266" spans="13:13" x14ac:dyDescent="0.2">
      <c r="M38266" s="79"/>
    </row>
    <row r="38267" spans="13:13" x14ac:dyDescent="0.2">
      <c r="M38267" s="79"/>
    </row>
    <row r="38268" spans="13:13" x14ac:dyDescent="0.2">
      <c r="M38268" s="79"/>
    </row>
    <row r="38269" spans="13:13" x14ac:dyDescent="0.2">
      <c r="M38269" s="79"/>
    </row>
    <row r="38270" spans="13:13" x14ac:dyDescent="0.2">
      <c r="M38270" s="79"/>
    </row>
    <row r="38271" spans="13:13" x14ac:dyDescent="0.2">
      <c r="M38271" s="79"/>
    </row>
    <row r="38272" spans="13:13" x14ac:dyDescent="0.2">
      <c r="M38272" s="79"/>
    </row>
    <row r="38273" spans="13:13" x14ac:dyDescent="0.2">
      <c r="M38273" s="79"/>
    </row>
    <row r="38274" spans="13:13" x14ac:dyDescent="0.2">
      <c r="M38274" s="79"/>
    </row>
    <row r="38275" spans="13:13" x14ac:dyDescent="0.2">
      <c r="M38275" s="79"/>
    </row>
    <row r="38276" spans="13:13" x14ac:dyDescent="0.2">
      <c r="M38276" s="79"/>
    </row>
    <row r="38277" spans="13:13" x14ac:dyDescent="0.2">
      <c r="M38277" s="79"/>
    </row>
    <row r="38278" spans="13:13" x14ac:dyDescent="0.2">
      <c r="M38278" s="79"/>
    </row>
    <row r="38279" spans="13:13" x14ac:dyDescent="0.2">
      <c r="M38279" s="79"/>
    </row>
    <row r="38280" spans="13:13" x14ac:dyDescent="0.2">
      <c r="M38280" s="79"/>
    </row>
    <row r="38281" spans="13:13" x14ac:dyDescent="0.2">
      <c r="M38281" s="79"/>
    </row>
    <row r="38282" spans="13:13" x14ac:dyDescent="0.2">
      <c r="M38282" s="79"/>
    </row>
    <row r="38283" spans="13:13" x14ac:dyDescent="0.2">
      <c r="M38283" s="79"/>
    </row>
    <row r="38284" spans="13:13" x14ac:dyDescent="0.2">
      <c r="M38284" s="79"/>
    </row>
    <row r="38285" spans="13:13" x14ac:dyDescent="0.2">
      <c r="M38285" s="79"/>
    </row>
    <row r="38286" spans="13:13" x14ac:dyDescent="0.2">
      <c r="M38286" s="79"/>
    </row>
    <row r="38287" spans="13:13" x14ac:dyDescent="0.2">
      <c r="M38287" s="79"/>
    </row>
    <row r="38288" spans="13:13" x14ac:dyDescent="0.2">
      <c r="M38288" s="79"/>
    </row>
    <row r="38289" spans="13:13" x14ac:dyDescent="0.2">
      <c r="M38289" s="79"/>
    </row>
    <row r="38290" spans="13:13" x14ac:dyDescent="0.2">
      <c r="M38290" s="79"/>
    </row>
    <row r="38291" spans="13:13" x14ac:dyDescent="0.2">
      <c r="M38291" s="79"/>
    </row>
    <row r="38292" spans="13:13" x14ac:dyDescent="0.2">
      <c r="M38292" s="79"/>
    </row>
    <row r="38293" spans="13:13" x14ac:dyDescent="0.2">
      <c r="M38293" s="79"/>
    </row>
    <row r="38294" spans="13:13" x14ac:dyDescent="0.2">
      <c r="M38294" s="79"/>
    </row>
    <row r="38295" spans="13:13" x14ac:dyDescent="0.2">
      <c r="M38295" s="79"/>
    </row>
    <row r="38296" spans="13:13" x14ac:dyDescent="0.2">
      <c r="M38296" s="79"/>
    </row>
    <row r="38297" spans="13:13" x14ac:dyDescent="0.2">
      <c r="M38297" s="79"/>
    </row>
    <row r="38298" spans="13:13" x14ac:dyDescent="0.2">
      <c r="M38298" s="79"/>
    </row>
    <row r="38299" spans="13:13" x14ac:dyDescent="0.2">
      <c r="M38299" s="79"/>
    </row>
    <row r="38300" spans="13:13" x14ac:dyDescent="0.2">
      <c r="M38300" s="79"/>
    </row>
    <row r="38301" spans="13:13" x14ac:dyDescent="0.2">
      <c r="M38301" s="79"/>
    </row>
    <row r="38302" spans="13:13" x14ac:dyDescent="0.2">
      <c r="M38302" s="79"/>
    </row>
    <row r="38303" spans="13:13" x14ac:dyDescent="0.2">
      <c r="M38303" s="79"/>
    </row>
    <row r="38304" spans="13:13" x14ac:dyDescent="0.2">
      <c r="M38304" s="79"/>
    </row>
    <row r="38305" spans="13:13" x14ac:dyDescent="0.2">
      <c r="M38305" s="79"/>
    </row>
    <row r="38306" spans="13:13" x14ac:dyDescent="0.2">
      <c r="M38306" s="79"/>
    </row>
    <row r="38307" spans="13:13" x14ac:dyDescent="0.2">
      <c r="M38307" s="79"/>
    </row>
    <row r="38308" spans="13:13" x14ac:dyDescent="0.2">
      <c r="M38308" s="79"/>
    </row>
    <row r="38309" spans="13:13" x14ac:dyDescent="0.2">
      <c r="M38309" s="79"/>
    </row>
    <row r="38310" spans="13:13" x14ac:dyDescent="0.2">
      <c r="M38310" s="79"/>
    </row>
    <row r="38311" spans="13:13" x14ac:dyDescent="0.2">
      <c r="M38311" s="79"/>
    </row>
    <row r="38312" spans="13:13" x14ac:dyDescent="0.2">
      <c r="M38312" s="79"/>
    </row>
    <row r="38313" spans="13:13" x14ac:dyDescent="0.2">
      <c r="M38313" s="79"/>
    </row>
    <row r="38314" spans="13:13" x14ac:dyDescent="0.2">
      <c r="M38314" s="79"/>
    </row>
    <row r="38315" spans="13:13" x14ac:dyDescent="0.2">
      <c r="M38315" s="79"/>
    </row>
    <row r="38316" spans="13:13" x14ac:dyDescent="0.2">
      <c r="M38316" s="79"/>
    </row>
    <row r="38317" spans="13:13" x14ac:dyDescent="0.2">
      <c r="M38317" s="79"/>
    </row>
    <row r="38318" spans="13:13" x14ac:dyDescent="0.2">
      <c r="M38318" s="79"/>
    </row>
    <row r="38319" spans="13:13" x14ac:dyDescent="0.2">
      <c r="M38319" s="79"/>
    </row>
    <row r="38320" spans="13:13" x14ac:dyDescent="0.2">
      <c r="M38320" s="79"/>
    </row>
    <row r="38321" spans="13:13" x14ac:dyDescent="0.2">
      <c r="M38321" s="79"/>
    </row>
    <row r="38322" spans="13:13" x14ac:dyDescent="0.2">
      <c r="M38322" s="79"/>
    </row>
    <row r="38323" spans="13:13" x14ac:dyDescent="0.2">
      <c r="M38323" s="79"/>
    </row>
    <row r="38324" spans="13:13" x14ac:dyDescent="0.2">
      <c r="M38324" s="79"/>
    </row>
    <row r="38325" spans="13:13" x14ac:dyDescent="0.2">
      <c r="M38325" s="79"/>
    </row>
    <row r="38326" spans="13:13" x14ac:dyDescent="0.2">
      <c r="M38326" s="79"/>
    </row>
    <row r="38327" spans="13:13" x14ac:dyDescent="0.2">
      <c r="M38327" s="79"/>
    </row>
    <row r="38328" spans="13:13" x14ac:dyDescent="0.2">
      <c r="M38328" s="79"/>
    </row>
    <row r="38329" spans="13:13" x14ac:dyDescent="0.2">
      <c r="M38329" s="79"/>
    </row>
    <row r="38330" spans="13:13" x14ac:dyDescent="0.2">
      <c r="M38330" s="79"/>
    </row>
    <row r="38331" spans="13:13" x14ac:dyDescent="0.2">
      <c r="M38331" s="79"/>
    </row>
    <row r="38332" spans="13:13" x14ac:dyDescent="0.2">
      <c r="M38332" s="79"/>
    </row>
    <row r="38333" spans="13:13" x14ac:dyDescent="0.2">
      <c r="M38333" s="79"/>
    </row>
    <row r="38334" spans="13:13" x14ac:dyDescent="0.2">
      <c r="M38334" s="79"/>
    </row>
    <row r="38335" spans="13:13" x14ac:dyDescent="0.2">
      <c r="M38335" s="79"/>
    </row>
    <row r="38336" spans="13:13" x14ac:dyDescent="0.2">
      <c r="M38336" s="79"/>
    </row>
    <row r="38337" spans="13:13" x14ac:dyDescent="0.2">
      <c r="M38337" s="79"/>
    </row>
    <row r="38338" spans="13:13" x14ac:dyDescent="0.2">
      <c r="M38338" s="79"/>
    </row>
    <row r="38339" spans="13:13" x14ac:dyDescent="0.2">
      <c r="M38339" s="79"/>
    </row>
    <row r="38340" spans="13:13" x14ac:dyDescent="0.2">
      <c r="M38340" s="79"/>
    </row>
    <row r="38341" spans="13:13" x14ac:dyDescent="0.2">
      <c r="M38341" s="79"/>
    </row>
    <row r="38342" spans="13:13" x14ac:dyDescent="0.2">
      <c r="M38342" s="79"/>
    </row>
    <row r="38343" spans="13:13" x14ac:dyDescent="0.2">
      <c r="M38343" s="79"/>
    </row>
    <row r="38344" spans="13:13" x14ac:dyDescent="0.2">
      <c r="M38344" s="79"/>
    </row>
    <row r="38345" spans="13:13" x14ac:dyDescent="0.2">
      <c r="M38345" s="79"/>
    </row>
    <row r="38346" spans="13:13" x14ac:dyDescent="0.2">
      <c r="M38346" s="79"/>
    </row>
    <row r="38347" spans="13:13" x14ac:dyDescent="0.2">
      <c r="M38347" s="79"/>
    </row>
    <row r="38348" spans="13:13" x14ac:dyDescent="0.2">
      <c r="M38348" s="79"/>
    </row>
    <row r="38349" spans="13:13" x14ac:dyDescent="0.2">
      <c r="M38349" s="79"/>
    </row>
    <row r="38350" spans="13:13" x14ac:dyDescent="0.2">
      <c r="M38350" s="79"/>
    </row>
    <row r="38351" spans="13:13" x14ac:dyDescent="0.2">
      <c r="M38351" s="79"/>
    </row>
    <row r="38352" spans="13:13" x14ac:dyDescent="0.2">
      <c r="M38352" s="79"/>
    </row>
    <row r="38353" spans="13:13" x14ac:dyDescent="0.2">
      <c r="M38353" s="79"/>
    </row>
    <row r="38354" spans="13:13" x14ac:dyDescent="0.2">
      <c r="M38354" s="79"/>
    </row>
    <row r="38355" spans="13:13" x14ac:dyDescent="0.2">
      <c r="M38355" s="79"/>
    </row>
    <row r="38356" spans="13:13" x14ac:dyDescent="0.2">
      <c r="M38356" s="79"/>
    </row>
    <row r="38357" spans="13:13" x14ac:dyDescent="0.2">
      <c r="M38357" s="79"/>
    </row>
    <row r="38358" spans="13:13" x14ac:dyDescent="0.2">
      <c r="M38358" s="79"/>
    </row>
    <row r="38359" spans="13:13" x14ac:dyDescent="0.2">
      <c r="M38359" s="79"/>
    </row>
    <row r="38360" spans="13:13" x14ac:dyDescent="0.2">
      <c r="M38360" s="79"/>
    </row>
    <row r="38361" spans="13:13" x14ac:dyDescent="0.2">
      <c r="M38361" s="79"/>
    </row>
    <row r="38362" spans="13:13" x14ac:dyDescent="0.2">
      <c r="M38362" s="79"/>
    </row>
    <row r="38363" spans="13:13" x14ac:dyDescent="0.2">
      <c r="M38363" s="79"/>
    </row>
    <row r="38364" spans="13:13" x14ac:dyDescent="0.2">
      <c r="M38364" s="79"/>
    </row>
    <row r="38365" spans="13:13" x14ac:dyDescent="0.2">
      <c r="M38365" s="79"/>
    </row>
    <row r="38366" spans="13:13" x14ac:dyDescent="0.2">
      <c r="M38366" s="79"/>
    </row>
    <row r="38367" spans="13:13" x14ac:dyDescent="0.2">
      <c r="M38367" s="79"/>
    </row>
    <row r="38368" spans="13:13" x14ac:dyDescent="0.2">
      <c r="M38368" s="79"/>
    </row>
    <row r="38369" spans="13:13" x14ac:dyDescent="0.2">
      <c r="M38369" s="79"/>
    </row>
    <row r="38370" spans="13:13" x14ac:dyDescent="0.2">
      <c r="M38370" s="79"/>
    </row>
    <row r="38371" spans="13:13" x14ac:dyDescent="0.2">
      <c r="M38371" s="79"/>
    </row>
    <row r="38372" spans="13:13" x14ac:dyDescent="0.2">
      <c r="M38372" s="79"/>
    </row>
    <row r="38373" spans="13:13" x14ac:dyDescent="0.2">
      <c r="M38373" s="79"/>
    </row>
    <row r="38374" spans="13:13" x14ac:dyDescent="0.2">
      <c r="M38374" s="79"/>
    </row>
    <row r="38375" spans="13:13" x14ac:dyDescent="0.2">
      <c r="M38375" s="79"/>
    </row>
    <row r="38376" spans="13:13" x14ac:dyDescent="0.2">
      <c r="M38376" s="79"/>
    </row>
    <row r="38377" spans="13:13" x14ac:dyDescent="0.2">
      <c r="M38377" s="79"/>
    </row>
    <row r="38378" spans="13:13" x14ac:dyDescent="0.2">
      <c r="M38378" s="79"/>
    </row>
    <row r="38379" spans="13:13" x14ac:dyDescent="0.2">
      <c r="M38379" s="79"/>
    </row>
    <row r="38380" spans="13:13" x14ac:dyDescent="0.2">
      <c r="M38380" s="79"/>
    </row>
    <row r="38381" spans="13:13" x14ac:dyDescent="0.2">
      <c r="M38381" s="79"/>
    </row>
    <row r="38382" spans="13:13" x14ac:dyDescent="0.2">
      <c r="M38382" s="79"/>
    </row>
    <row r="38383" spans="13:13" x14ac:dyDescent="0.2">
      <c r="M38383" s="79"/>
    </row>
    <row r="38384" spans="13:13" x14ac:dyDescent="0.2">
      <c r="M38384" s="79"/>
    </row>
    <row r="38385" spans="13:13" x14ac:dyDescent="0.2">
      <c r="M38385" s="79"/>
    </row>
    <row r="38386" spans="13:13" x14ac:dyDescent="0.2">
      <c r="M38386" s="79"/>
    </row>
    <row r="38387" spans="13:13" x14ac:dyDescent="0.2">
      <c r="M38387" s="79"/>
    </row>
    <row r="38388" spans="13:13" x14ac:dyDescent="0.2">
      <c r="M38388" s="79"/>
    </row>
    <row r="38389" spans="13:13" x14ac:dyDescent="0.2">
      <c r="M38389" s="79"/>
    </row>
    <row r="38390" spans="13:13" x14ac:dyDescent="0.2">
      <c r="M38390" s="79"/>
    </row>
    <row r="38391" spans="13:13" x14ac:dyDescent="0.2">
      <c r="M38391" s="79"/>
    </row>
    <row r="38392" spans="13:13" x14ac:dyDescent="0.2">
      <c r="M38392" s="79"/>
    </row>
    <row r="38393" spans="13:13" x14ac:dyDescent="0.2">
      <c r="M38393" s="79"/>
    </row>
    <row r="38394" spans="13:13" x14ac:dyDescent="0.2">
      <c r="M38394" s="79"/>
    </row>
    <row r="38395" spans="13:13" x14ac:dyDescent="0.2">
      <c r="M38395" s="79"/>
    </row>
    <row r="38396" spans="13:13" x14ac:dyDescent="0.2">
      <c r="M38396" s="79"/>
    </row>
    <row r="38397" spans="13:13" x14ac:dyDescent="0.2">
      <c r="M38397" s="79"/>
    </row>
    <row r="38398" spans="13:13" x14ac:dyDescent="0.2">
      <c r="M38398" s="79"/>
    </row>
    <row r="38399" spans="13:13" x14ac:dyDescent="0.2">
      <c r="M38399" s="79"/>
    </row>
    <row r="38400" spans="13:13" x14ac:dyDescent="0.2">
      <c r="M38400" s="79"/>
    </row>
    <row r="38401" spans="13:13" x14ac:dyDescent="0.2">
      <c r="M38401" s="79"/>
    </row>
    <row r="38402" spans="13:13" x14ac:dyDescent="0.2">
      <c r="M38402" s="79"/>
    </row>
    <row r="38403" spans="13:13" x14ac:dyDescent="0.2">
      <c r="M38403" s="79"/>
    </row>
    <row r="38404" spans="13:13" x14ac:dyDescent="0.2">
      <c r="M38404" s="79"/>
    </row>
    <row r="38405" spans="13:13" x14ac:dyDescent="0.2">
      <c r="M38405" s="79"/>
    </row>
    <row r="38406" spans="13:13" x14ac:dyDescent="0.2">
      <c r="M38406" s="79"/>
    </row>
    <row r="38407" spans="13:13" x14ac:dyDescent="0.2">
      <c r="M38407" s="79"/>
    </row>
    <row r="38408" spans="13:13" x14ac:dyDescent="0.2">
      <c r="M38408" s="79"/>
    </row>
    <row r="38409" spans="13:13" x14ac:dyDescent="0.2">
      <c r="M38409" s="79"/>
    </row>
    <row r="38410" spans="13:13" x14ac:dyDescent="0.2">
      <c r="M38410" s="79"/>
    </row>
    <row r="38411" spans="13:13" x14ac:dyDescent="0.2">
      <c r="M38411" s="79"/>
    </row>
    <row r="38412" spans="13:13" x14ac:dyDescent="0.2">
      <c r="M38412" s="79"/>
    </row>
    <row r="38413" spans="13:13" x14ac:dyDescent="0.2">
      <c r="M38413" s="79"/>
    </row>
    <row r="38414" spans="13:13" x14ac:dyDescent="0.2">
      <c r="M38414" s="79"/>
    </row>
    <row r="38415" spans="13:13" x14ac:dyDescent="0.2">
      <c r="M38415" s="79"/>
    </row>
    <row r="38416" spans="13:13" x14ac:dyDescent="0.2">
      <c r="M38416" s="79"/>
    </row>
    <row r="38417" spans="13:13" x14ac:dyDescent="0.2">
      <c r="M38417" s="79"/>
    </row>
    <row r="38418" spans="13:13" x14ac:dyDescent="0.2">
      <c r="M38418" s="79"/>
    </row>
    <row r="38419" spans="13:13" x14ac:dyDescent="0.2">
      <c r="M38419" s="79"/>
    </row>
    <row r="38420" spans="13:13" x14ac:dyDescent="0.2">
      <c r="M38420" s="79"/>
    </row>
    <row r="38421" spans="13:13" x14ac:dyDescent="0.2">
      <c r="M38421" s="79"/>
    </row>
    <row r="38422" spans="13:13" x14ac:dyDescent="0.2">
      <c r="M38422" s="79"/>
    </row>
    <row r="38423" spans="13:13" x14ac:dyDescent="0.2">
      <c r="M38423" s="79"/>
    </row>
    <row r="38424" spans="13:13" x14ac:dyDescent="0.2">
      <c r="M38424" s="79"/>
    </row>
    <row r="38425" spans="13:13" x14ac:dyDescent="0.2">
      <c r="M38425" s="79"/>
    </row>
    <row r="38426" spans="13:13" x14ac:dyDescent="0.2">
      <c r="M38426" s="79"/>
    </row>
    <row r="38427" spans="13:13" x14ac:dyDescent="0.2">
      <c r="M38427" s="79"/>
    </row>
    <row r="38428" spans="13:13" x14ac:dyDescent="0.2">
      <c r="M38428" s="79"/>
    </row>
    <row r="38429" spans="13:13" x14ac:dyDescent="0.2">
      <c r="M38429" s="79"/>
    </row>
    <row r="38430" spans="13:13" x14ac:dyDescent="0.2">
      <c r="M38430" s="79"/>
    </row>
    <row r="38431" spans="13:13" x14ac:dyDescent="0.2">
      <c r="M38431" s="79"/>
    </row>
    <row r="38432" spans="13:13" x14ac:dyDescent="0.2">
      <c r="M38432" s="79"/>
    </row>
    <row r="38433" spans="13:13" x14ac:dyDescent="0.2">
      <c r="M38433" s="79"/>
    </row>
    <row r="38434" spans="13:13" x14ac:dyDescent="0.2">
      <c r="M38434" s="79"/>
    </row>
    <row r="38435" spans="13:13" x14ac:dyDescent="0.2">
      <c r="M38435" s="79"/>
    </row>
    <row r="38436" spans="13:13" x14ac:dyDescent="0.2">
      <c r="M38436" s="79"/>
    </row>
    <row r="38437" spans="13:13" x14ac:dyDescent="0.2">
      <c r="M38437" s="79"/>
    </row>
    <row r="38438" spans="13:13" x14ac:dyDescent="0.2">
      <c r="M38438" s="79"/>
    </row>
    <row r="38439" spans="13:13" x14ac:dyDescent="0.2">
      <c r="M38439" s="79"/>
    </row>
    <row r="38440" spans="13:13" x14ac:dyDescent="0.2">
      <c r="M38440" s="79"/>
    </row>
    <row r="38441" spans="13:13" x14ac:dyDescent="0.2">
      <c r="M38441" s="79"/>
    </row>
    <row r="38442" spans="13:13" x14ac:dyDescent="0.2">
      <c r="M38442" s="79"/>
    </row>
    <row r="38443" spans="13:13" x14ac:dyDescent="0.2">
      <c r="M38443" s="79"/>
    </row>
    <row r="38444" spans="13:13" x14ac:dyDescent="0.2">
      <c r="M38444" s="79"/>
    </row>
    <row r="38445" spans="13:13" x14ac:dyDescent="0.2">
      <c r="M38445" s="79"/>
    </row>
    <row r="38446" spans="13:13" x14ac:dyDescent="0.2">
      <c r="M38446" s="79"/>
    </row>
    <row r="38447" spans="13:13" x14ac:dyDescent="0.2">
      <c r="M38447" s="79"/>
    </row>
    <row r="38448" spans="13:13" x14ac:dyDescent="0.2">
      <c r="M38448" s="79"/>
    </row>
    <row r="38449" spans="13:13" x14ac:dyDescent="0.2">
      <c r="M38449" s="79"/>
    </row>
    <row r="38450" spans="13:13" x14ac:dyDescent="0.2">
      <c r="M38450" s="79"/>
    </row>
    <row r="38451" spans="13:13" x14ac:dyDescent="0.2">
      <c r="M38451" s="79"/>
    </row>
    <row r="38452" spans="13:13" x14ac:dyDescent="0.2">
      <c r="M38452" s="79"/>
    </row>
    <row r="38453" spans="13:13" x14ac:dyDescent="0.2">
      <c r="M38453" s="79"/>
    </row>
    <row r="38454" spans="13:13" x14ac:dyDescent="0.2">
      <c r="M38454" s="79"/>
    </row>
    <row r="38455" spans="13:13" x14ac:dyDescent="0.2">
      <c r="M38455" s="79"/>
    </row>
    <row r="38456" spans="13:13" x14ac:dyDescent="0.2">
      <c r="M38456" s="79"/>
    </row>
    <row r="38457" spans="13:13" x14ac:dyDescent="0.2">
      <c r="M38457" s="79"/>
    </row>
    <row r="38458" spans="13:13" x14ac:dyDescent="0.2">
      <c r="M38458" s="79"/>
    </row>
    <row r="38459" spans="13:13" x14ac:dyDescent="0.2">
      <c r="M38459" s="79"/>
    </row>
    <row r="38460" spans="13:13" x14ac:dyDescent="0.2">
      <c r="M38460" s="79"/>
    </row>
    <row r="38461" spans="13:13" x14ac:dyDescent="0.2">
      <c r="M38461" s="79"/>
    </row>
    <row r="38462" spans="13:13" x14ac:dyDescent="0.2">
      <c r="M38462" s="79"/>
    </row>
    <row r="38463" spans="13:13" x14ac:dyDescent="0.2">
      <c r="M38463" s="79"/>
    </row>
    <row r="38464" spans="13:13" x14ac:dyDescent="0.2">
      <c r="M38464" s="79"/>
    </row>
    <row r="38465" spans="13:13" x14ac:dyDescent="0.2">
      <c r="M38465" s="79"/>
    </row>
    <row r="38466" spans="13:13" x14ac:dyDescent="0.2">
      <c r="M38466" s="79"/>
    </row>
    <row r="38467" spans="13:13" x14ac:dyDescent="0.2">
      <c r="M38467" s="79"/>
    </row>
    <row r="38468" spans="13:13" x14ac:dyDescent="0.2">
      <c r="M38468" s="79"/>
    </row>
    <row r="38469" spans="13:13" x14ac:dyDescent="0.2">
      <c r="M38469" s="79"/>
    </row>
    <row r="38470" spans="13:13" x14ac:dyDescent="0.2">
      <c r="M38470" s="79"/>
    </row>
    <row r="38471" spans="13:13" x14ac:dyDescent="0.2">
      <c r="M38471" s="79"/>
    </row>
    <row r="38472" spans="13:13" x14ac:dyDescent="0.2">
      <c r="M38472" s="79"/>
    </row>
    <row r="38473" spans="13:13" x14ac:dyDescent="0.2">
      <c r="M38473" s="79"/>
    </row>
    <row r="38474" spans="13:13" x14ac:dyDescent="0.2">
      <c r="M38474" s="79"/>
    </row>
    <row r="38475" spans="13:13" x14ac:dyDescent="0.2">
      <c r="M38475" s="79"/>
    </row>
    <row r="38476" spans="13:13" x14ac:dyDescent="0.2">
      <c r="M38476" s="79"/>
    </row>
    <row r="38477" spans="13:13" x14ac:dyDescent="0.2">
      <c r="M38477" s="79"/>
    </row>
    <row r="38478" spans="13:13" x14ac:dyDescent="0.2">
      <c r="M38478" s="79"/>
    </row>
    <row r="38479" spans="13:13" x14ac:dyDescent="0.2">
      <c r="M38479" s="79"/>
    </row>
    <row r="38480" spans="13:13" x14ac:dyDescent="0.2">
      <c r="M38480" s="79"/>
    </row>
    <row r="38481" spans="13:13" x14ac:dyDescent="0.2">
      <c r="M38481" s="79"/>
    </row>
    <row r="38482" spans="13:13" x14ac:dyDescent="0.2">
      <c r="M38482" s="79"/>
    </row>
    <row r="38483" spans="13:13" x14ac:dyDescent="0.2">
      <c r="M38483" s="79"/>
    </row>
    <row r="38484" spans="13:13" x14ac:dyDescent="0.2">
      <c r="M38484" s="79"/>
    </row>
    <row r="38485" spans="13:13" x14ac:dyDescent="0.2">
      <c r="M38485" s="79"/>
    </row>
    <row r="38486" spans="13:13" x14ac:dyDescent="0.2">
      <c r="M38486" s="79"/>
    </row>
    <row r="38487" spans="13:13" x14ac:dyDescent="0.2">
      <c r="M38487" s="79"/>
    </row>
    <row r="38488" spans="13:13" x14ac:dyDescent="0.2">
      <c r="M38488" s="79"/>
    </row>
    <row r="38489" spans="13:13" x14ac:dyDescent="0.2">
      <c r="M38489" s="79"/>
    </row>
    <row r="38490" spans="13:13" x14ac:dyDescent="0.2">
      <c r="M38490" s="79"/>
    </row>
    <row r="38491" spans="13:13" x14ac:dyDescent="0.2">
      <c r="M38491" s="79"/>
    </row>
    <row r="38492" spans="13:13" x14ac:dyDescent="0.2">
      <c r="M38492" s="79"/>
    </row>
    <row r="38493" spans="13:13" x14ac:dyDescent="0.2">
      <c r="M38493" s="79"/>
    </row>
    <row r="38494" spans="13:13" x14ac:dyDescent="0.2">
      <c r="M38494" s="79"/>
    </row>
    <row r="38495" spans="13:13" x14ac:dyDescent="0.2">
      <c r="M38495" s="79"/>
    </row>
    <row r="38496" spans="13:13" x14ac:dyDescent="0.2">
      <c r="M38496" s="79"/>
    </row>
    <row r="38497" spans="13:13" x14ac:dyDescent="0.2">
      <c r="M38497" s="79"/>
    </row>
    <row r="38498" spans="13:13" x14ac:dyDescent="0.2">
      <c r="M38498" s="79"/>
    </row>
    <row r="38499" spans="13:13" x14ac:dyDescent="0.2">
      <c r="M38499" s="79"/>
    </row>
    <row r="38500" spans="13:13" x14ac:dyDescent="0.2">
      <c r="M38500" s="79"/>
    </row>
    <row r="38501" spans="13:13" x14ac:dyDescent="0.2">
      <c r="M38501" s="79"/>
    </row>
    <row r="38502" spans="13:13" x14ac:dyDescent="0.2">
      <c r="M38502" s="79"/>
    </row>
    <row r="38503" spans="13:13" x14ac:dyDescent="0.2">
      <c r="M38503" s="79"/>
    </row>
    <row r="38504" spans="13:13" x14ac:dyDescent="0.2">
      <c r="M38504" s="79"/>
    </row>
    <row r="38505" spans="13:13" x14ac:dyDescent="0.2">
      <c r="M38505" s="79"/>
    </row>
    <row r="38506" spans="13:13" x14ac:dyDescent="0.2">
      <c r="M38506" s="79"/>
    </row>
    <row r="38507" spans="13:13" x14ac:dyDescent="0.2">
      <c r="M38507" s="79"/>
    </row>
    <row r="38508" spans="13:13" x14ac:dyDescent="0.2">
      <c r="M38508" s="79"/>
    </row>
    <row r="38509" spans="13:13" x14ac:dyDescent="0.2">
      <c r="M38509" s="79"/>
    </row>
    <row r="38510" spans="13:13" x14ac:dyDescent="0.2">
      <c r="M38510" s="79"/>
    </row>
    <row r="38511" spans="13:13" x14ac:dyDescent="0.2">
      <c r="M38511" s="79"/>
    </row>
    <row r="38512" spans="13:13" x14ac:dyDescent="0.2">
      <c r="M38512" s="79"/>
    </row>
    <row r="38513" spans="13:13" x14ac:dyDescent="0.2">
      <c r="M38513" s="79"/>
    </row>
    <row r="38514" spans="13:13" x14ac:dyDescent="0.2">
      <c r="M38514" s="79"/>
    </row>
    <row r="38515" spans="13:13" x14ac:dyDescent="0.2">
      <c r="M38515" s="79"/>
    </row>
    <row r="38516" spans="13:13" x14ac:dyDescent="0.2">
      <c r="M38516" s="79"/>
    </row>
    <row r="38517" spans="13:13" x14ac:dyDescent="0.2">
      <c r="M38517" s="79"/>
    </row>
    <row r="38518" spans="13:13" x14ac:dyDescent="0.2">
      <c r="M38518" s="79"/>
    </row>
    <row r="38519" spans="13:13" x14ac:dyDescent="0.2">
      <c r="M38519" s="79"/>
    </row>
    <row r="38520" spans="13:13" x14ac:dyDescent="0.2">
      <c r="M38520" s="79"/>
    </row>
    <row r="38521" spans="13:13" x14ac:dyDescent="0.2">
      <c r="M38521" s="79"/>
    </row>
    <row r="38522" spans="13:13" x14ac:dyDescent="0.2">
      <c r="M38522" s="79"/>
    </row>
    <row r="38523" spans="13:13" x14ac:dyDescent="0.2">
      <c r="M38523" s="79"/>
    </row>
    <row r="38524" spans="13:13" x14ac:dyDescent="0.2">
      <c r="M38524" s="79"/>
    </row>
    <row r="38525" spans="13:13" x14ac:dyDescent="0.2">
      <c r="M38525" s="79"/>
    </row>
    <row r="38526" spans="13:13" x14ac:dyDescent="0.2">
      <c r="M38526" s="79"/>
    </row>
    <row r="38527" spans="13:13" x14ac:dyDescent="0.2">
      <c r="M38527" s="79"/>
    </row>
    <row r="38528" spans="13:13" x14ac:dyDescent="0.2">
      <c r="M38528" s="79"/>
    </row>
    <row r="38529" spans="13:13" x14ac:dyDescent="0.2">
      <c r="M38529" s="79"/>
    </row>
    <row r="38530" spans="13:13" x14ac:dyDescent="0.2">
      <c r="M38530" s="79"/>
    </row>
    <row r="38531" spans="13:13" x14ac:dyDescent="0.2">
      <c r="M38531" s="79"/>
    </row>
    <row r="38532" spans="13:13" x14ac:dyDescent="0.2">
      <c r="M38532" s="79"/>
    </row>
    <row r="38533" spans="13:13" x14ac:dyDescent="0.2">
      <c r="M38533" s="79"/>
    </row>
    <row r="38534" spans="13:13" x14ac:dyDescent="0.2">
      <c r="M38534" s="79"/>
    </row>
    <row r="38535" spans="13:13" x14ac:dyDescent="0.2">
      <c r="M38535" s="79"/>
    </row>
    <row r="38536" spans="13:13" x14ac:dyDescent="0.2">
      <c r="M38536" s="79"/>
    </row>
    <row r="38537" spans="13:13" x14ac:dyDescent="0.2">
      <c r="M38537" s="79"/>
    </row>
    <row r="38538" spans="13:13" x14ac:dyDescent="0.2">
      <c r="M38538" s="79"/>
    </row>
    <row r="38539" spans="13:13" x14ac:dyDescent="0.2">
      <c r="M38539" s="79"/>
    </row>
    <row r="38540" spans="13:13" x14ac:dyDescent="0.2">
      <c r="M38540" s="79"/>
    </row>
    <row r="38541" spans="13:13" x14ac:dyDescent="0.2">
      <c r="M38541" s="79"/>
    </row>
    <row r="38542" spans="13:13" x14ac:dyDescent="0.2">
      <c r="M38542" s="79"/>
    </row>
    <row r="38543" spans="13:13" x14ac:dyDescent="0.2">
      <c r="M38543" s="79"/>
    </row>
    <row r="38544" spans="13:13" x14ac:dyDescent="0.2">
      <c r="M38544" s="79"/>
    </row>
    <row r="38545" spans="13:13" x14ac:dyDescent="0.2">
      <c r="M38545" s="79"/>
    </row>
    <row r="38546" spans="13:13" x14ac:dyDescent="0.2">
      <c r="M38546" s="79"/>
    </row>
    <row r="38547" spans="13:13" x14ac:dyDescent="0.2">
      <c r="M38547" s="79"/>
    </row>
    <row r="38548" spans="13:13" x14ac:dyDescent="0.2">
      <c r="M38548" s="79"/>
    </row>
    <row r="38549" spans="13:13" x14ac:dyDescent="0.2">
      <c r="M38549" s="79"/>
    </row>
    <row r="38550" spans="13:13" x14ac:dyDescent="0.2">
      <c r="M38550" s="79"/>
    </row>
    <row r="38551" spans="13:13" x14ac:dyDescent="0.2">
      <c r="M38551" s="79"/>
    </row>
    <row r="38552" spans="13:13" x14ac:dyDescent="0.2">
      <c r="M38552" s="79"/>
    </row>
    <row r="38553" spans="13:13" x14ac:dyDescent="0.2">
      <c r="M38553" s="79"/>
    </row>
    <row r="38554" spans="13:13" x14ac:dyDescent="0.2">
      <c r="M38554" s="79"/>
    </row>
    <row r="38555" spans="13:13" x14ac:dyDescent="0.2">
      <c r="M38555" s="79"/>
    </row>
    <row r="38556" spans="13:13" x14ac:dyDescent="0.2">
      <c r="M38556" s="79"/>
    </row>
    <row r="38557" spans="13:13" x14ac:dyDescent="0.2">
      <c r="M38557" s="79"/>
    </row>
    <row r="38558" spans="13:13" x14ac:dyDescent="0.2">
      <c r="M38558" s="79"/>
    </row>
    <row r="38559" spans="13:13" x14ac:dyDescent="0.2">
      <c r="M38559" s="79"/>
    </row>
    <row r="38560" spans="13:13" x14ac:dyDescent="0.2">
      <c r="M38560" s="79"/>
    </row>
    <row r="38561" spans="13:13" x14ac:dyDescent="0.2">
      <c r="M38561" s="79"/>
    </row>
    <row r="38562" spans="13:13" x14ac:dyDescent="0.2">
      <c r="M38562" s="79"/>
    </row>
    <row r="38563" spans="13:13" x14ac:dyDescent="0.2">
      <c r="M38563" s="79"/>
    </row>
    <row r="38564" spans="13:13" x14ac:dyDescent="0.2">
      <c r="M38564" s="79"/>
    </row>
    <row r="38565" spans="13:13" x14ac:dyDescent="0.2">
      <c r="M38565" s="79"/>
    </row>
    <row r="38566" spans="13:13" x14ac:dyDescent="0.2">
      <c r="M38566" s="79"/>
    </row>
    <row r="38567" spans="13:13" x14ac:dyDescent="0.2">
      <c r="M38567" s="79"/>
    </row>
    <row r="38568" spans="13:13" x14ac:dyDescent="0.2">
      <c r="M38568" s="79"/>
    </row>
    <row r="38569" spans="13:13" x14ac:dyDescent="0.2">
      <c r="M38569" s="79"/>
    </row>
    <row r="38570" spans="13:13" x14ac:dyDescent="0.2">
      <c r="M38570" s="79"/>
    </row>
    <row r="38571" spans="13:13" x14ac:dyDescent="0.2">
      <c r="M38571" s="79"/>
    </row>
    <row r="38572" spans="13:13" x14ac:dyDescent="0.2">
      <c r="M38572" s="79"/>
    </row>
    <row r="38573" spans="13:13" x14ac:dyDescent="0.2">
      <c r="M38573" s="79"/>
    </row>
    <row r="38574" spans="13:13" x14ac:dyDescent="0.2">
      <c r="M38574" s="79"/>
    </row>
    <row r="38575" spans="13:13" x14ac:dyDescent="0.2">
      <c r="M38575" s="79"/>
    </row>
    <row r="38576" spans="13:13" x14ac:dyDescent="0.2">
      <c r="M38576" s="79"/>
    </row>
    <row r="38577" spans="13:13" x14ac:dyDescent="0.2">
      <c r="M38577" s="79"/>
    </row>
    <row r="38578" spans="13:13" x14ac:dyDescent="0.2">
      <c r="M38578" s="79"/>
    </row>
    <row r="38579" spans="13:13" x14ac:dyDescent="0.2">
      <c r="M38579" s="79"/>
    </row>
    <row r="38580" spans="13:13" x14ac:dyDescent="0.2">
      <c r="M38580" s="79"/>
    </row>
    <row r="38581" spans="13:13" x14ac:dyDescent="0.2">
      <c r="M38581" s="79"/>
    </row>
    <row r="38582" spans="13:13" x14ac:dyDescent="0.2">
      <c r="M38582" s="79"/>
    </row>
    <row r="38583" spans="13:13" x14ac:dyDescent="0.2">
      <c r="M38583" s="79"/>
    </row>
    <row r="38584" spans="13:13" x14ac:dyDescent="0.2">
      <c r="M38584" s="79"/>
    </row>
    <row r="38585" spans="13:13" x14ac:dyDescent="0.2">
      <c r="M38585" s="79"/>
    </row>
    <row r="38586" spans="13:13" x14ac:dyDescent="0.2">
      <c r="M38586" s="79"/>
    </row>
    <row r="38587" spans="13:13" x14ac:dyDescent="0.2">
      <c r="M38587" s="79"/>
    </row>
    <row r="38588" spans="13:13" x14ac:dyDescent="0.2">
      <c r="M38588" s="79"/>
    </row>
    <row r="38589" spans="13:13" x14ac:dyDescent="0.2">
      <c r="M38589" s="79"/>
    </row>
    <row r="38590" spans="13:13" x14ac:dyDescent="0.2">
      <c r="M38590" s="79"/>
    </row>
    <row r="38591" spans="13:13" x14ac:dyDescent="0.2">
      <c r="M38591" s="79"/>
    </row>
    <row r="38592" spans="13:13" x14ac:dyDescent="0.2">
      <c r="M38592" s="79"/>
    </row>
    <row r="38593" spans="13:13" x14ac:dyDescent="0.2">
      <c r="M38593" s="79"/>
    </row>
    <row r="38594" spans="13:13" x14ac:dyDescent="0.2">
      <c r="M38594" s="79"/>
    </row>
    <row r="38595" spans="13:13" x14ac:dyDescent="0.2">
      <c r="M38595" s="79"/>
    </row>
    <row r="38596" spans="13:13" x14ac:dyDescent="0.2">
      <c r="M38596" s="79"/>
    </row>
    <row r="38597" spans="13:13" x14ac:dyDescent="0.2">
      <c r="M38597" s="79"/>
    </row>
    <row r="38598" spans="13:13" x14ac:dyDescent="0.2">
      <c r="M38598" s="79"/>
    </row>
    <row r="38599" spans="13:13" x14ac:dyDescent="0.2">
      <c r="M38599" s="79"/>
    </row>
    <row r="38600" spans="13:13" x14ac:dyDescent="0.2">
      <c r="M38600" s="79"/>
    </row>
    <row r="38601" spans="13:13" x14ac:dyDescent="0.2">
      <c r="M38601" s="79"/>
    </row>
    <row r="38602" spans="13:13" x14ac:dyDescent="0.2">
      <c r="M38602" s="79"/>
    </row>
    <row r="38603" spans="13:13" x14ac:dyDescent="0.2">
      <c r="M38603" s="79"/>
    </row>
    <row r="38604" spans="13:13" x14ac:dyDescent="0.2">
      <c r="M38604" s="79"/>
    </row>
    <row r="38605" spans="13:13" x14ac:dyDescent="0.2">
      <c r="M38605" s="79"/>
    </row>
    <row r="38606" spans="13:13" x14ac:dyDescent="0.2">
      <c r="M38606" s="79"/>
    </row>
    <row r="38607" spans="13:13" x14ac:dyDescent="0.2">
      <c r="M38607" s="79"/>
    </row>
    <row r="38608" spans="13:13" x14ac:dyDescent="0.2">
      <c r="M38608" s="79"/>
    </row>
    <row r="38609" spans="13:13" x14ac:dyDescent="0.2">
      <c r="M38609" s="79"/>
    </row>
    <row r="38610" spans="13:13" x14ac:dyDescent="0.2">
      <c r="M38610" s="79"/>
    </row>
    <row r="38611" spans="13:13" x14ac:dyDescent="0.2">
      <c r="M38611" s="79"/>
    </row>
    <row r="38612" spans="13:13" x14ac:dyDescent="0.2">
      <c r="M38612" s="79"/>
    </row>
    <row r="38613" spans="13:13" x14ac:dyDescent="0.2">
      <c r="M38613" s="79"/>
    </row>
    <row r="38614" spans="13:13" x14ac:dyDescent="0.2">
      <c r="M38614" s="79"/>
    </row>
    <row r="38615" spans="13:13" x14ac:dyDescent="0.2">
      <c r="M38615" s="79"/>
    </row>
    <row r="38616" spans="13:13" x14ac:dyDescent="0.2">
      <c r="M38616" s="79"/>
    </row>
    <row r="38617" spans="13:13" x14ac:dyDescent="0.2">
      <c r="M38617" s="79"/>
    </row>
    <row r="38618" spans="13:13" x14ac:dyDescent="0.2">
      <c r="M38618" s="79"/>
    </row>
    <row r="38619" spans="13:13" x14ac:dyDescent="0.2">
      <c r="M38619" s="79"/>
    </row>
    <row r="38620" spans="13:13" x14ac:dyDescent="0.2">
      <c r="M38620" s="79"/>
    </row>
    <row r="38621" spans="13:13" x14ac:dyDescent="0.2">
      <c r="M38621" s="79"/>
    </row>
    <row r="38622" spans="13:13" x14ac:dyDescent="0.2">
      <c r="M38622" s="79"/>
    </row>
    <row r="38623" spans="13:13" x14ac:dyDescent="0.2">
      <c r="M38623" s="79"/>
    </row>
    <row r="38624" spans="13:13" x14ac:dyDescent="0.2">
      <c r="M38624" s="79"/>
    </row>
    <row r="38625" spans="13:13" x14ac:dyDescent="0.2">
      <c r="M38625" s="79"/>
    </row>
    <row r="38626" spans="13:13" x14ac:dyDescent="0.2">
      <c r="M38626" s="79"/>
    </row>
    <row r="38627" spans="13:13" x14ac:dyDescent="0.2">
      <c r="M38627" s="79"/>
    </row>
    <row r="38628" spans="13:13" x14ac:dyDescent="0.2">
      <c r="M38628" s="79"/>
    </row>
    <row r="38629" spans="13:13" x14ac:dyDescent="0.2">
      <c r="M38629" s="79"/>
    </row>
    <row r="38630" spans="13:13" x14ac:dyDescent="0.2">
      <c r="M38630" s="79"/>
    </row>
    <row r="38631" spans="13:13" x14ac:dyDescent="0.2">
      <c r="M38631" s="79"/>
    </row>
    <row r="38632" spans="13:13" x14ac:dyDescent="0.2">
      <c r="M38632" s="79"/>
    </row>
    <row r="38633" spans="13:13" x14ac:dyDescent="0.2">
      <c r="M38633" s="79"/>
    </row>
    <row r="38634" spans="13:13" x14ac:dyDescent="0.2">
      <c r="M38634" s="79"/>
    </row>
    <row r="38635" spans="13:13" x14ac:dyDescent="0.2">
      <c r="M38635" s="79"/>
    </row>
    <row r="38636" spans="13:13" x14ac:dyDescent="0.2">
      <c r="M38636" s="79"/>
    </row>
    <row r="38637" spans="13:13" x14ac:dyDescent="0.2">
      <c r="M38637" s="79"/>
    </row>
    <row r="38638" spans="13:13" x14ac:dyDescent="0.2">
      <c r="M38638" s="79"/>
    </row>
    <row r="38639" spans="13:13" x14ac:dyDescent="0.2">
      <c r="M38639" s="79"/>
    </row>
    <row r="38640" spans="13:13" x14ac:dyDescent="0.2">
      <c r="M38640" s="79"/>
    </row>
    <row r="38641" spans="13:13" x14ac:dyDescent="0.2">
      <c r="M38641" s="79"/>
    </row>
    <row r="38642" spans="13:13" x14ac:dyDescent="0.2">
      <c r="M38642" s="79"/>
    </row>
    <row r="38643" spans="13:13" x14ac:dyDescent="0.2">
      <c r="M38643" s="79"/>
    </row>
    <row r="38644" spans="13:13" x14ac:dyDescent="0.2">
      <c r="M38644" s="79"/>
    </row>
    <row r="38645" spans="13:13" x14ac:dyDescent="0.2">
      <c r="M38645" s="79"/>
    </row>
    <row r="38646" spans="13:13" x14ac:dyDescent="0.2">
      <c r="M38646" s="79"/>
    </row>
    <row r="38647" spans="13:13" x14ac:dyDescent="0.2">
      <c r="M38647" s="79"/>
    </row>
    <row r="38648" spans="13:13" x14ac:dyDescent="0.2">
      <c r="M38648" s="79"/>
    </row>
    <row r="38649" spans="13:13" x14ac:dyDescent="0.2">
      <c r="M38649" s="79"/>
    </row>
    <row r="38650" spans="13:13" x14ac:dyDescent="0.2">
      <c r="M38650" s="79"/>
    </row>
    <row r="38651" spans="13:13" x14ac:dyDescent="0.2">
      <c r="M38651" s="79"/>
    </row>
    <row r="38652" spans="13:13" x14ac:dyDescent="0.2">
      <c r="M38652" s="79"/>
    </row>
    <row r="38653" spans="13:13" x14ac:dyDescent="0.2">
      <c r="M38653" s="79"/>
    </row>
    <row r="38654" spans="13:13" x14ac:dyDescent="0.2">
      <c r="M38654" s="79"/>
    </row>
    <row r="38655" spans="13:13" x14ac:dyDescent="0.2">
      <c r="M38655" s="79"/>
    </row>
    <row r="38656" spans="13:13" x14ac:dyDescent="0.2">
      <c r="M38656" s="79"/>
    </row>
    <row r="38657" spans="13:13" x14ac:dyDescent="0.2">
      <c r="M38657" s="79"/>
    </row>
    <row r="38658" spans="13:13" x14ac:dyDescent="0.2">
      <c r="M38658" s="79"/>
    </row>
    <row r="38659" spans="13:13" x14ac:dyDescent="0.2">
      <c r="M38659" s="79"/>
    </row>
    <row r="38660" spans="13:13" x14ac:dyDescent="0.2">
      <c r="M38660" s="79"/>
    </row>
    <row r="38661" spans="13:13" x14ac:dyDescent="0.2">
      <c r="M38661" s="79"/>
    </row>
    <row r="38662" spans="13:13" x14ac:dyDescent="0.2">
      <c r="M38662" s="79"/>
    </row>
    <row r="38663" spans="13:13" x14ac:dyDescent="0.2">
      <c r="M38663" s="79"/>
    </row>
    <row r="38664" spans="13:13" x14ac:dyDescent="0.2">
      <c r="M38664" s="79"/>
    </row>
    <row r="38665" spans="13:13" x14ac:dyDescent="0.2">
      <c r="M38665" s="79"/>
    </row>
    <row r="38666" spans="13:13" x14ac:dyDescent="0.2">
      <c r="M38666" s="79"/>
    </row>
    <row r="38667" spans="13:13" x14ac:dyDescent="0.2">
      <c r="M38667" s="79"/>
    </row>
    <row r="38668" spans="13:13" x14ac:dyDescent="0.2">
      <c r="M38668" s="79"/>
    </row>
    <row r="38669" spans="13:13" x14ac:dyDescent="0.2">
      <c r="M38669" s="79"/>
    </row>
    <row r="38670" spans="13:13" x14ac:dyDescent="0.2">
      <c r="M38670" s="79"/>
    </row>
    <row r="38671" spans="13:13" x14ac:dyDescent="0.2">
      <c r="M38671" s="79"/>
    </row>
    <row r="38672" spans="13:13" x14ac:dyDescent="0.2">
      <c r="M38672" s="79"/>
    </row>
    <row r="38673" spans="13:13" x14ac:dyDescent="0.2">
      <c r="M38673" s="79"/>
    </row>
    <row r="38674" spans="13:13" x14ac:dyDescent="0.2">
      <c r="M38674" s="79"/>
    </row>
    <row r="38675" spans="13:13" x14ac:dyDescent="0.2">
      <c r="M38675" s="79"/>
    </row>
    <row r="38676" spans="13:13" x14ac:dyDescent="0.2">
      <c r="M38676" s="79"/>
    </row>
    <row r="38677" spans="13:13" x14ac:dyDescent="0.2">
      <c r="M38677" s="79"/>
    </row>
    <row r="38678" spans="13:13" x14ac:dyDescent="0.2">
      <c r="M38678" s="79"/>
    </row>
    <row r="38679" spans="13:13" x14ac:dyDescent="0.2">
      <c r="M38679" s="79"/>
    </row>
    <row r="38680" spans="13:13" x14ac:dyDescent="0.2">
      <c r="M38680" s="79"/>
    </row>
    <row r="38681" spans="13:13" x14ac:dyDescent="0.2">
      <c r="M38681" s="79"/>
    </row>
    <row r="38682" spans="13:13" x14ac:dyDescent="0.2">
      <c r="M38682" s="79"/>
    </row>
    <row r="38683" spans="13:13" x14ac:dyDescent="0.2">
      <c r="M38683" s="79"/>
    </row>
    <row r="38684" spans="13:13" x14ac:dyDescent="0.2">
      <c r="M38684" s="79"/>
    </row>
    <row r="38685" spans="13:13" x14ac:dyDescent="0.2">
      <c r="M38685" s="79"/>
    </row>
    <row r="38686" spans="13:13" x14ac:dyDescent="0.2">
      <c r="M38686" s="79"/>
    </row>
    <row r="38687" spans="13:13" x14ac:dyDescent="0.2">
      <c r="M38687" s="79"/>
    </row>
    <row r="38688" spans="13:13" x14ac:dyDescent="0.2">
      <c r="M38688" s="79"/>
    </row>
    <row r="38689" spans="13:13" x14ac:dyDescent="0.2">
      <c r="M38689" s="79"/>
    </row>
    <row r="38690" spans="13:13" x14ac:dyDescent="0.2">
      <c r="M38690" s="79"/>
    </row>
    <row r="38691" spans="13:13" x14ac:dyDescent="0.2">
      <c r="M38691" s="79"/>
    </row>
    <row r="38692" spans="13:13" x14ac:dyDescent="0.2">
      <c r="M38692" s="79"/>
    </row>
    <row r="38693" spans="13:13" x14ac:dyDescent="0.2">
      <c r="M38693" s="79"/>
    </row>
    <row r="38694" spans="13:13" x14ac:dyDescent="0.2">
      <c r="M38694" s="79"/>
    </row>
    <row r="38695" spans="13:13" x14ac:dyDescent="0.2">
      <c r="M38695" s="79"/>
    </row>
    <row r="38696" spans="13:13" x14ac:dyDescent="0.2">
      <c r="M38696" s="79"/>
    </row>
    <row r="38697" spans="13:13" x14ac:dyDescent="0.2">
      <c r="M38697" s="79"/>
    </row>
    <row r="38698" spans="13:13" x14ac:dyDescent="0.2">
      <c r="M38698" s="79"/>
    </row>
    <row r="38699" spans="13:13" x14ac:dyDescent="0.2">
      <c r="M38699" s="79"/>
    </row>
    <row r="38700" spans="13:13" x14ac:dyDescent="0.2">
      <c r="M38700" s="79"/>
    </row>
    <row r="38701" spans="13:13" x14ac:dyDescent="0.2">
      <c r="M38701" s="79"/>
    </row>
    <row r="38702" spans="13:13" x14ac:dyDescent="0.2">
      <c r="M38702" s="79"/>
    </row>
    <row r="38703" spans="13:13" x14ac:dyDescent="0.2">
      <c r="M38703" s="79"/>
    </row>
    <row r="38704" spans="13:13" x14ac:dyDescent="0.2">
      <c r="M38704" s="79"/>
    </row>
    <row r="38705" spans="13:13" x14ac:dyDescent="0.2">
      <c r="M38705" s="79"/>
    </row>
    <row r="38706" spans="13:13" x14ac:dyDescent="0.2">
      <c r="M38706" s="79"/>
    </row>
    <row r="38707" spans="13:13" x14ac:dyDescent="0.2">
      <c r="M38707" s="79"/>
    </row>
    <row r="38708" spans="13:13" x14ac:dyDescent="0.2">
      <c r="M38708" s="79"/>
    </row>
    <row r="38709" spans="13:13" x14ac:dyDescent="0.2">
      <c r="M38709" s="79"/>
    </row>
    <row r="38710" spans="13:13" x14ac:dyDescent="0.2">
      <c r="M38710" s="79"/>
    </row>
    <row r="38711" spans="13:13" x14ac:dyDescent="0.2">
      <c r="M38711" s="79"/>
    </row>
    <row r="38712" spans="13:13" x14ac:dyDescent="0.2">
      <c r="M38712" s="79"/>
    </row>
    <row r="38713" spans="13:13" x14ac:dyDescent="0.2">
      <c r="M38713" s="79"/>
    </row>
    <row r="38714" spans="13:13" x14ac:dyDescent="0.2">
      <c r="M38714" s="79"/>
    </row>
    <row r="38715" spans="13:13" x14ac:dyDescent="0.2">
      <c r="M38715" s="79"/>
    </row>
    <row r="38716" spans="13:13" x14ac:dyDescent="0.2">
      <c r="M38716" s="79"/>
    </row>
    <row r="38717" spans="13:13" x14ac:dyDescent="0.2">
      <c r="M38717" s="79"/>
    </row>
    <row r="38718" spans="13:13" x14ac:dyDescent="0.2">
      <c r="M38718" s="79"/>
    </row>
    <row r="38719" spans="13:13" x14ac:dyDescent="0.2">
      <c r="M38719" s="79"/>
    </row>
    <row r="38720" spans="13:13" x14ac:dyDescent="0.2">
      <c r="M38720" s="79"/>
    </row>
    <row r="38721" spans="13:13" x14ac:dyDescent="0.2">
      <c r="M38721" s="79"/>
    </row>
    <row r="38722" spans="13:13" x14ac:dyDescent="0.2">
      <c r="M38722" s="79"/>
    </row>
    <row r="38723" spans="13:13" x14ac:dyDescent="0.2">
      <c r="M38723" s="79"/>
    </row>
    <row r="38724" spans="13:13" x14ac:dyDescent="0.2">
      <c r="M38724" s="79"/>
    </row>
    <row r="38725" spans="13:13" x14ac:dyDescent="0.2">
      <c r="M38725" s="79"/>
    </row>
    <row r="38726" spans="13:13" x14ac:dyDescent="0.2">
      <c r="M38726" s="79"/>
    </row>
    <row r="38727" spans="13:13" x14ac:dyDescent="0.2">
      <c r="M38727" s="79"/>
    </row>
    <row r="38728" spans="13:13" x14ac:dyDescent="0.2">
      <c r="M38728" s="79"/>
    </row>
    <row r="38729" spans="13:13" x14ac:dyDescent="0.2">
      <c r="M38729" s="79"/>
    </row>
    <row r="38730" spans="13:13" x14ac:dyDescent="0.2">
      <c r="M38730" s="79"/>
    </row>
    <row r="38731" spans="13:13" x14ac:dyDescent="0.2">
      <c r="M38731" s="79"/>
    </row>
    <row r="38732" spans="13:13" x14ac:dyDescent="0.2">
      <c r="M38732" s="79"/>
    </row>
    <row r="38733" spans="13:13" x14ac:dyDescent="0.2">
      <c r="M38733" s="79"/>
    </row>
    <row r="38734" spans="13:13" x14ac:dyDescent="0.2">
      <c r="M38734" s="79"/>
    </row>
    <row r="38735" spans="13:13" x14ac:dyDescent="0.2">
      <c r="M38735" s="79"/>
    </row>
    <row r="38736" spans="13:13" x14ac:dyDescent="0.2">
      <c r="M38736" s="79"/>
    </row>
    <row r="38737" spans="13:13" x14ac:dyDescent="0.2">
      <c r="M38737" s="79"/>
    </row>
    <row r="38738" spans="13:13" x14ac:dyDescent="0.2">
      <c r="M38738" s="79"/>
    </row>
    <row r="38739" spans="13:13" x14ac:dyDescent="0.2">
      <c r="M38739" s="79"/>
    </row>
    <row r="38740" spans="13:13" x14ac:dyDescent="0.2">
      <c r="M38740" s="79"/>
    </row>
    <row r="38741" spans="13:13" x14ac:dyDescent="0.2">
      <c r="M38741" s="79"/>
    </row>
    <row r="38742" spans="13:13" x14ac:dyDescent="0.2">
      <c r="M38742" s="79"/>
    </row>
    <row r="38743" spans="13:13" x14ac:dyDescent="0.2">
      <c r="M38743" s="79"/>
    </row>
    <row r="38744" spans="13:13" x14ac:dyDescent="0.2">
      <c r="M38744" s="79"/>
    </row>
    <row r="38745" spans="13:13" x14ac:dyDescent="0.2">
      <c r="M38745" s="79"/>
    </row>
    <row r="38746" spans="13:13" x14ac:dyDescent="0.2">
      <c r="M38746" s="79"/>
    </row>
    <row r="38747" spans="13:13" x14ac:dyDescent="0.2">
      <c r="M38747" s="79"/>
    </row>
    <row r="38748" spans="13:13" x14ac:dyDescent="0.2">
      <c r="M38748" s="79"/>
    </row>
    <row r="38749" spans="13:13" x14ac:dyDescent="0.2">
      <c r="M38749" s="79"/>
    </row>
    <row r="38750" spans="13:13" x14ac:dyDescent="0.2">
      <c r="M38750" s="79"/>
    </row>
    <row r="38751" spans="13:13" x14ac:dyDescent="0.2">
      <c r="M38751" s="79"/>
    </row>
    <row r="38752" spans="13:13" x14ac:dyDescent="0.2">
      <c r="M38752" s="79"/>
    </row>
    <row r="38753" spans="13:13" x14ac:dyDescent="0.2">
      <c r="M38753" s="79"/>
    </row>
    <row r="38754" spans="13:13" x14ac:dyDescent="0.2">
      <c r="M38754" s="79"/>
    </row>
    <row r="38755" spans="13:13" x14ac:dyDescent="0.2">
      <c r="M38755" s="79"/>
    </row>
    <row r="38756" spans="13:13" x14ac:dyDescent="0.2">
      <c r="M38756" s="79"/>
    </row>
    <row r="38757" spans="13:13" x14ac:dyDescent="0.2">
      <c r="M38757" s="79"/>
    </row>
    <row r="38758" spans="13:13" x14ac:dyDescent="0.2">
      <c r="M38758" s="79"/>
    </row>
    <row r="38759" spans="13:13" x14ac:dyDescent="0.2">
      <c r="M38759" s="79"/>
    </row>
    <row r="38760" spans="13:13" x14ac:dyDescent="0.2">
      <c r="M38760" s="79"/>
    </row>
    <row r="38761" spans="13:13" x14ac:dyDescent="0.2">
      <c r="M38761" s="79"/>
    </row>
    <row r="38762" spans="13:13" x14ac:dyDescent="0.2">
      <c r="M38762" s="79"/>
    </row>
    <row r="38763" spans="13:13" x14ac:dyDescent="0.2">
      <c r="M38763" s="79"/>
    </row>
    <row r="38764" spans="13:13" x14ac:dyDescent="0.2">
      <c r="M38764" s="79"/>
    </row>
    <row r="38765" spans="13:13" x14ac:dyDescent="0.2">
      <c r="M38765" s="79"/>
    </row>
    <row r="38766" spans="13:13" x14ac:dyDescent="0.2">
      <c r="M38766" s="79"/>
    </row>
    <row r="38767" spans="13:13" x14ac:dyDescent="0.2">
      <c r="M38767" s="79"/>
    </row>
    <row r="38768" spans="13:13" x14ac:dyDescent="0.2">
      <c r="M38768" s="79"/>
    </row>
    <row r="38769" spans="13:13" x14ac:dyDescent="0.2">
      <c r="M38769" s="79"/>
    </row>
    <row r="38770" spans="13:13" x14ac:dyDescent="0.2">
      <c r="M38770" s="79"/>
    </row>
    <row r="38771" spans="13:13" x14ac:dyDescent="0.2">
      <c r="M38771" s="79"/>
    </row>
    <row r="38772" spans="13:13" x14ac:dyDescent="0.2">
      <c r="M38772" s="79"/>
    </row>
    <row r="38773" spans="13:13" x14ac:dyDescent="0.2">
      <c r="M38773" s="79"/>
    </row>
    <row r="38774" spans="13:13" x14ac:dyDescent="0.2">
      <c r="M38774" s="79"/>
    </row>
    <row r="38775" spans="13:13" x14ac:dyDescent="0.2">
      <c r="M38775" s="79"/>
    </row>
    <row r="38776" spans="13:13" x14ac:dyDescent="0.2">
      <c r="M38776" s="79"/>
    </row>
    <row r="38777" spans="13:13" x14ac:dyDescent="0.2">
      <c r="M38777" s="79"/>
    </row>
    <row r="38778" spans="13:13" x14ac:dyDescent="0.2">
      <c r="M38778" s="79"/>
    </row>
    <row r="38779" spans="13:13" x14ac:dyDescent="0.2">
      <c r="M38779" s="79"/>
    </row>
    <row r="38780" spans="13:13" x14ac:dyDescent="0.2">
      <c r="M38780" s="79"/>
    </row>
    <row r="38781" spans="13:13" x14ac:dyDescent="0.2">
      <c r="M38781" s="79"/>
    </row>
    <row r="38782" spans="13:13" x14ac:dyDescent="0.2">
      <c r="M38782" s="79"/>
    </row>
    <row r="38783" spans="13:13" x14ac:dyDescent="0.2">
      <c r="M38783" s="79"/>
    </row>
    <row r="38784" spans="13:13" x14ac:dyDescent="0.2">
      <c r="M38784" s="79"/>
    </row>
    <row r="38785" spans="13:13" x14ac:dyDescent="0.2">
      <c r="M38785" s="79"/>
    </row>
    <row r="38786" spans="13:13" x14ac:dyDescent="0.2">
      <c r="M38786" s="79"/>
    </row>
    <row r="38787" spans="13:13" x14ac:dyDescent="0.2">
      <c r="M38787" s="79"/>
    </row>
    <row r="38788" spans="13:13" x14ac:dyDescent="0.2">
      <c r="M38788" s="79"/>
    </row>
    <row r="38789" spans="13:13" x14ac:dyDescent="0.2">
      <c r="M38789" s="79"/>
    </row>
    <row r="38790" spans="13:13" x14ac:dyDescent="0.2">
      <c r="M38790" s="79"/>
    </row>
    <row r="38791" spans="13:13" x14ac:dyDescent="0.2">
      <c r="M38791" s="79"/>
    </row>
    <row r="38792" spans="13:13" x14ac:dyDescent="0.2">
      <c r="M38792" s="79"/>
    </row>
    <row r="38793" spans="13:13" x14ac:dyDescent="0.2">
      <c r="M38793" s="79"/>
    </row>
    <row r="38794" spans="13:13" x14ac:dyDescent="0.2">
      <c r="M38794" s="79"/>
    </row>
    <row r="38795" spans="13:13" x14ac:dyDescent="0.2">
      <c r="M38795" s="79"/>
    </row>
    <row r="38796" spans="13:13" x14ac:dyDescent="0.2">
      <c r="M38796" s="79"/>
    </row>
    <row r="38797" spans="13:13" x14ac:dyDescent="0.2">
      <c r="M38797" s="79"/>
    </row>
    <row r="38798" spans="13:13" x14ac:dyDescent="0.2">
      <c r="M38798" s="79"/>
    </row>
    <row r="38799" spans="13:13" x14ac:dyDescent="0.2">
      <c r="M38799" s="79"/>
    </row>
    <row r="38800" spans="13:13" x14ac:dyDescent="0.2">
      <c r="M38800" s="79"/>
    </row>
    <row r="38801" spans="13:13" x14ac:dyDescent="0.2">
      <c r="M38801" s="79"/>
    </row>
    <row r="38802" spans="13:13" x14ac:dyDescent="0.2">
      <c r="M38802" s="79"/>
    </row>
    <row r="38803" spans="13:13" x14ac:dyDescent="0.2">
      <c r="M38803" s="79"/>
    </row>
    <row r="38804" spans="13:13" x14ac:dyDescent="0.2">
      <c r="M38804" s="79"/>
    </row>
    <row r="38805" spans="13:13" x14ac:dyDescent="0.2">
      <c r="M38805" s="79"/>
    </row>
    <row r="38806" spans="13:13" x14ac:dyDescent="0.2">
      <c r="M38806" s="79"/>
    </row>
    <row r="38807" spans="13:13" x14ac:dyDescent="0.2">
      <c r="M38807" s="79"/>
    </row>
    <row r="38808" spans="13:13" x14ac:dyDescent="0.2">
      <c r="M38808" s="79"/>
    </row>
    <row r="38809" spans="13:13" x14ac:dyDescent="0.2">
      <c r="M38809" s="79"/>
    </row>
    <row r="38810" spans="13:13" x14ac:dyDescent="0.2">
      <c r="M38810" s="79"/>
    </row>
    <row r="38811" spans="13:13" x14ac:dyDescent="0.2">
      <c r="M38811" s="79"/>
    </row>
    <row r="38812" spans="13:13" x14ac:dyDescent="0.2">
      <c r="M38812" s="79"/>
    </row>
    <row r="38813" spans="13:13" x14ac:dyDescent="0.2">
      <c r="M38813" s="79"/>
    </row>
    <row r="38814" spans="13:13" x14ac:dyDescent="0.2">
      <c r="M38814" s="79"/>
    </row>
    <row r="38815" spans="13:13" x14ac:dyDescent="0.2">
      <c r="M38815" s="79"/>
    </row>
    <row r="38816" spans="13:13" x14ac:dyDescent="0.2">
      <c r="M38816" s="79"/>
    </row>
    <row r="38817" spans="13:13" x14ac:dyDescent="0.2">
      <c r="M38817" s="79"/>
    </row>
    <row r="38818" spans="13:13" x14ac:dyDescent="0.2">
      <c r="M38818" s="79"/>
    </row>
    <row r="38819" spans="13:13" x14ac:dyDescent="0.2">
      <c r="M38819" s="79"/>
    </row>
    <row r="38820" spans="13:13" x14ac:dyDescent="0.2">
      <c r="M38820" s="79"/>
    </row>
    <row r="38821" spans="13:13" x14ac:dyDescent="0.2">
      <c r="M38821" s="79"/>
    </row>
    <row r="38822" spans="13:13" x14ac:dyDescent="0.2">
      <c r="M38822" s="79"/>
    </row>
    <row r="38823" spans="13:13" x14ac:dyDescent="0.2">
      <c r="M38823" s="79"/>
    </row>
    <row r="38824" spans="13:13" x14ac:dyDescent="0.2">
      <c r="M38824" s="79"/>
    </row>
    <row r="38825" spans="13:13" x14ac:dyDescent="0.2">
      <c r="M38825" s="79"/>
    </row>
    <row r="38826" spans="13:13" x14ac:dyDescent="0.2">
      <c r="M38826" s="79"/>
    </row>
    <row r="38827" spans="13:13" x14ac:dyDescent="0.2">
      <c r="M38827" s="79"/>
    </row>
    <row r="38828" spans="13:13" x14ac:dyDescent="0.2">
      <c r="M38828" s="79"/>
    </row>
    <row r="38829" spans="13:13" x14ac:dyDescent="0.2">
      <c r="M38829" s="79"/>
    </row>
    <row r="38830" spans="13:13" x14ac:dyDescent="0.2">
      <c r="M38830" s="79"/>
    </row>
    <row r="38831" spans="13:13" x14ac:dyDescent="0.2">
      <c r="M38831" s="79"/>
    </row>
    <row r="38832" spans="13:13" x14ac:dyDescent="0.2">
      <c r="M38832" s="79"/>
    </row>
    <row r="38833" spans="13:13" x14ac:dyDescent="0.2">
      <c r="M38833" s="79"/>
    </row>
    <row r="38834" spans="13:13" x14ac:dyDescent="0.2">
      <c r="M38834" s="79"/>
    </row>
    <row r="38835" spans="13:13" x14ac:dyDescent="0.2">
      <c r="M38835" s="79"/>
    </row>
    <row r="38836" spans="13:13" x14ac:dyDescent="0.2">
      <c r="M38836" s="79"/>
    </row>
    <row r="38837" spans="13:13" x14ac:dyDescent="0.2">
      <c r="M38837" s="79"/>
    </row>
    <row r="38838" spans="13:13" x14ac:dyDescent="0.2">
      <c r="M38838" s="79"/>
    </row>
    <row r="38839" spans="13:13" x14ac:dyDescent="0.2">
      <c r="M38839" s="79"/>
    </row>
    <row r="38840" spans="13:13" x14ac:dyDescent="0.2">
      <c r="M38840" s="79"/>
    </row>
    <row r="38841" spans="13:13" x14ac:dyDescent="0.2">
      <c r="M38841" s="79"/>
    </row>
    <row r="38842" spans="13:13" x14ac:dyDescent="0.2">
      <c r="M38842" s="79"/>
    </row>
    <row r="38843" spans="13:13" x14ac:dyDescent="0.2">
      <c r="M38843" s="79"/>
    </row>
    <row r="38844" spans="13:13" x14ac:dyDescent="0.2">
      <c r="M38844" s="79"/>
    </row>
    <row r="38845" spans="13:13" x14ac:dyDescent="0.2">
      <c r="M38845" s="79"/>
    </row>
    <row r="38846" spans="13:13" x14ac:dyDescent="0.2">
      <c r="M38846" s="79"/>
    </row>
    <row r="38847" spans="13:13" x14ac:dyDescent="0.2">
      <c r="M38847" s="79"/>
    </row>
    <row r="38848" spans="13:13" x14ac:dyDescent="0.2">
      <c r="M38848" s="79"/>
    </row>
    <row r="38849" spans="13:13" x14ac:dyDescent="0.2">
      <c r="M38849" s="79"/>
    </row>
    <row r="38850" spans="13:13" x14ac:dyDescent="0.2">
      <c r="M38850" s="79"/>
    </row>
    <row r="38851" spans="13:13" x14ac:dyDescent="0.2">
      <c r="M38851" s="79"/>
    </row>
    <row r="38852" spans="13:13" x14ac:dyDescent="0.2">
      <c r="M38852" s="79"/>
    </row>
    <row r="38853" spans="13:13" x14ac:dyDescent="0.2">
      <c r="M38853" s="79"/>
    </row>
    <row r="38854" spans="13:13" x14ac:dyDescent="0.2">
      <c r="M38854" s="79"/>
    </row>
    <row r="38855" spans="13:13" x14ac:dyDescent="0.2">
      <c r="M38855" s="79"/>
    </row>
    <row r="38856" spans="13:13" x14ac:dyDescent="0.2">
      <c r="M38856" s="79"/>
    </row>
    <row r="38857" spans="13:13" x14ac:dyDescent="0.2">
      <c r="M38857" s="79"/>
    </row>
    <row r="38858" spans="13:13" x14ac:dyDescent="0.2">
      <c r="M38858" s="79"/>
    </row>
    <row r="38859" spans="13:13" x14ac:dyDescent="0.2">
      <c r="M38859" s="79"/>
    </row>
    <row r="38860" spans="13:13" x14ac:dyDescent="0.2">
      <c r="M38860" s="79"/>
    </row>
    <row r="38861" spans="13:13" x14ac:dyDescent="0.2">
      <c r="M38861" s="79"/>
    </row>
    <row r="38862" spans="13:13" x14ac:dyDescent="0.2">
      <c r="M38862" s="79"/>
    </row>
    <row r="38863" spans="13:13" x14ac:dyDescent="0.2">
      <c r="M38863" s="79"/>
    </row>
    <row r="38864" spans="13:13" x14ac:dyDescent="0.2">
      <c r="M38864" s="79"/>
    </row>
    <row r="38865" spans="13:13" x14ac:dyDescent="0.2">
      <c r="M38865" s="79"/>
    </row>
    <row r="38866" spans="13:13" x14ac:dyDescent="0.2">
      <c r="M38866" s="79"/>
    </row>
    <row r="38867" spans="13:13" x14ac:dyDescent="0.2">
      <c r="M38867" s="79"/>
    </row>
    <row r="38868" spans="13:13" x14ac:dyDescent="0.2">
      <c r="M38868" s="79"/>
    </row>
    <row r="38869" spans="13:13" x14ac:dyDescent="0.2">
      <c r="M38869" s="79"/>
    </row>
    <row r="38870" spans="13:13" x14ac:dyDescent="0.2">
      <c r="M38870" s="79"/>
    </row>
    <row r="38871" spans="13:13" x14ac:dyDescent="0.2">
      <c r="M38871" s="79"/>
    </row>
    <row r="38872" spans="13:13" x14ac:dyDescent="0.2">
      <c r="M38872" s="79"/>
    </row>
    <row r="38873" spans="13:13" x14ac:dyDescent="0.2">
      <c r="M38873" s="79"/>
    </row>
    <row r="38874" spans="13:13" x14ac:dyDescent="0.2">
      <c r="M38874" s="79"/>
    </row>
    <row r="38875" spans="13:13" x14ac:dyDescent="0.2">
      <c r="M38875" s="79"/>
    </row>
    <row r="38876" spans="13:13" x14ac:dyDescent="0.2">
      <c r="M38876" s="79"/>
    </row>
    <row r="38877" spans="13:13" x14ac:dyDescent="0.2">
      <c r="M38877" s="79"/>
    </row>
    <row r="38878" spans="13:13" x14ac:dyDescent="0.2">
      <c r="M38878" s="79"/>
    </row>
    <row r="38879" spans="13:13" x14ac:dyDescent="0.2">
      <c r="M38879" s="79"/>
    </row>
    <row r="38880" spans="13:13" x14ac:dyDescent="0.2">
      <c r="M38880" s="79"/>
    </row>
    <row r="38881" spans="13:13" x14ac:dyDescent="0.2">
      <c r="M38881" s="79"/>
    </row>
    <row r="38882" spans="13:13" x14ac:dyDescent="0.2">
      <c r="M38882" s="79"/>
    </row>
    <row r="38883" spans="13:13" x14ac:dyDescent="0.2">
      <c r="M38883" s="79"/>
    </row>
    <row r="38884" spans="13:13" x14ac:dyDescent="0.2">
      <c r="M38884" s="79"/>
    </row>
    <row r="38885" spans="13:13" x14ac:dyDescent="0.2">
      <c r="M38885" s="79"/>
    </row>
    <row r="38886" spans="13:13" x14ac:dyDescent="0.2">
      <c r="M38886" s="79"/>
    </row>
    <row r="38887" spans="13:13" x14ac:dyDescent="0.2">
      <c r="M38887" s="79"/>
    </row>
    <row r="38888" spans="13:13" x14ac:dyDescent="0.2">
      <c r="M38888" s="79"/>
    </row>
    <row r="38889" spans="13:13" x14ac:dyDescent="0.2">
      <c r="M38889" s="79"/>
    </row>
    <row r="38890" spans="13:13" x14ac:dyDescent="0.2">
      <c r="M38890" s="79"/>
    </row>
    <row r="38891" spans="13:13" x14ac:dyDescent="0.2">
      <c r="M38891" s="79"/>
    </row>
    <row r="38892" spans="13:13" x14ac:dyDescent="0.2">
      <c r="M38892" s="79"/>
    </row>
    <row r="38893" spans="13:13" x14ac:dyDescent="0.2">
      <c r="M38893" s="79"/>
    </row>
    <row r="38894" spans="13:13" x14ac:dyDescent="0.2">
      <c r="M38894" s="79"/>
    </row>
    <row r="38895" spans="13:13" x14ac:dyDescent="0.2">
      <c r="M38895" s="79"/>
    </row>
    <row r="38896" spans="13:13" x14ac:dyDescent="0.2">
      <c r="M38896" s="79"/>
    </row>
    <row r="38897" spans="13:13" x14ac:dyDescent="0.2">
      <c r="M38897" s="79"/>
    </row>
    <row r="38898" spans="13:13" x14ac:dyDescent="0.2">
      <c r="M38898" s="79"/>
    </row>
    <row r="38899" spans="13:13" x14ac:dyDescent="0.2">
      <c r="M38899" s="79"/>
    </row>
    <row r="38900" spans="13:13" x14ac:dyDescent="0.2">
      <c r="M38900" s="79"/>
    </row>
    <row r="38901" spans="13:13" x14ac:dyDescent="0.2">
      <c r="M38901" s="79"/>
    </row>
    <row r="38902" spans="13:13" x14ac:dyDescent="0.2">
      <c r="M38902" s="79"/>
    </row>
    <row r="38903" spans="13:13" x14ac:dyDescent="0.2">
      <c r="M38903" s="79"/>
    </row>
    <row r="38904" spans="13:13" x14ac:dyDescent="0.2">
      <c r="M38904" s="79"/>
    </row>
    <row r="38905" spans="13:13" x14ac:dyDescent="0.2">
      <c r="M38905" s="79"/>
    </row>
    <row r="38906" spans="13:13" x14ac:dyDescent="0.2">
      <c r="M38906" s="79"/>
    </row>
    <row r="38907" spans="13:13" x14ac:dyDescent="0.2">
      <c r="M38907" s="79"/>
    </row>
    <row r="38908" spans="13:13" x14ac:dyDescent="0.2">
      <c r="M38908" s="79"/>
    </row>
    <row r="38909" spans="13:13" x14ac:dyDescent="0.2">
      <c r="M38909" s="79"/>
    </row>
    <row r="38910" spans="13:13" x14ac:dyDescent="0.2">
      <c r="M38910" s="79"/>
    </row>
    <row r="38911" spans="13:13" x14ac:dyDescent="0.2">
      <c r="M38911" s="79"/>
    </row>
    <row r="38912" spans="13:13" x14ac:dyDescent="0.2">
      <c r="M38912" s="79"/>
    </row>
    <row r="38913" spans="13:13" x14ac:dyDescent="0.2">
      <c r="M38913" s="79"/>
    </row>
    <row r="38914" spans="13:13" x14ac:dyDescent="0.2">
      <c r="M38914" s="79"/>
    </row>
    <row r="38915" spans="13:13" x14ac:dyDescent="0.2">
      <c r="M38915" s="79"/>
    </row>
    <row r="38916" spans="13:13" x14ac:dyDescent="0.2">
      <c r="M38916" s="79"/>
    </row>
    <row r="38917" spans="13:13" x14ac:dyDescent="0.2">
      <c r="M38917" s="79"/>
    </row>
    <row r="38918" spans="13:13" x14ac:dyDescent="0.2">
      <c r="M38918" s="79"/>
    </row>
    <row r="38919" spans="13:13" x14ac:dyDescent="0.2">
      <c r="M38919" s="79"/>
    </row>
    <row r="38920" spans="13:13" x14ac:dyDescent="0.2">
      <c r="M38920" s="79"/>
    </row>
    <row r="38921" spans="13:13" x14ac:dyDescent="0.2">
      <c r="M38921" s="79"/>
    </row>
    <row r="38922" spans="13:13" x14ac:dyDescent="0.2">
      <c r="M38922" s="79"/>
    </row>
    <row r="38923" spans="13:13" x14ac:dyDescent="0.2">
      <c r="M38923" s="79"/>
    </row>
    <row r="38924" spans="13:13" x14ac:dyDescent="0.2">
      <c r="M38924" s="79"/>
    </row>
    <row r="38925" spans="13:13" x14ac:dyDescent="0.2">
      <c r="M38925" s="79"/>
    </row>
    <row r="38926" spans="13:13" x14ac:dyDescent="0.2">
      <c r="M38926" s="79"/>
    </row>
    <row r="38927" spans="13:13" x14ac:dyDescent="0.2">
      <c r="M38927" s="79"/>
    </row>
    <row r="38928" spans="13:13" x14ac:dyDescent="0.2">
      <c r="M38928" s="79"/>
    </row>
    <row r="38929" spans="13:13" x14ac:dyDescent="0.2">
      <c r="M38929" s="79"/>
    </row>
    <row r="38930" spans="13:13" x14ac:dyDescent="0.2">
      <c r="M38930" s="79"/>
    </row>
    <row r="38931" spans="13:13" x14ac:dyDescent="0.2">
      <c r="M38931" s="79"/>
    </row>
    <row r="38932" spans="13:13" x14ac:dyDescent="0.2">
      <c r="M38932" s="79"/>
    </row>
    <row r="38933" spans="13:13" x14ac:dyDescent="0.2">
      <c r="M38933" s="79"/>
    </row>
    <row r="38934" spans="13:13" x14ac:dyDescent="0.2">
      <c r="M38934" s="79"/>
    </row>
    <row r="38935" spans="13:13" x14ac:dyDescent="0.2">
      <c r="M38935" s="79"/>
    </row>
    <row r="38936" spans="13:13" x14ac:dyDescent="0.2">
      <c r="M38936" s="79"/>
    </row>
    <row r="38937" spans="13:13" x14ac:dyDescent="0.2">
      <c r="M38937" s="79"/>
    </row>
    <row r="38938" spans="13:13" x14ac:dyDescent="0.2">
      <c r="M38938" s="79"/>
    </row>
    <row r="38939" spans="13:13" x14ac:dyDescent="0.2">
      <c r="M38939" s="79"/>
    </row>
    <row r="38940" spans="13:13" x14ac:dyDescent="0.2">
      <c r="M38940" s="79"/>
    </row>
    <row r="38941" spans="13:13" x14ac:dyDescent="0.2">
      <c r="M38941" s="79"/>
    </row>
    <row r="38942" spans="13:13" x14ac:dyDescent="0.2">
      <c r="M38942" s="79"/>
    </row>
    <row r="38943" spans="13:13" x14ac:dyDescent="0.2">
      <c r="M38943" s="79"/>
    </row>
    <row r="38944" spans="13:13" x14ac:dyDescent="0.2">
      <c r="M38944" s="79"/>
    </row>
    <row r="38945" spans="13:13" x14ac:dyDescent="0.2">
      <c r="M38945" s="79"/>
    </row>
    <row r="38946" spans="13:13" x14ac:dyDescent="0.2">
      <c r="M38946" s="79"/>
    </row>
    <row r="38947" spans="13:13" x14ac:dyDescent="0.2">
      <c r="M38947" s="79"/>
    </row>
    <row r="38948" spans="13:13" x14ac:dyDescent="0.2">
      <c r="M38948" s="79"/>
    </row>
    <row r="38949" spans="13:13" x14ac:dyDescent="0.2">
      <c r="M38949" s="79"/>
    </row>
    <row r="38950" spans="13:13" x14ac:dyDescent="0.2">
      <c r="M38950" s="79"/>
    </row>
    <row r="38951" spans="13:13" x14ac:dyDescent="0.2">
      <c r="M38951" s="79"/>
    </row>
    <row r="38952" spans="13:13" x14ac:dyDescent="0.2">
      <c r="M38952" s="79"/>
    </row>
    <row r="38953" spans="13:13" x14ac:dyDescent="0.2">
      <c r="M38953" s="79"/>
    </row>
    <row r="38954" spans="13:13" x14ac:dyDescent="0.2">
      <c r="M38954" s="79"/>
    </row>
    <row r="38955" spans="13:13" x14ac:dyDescent="0.2">
      <c r="M38955" s="79"/>
    </row>
    <row r="38956" spans="13:13" x14ac:dyDescent="0.2">
      <c r="M38956" s="79"/>
    </row>
    <row r="38957" spans="13:13" x14ac:dyDescent="0.2">
      <c r="M38957" s="79"/>
    </row>
    <row r="38958" spans="13:13" x14ac:dyDescent="0.2">
      <c r="M38958" s="79"/>
    </row>
    <row r="38959" spans="13:13" x14ac:dyDescent="0.2">
      <c r="M38959" s="79"/>
    </row>
    <row r="38960" spans="13:13" x14ac:dyDescent="0.2">
      <c r="M38960" s="79"/>
    </row>
    <row r="38961" spans="13:13" x14ac:dyDescent="0.2">
      <c r="M38961" s="79"/>
    </row>
    <row r="38962" spans="13:13" x14ac:dyDescent="0.2">
      <c r="M38962" s="79"/>
    </row>
    <row r="38963" spans="13:13" x14ac:dyDescent="0.2">
      <c r="M38963" s="79"/>
    </row>
    <row r="38964" spans="13:13" x14ac:dyDescent="0.2">
      <c r="M38964" s="79"/>
    </row>
    <row r="38965" spans="13:13" x14ac:dyDescent="0.2">
      <c r="M38965" s="79"/>
    </row>
    <row r="38966" spans="13:13" x14ac:dyDescent="0.2">
      <c r="M38966" s="79"/>
    </row>
    <row r="38967" spans="13:13" x14ac:dyDescent="0.2">
      <c r="M38967" s="79"/>
    </row>
    <row r="38968" spans="13:13" x14ac:dyDescent="0.2">
      <c r="M38968" s="79"/>
    </row>
    <row r="38969" spans="13:13" x14ac:dyDescent="0.2">
      <c r="M38969" s="79"/>
    </row>
    <row r="38970" spans="13:13" x14ac:dyDescent="0.2">
      <c r="M38970" s="79"/>
    </row>
    <row r="38971" spans="13:13" x14ac:dyDescent="0.2">
      <c r="M38971" s="79"/>
    </row>
    <row r="38972" spans="13:13" x14ac:dyDescent="0.2">
      <c r="M38972" s="79"/>
    </row>
    <row r="38973" spans="13:13" x14ac:dyDescent="0.2">
      <c r="M38973" s="79"/>
    </row>
    <row r="38974" spans="13:13" x14ac:dyDescent="0.2">
      <c r="M38974" s="79"/>
    </row>
    <row r="38975" spans="13:13" x14ac:dyDescent="0.2">
      <c r="M38975" s="79"/>
    </row>
    <row r="38976" spans="13:13" x14ac:dyDescent="0.2">
      <c r="M38976" s="79"/>
    </row>
    <row r="38977" spans="13:13" x14ac:dyDescent="0.2">
      <c r="M38977" s="79"/>
    </row>
    <row r="38978" spans="13:13" x14ac:dyDescent="0.2">
      <c r="M38978" s="79"/>
    </row>
    <row r="38979" spans="13:13" x14ac:dyDescent="0.2">
      <c r="M38979" s="79"/>
    </row>
    <row r="38980" spans="13:13" x14ac:dyDescent="0.2">
      <c r="M38980" s="79"/>
    </row>
    <row r="38981" spans="13:13" x14ac:dyDescent="0.2">
      <c r="M38981" s="79"/>
    </row>
    <row r="38982" spans="13:13" x14ac:dyDescent="0.2">
      <c r="M38982" s="79"/>
    </row>
    <row r="38983" spans="13:13" x14ac:dyDescent="0.2">
      <c r="M38983" s="79"/>
    </row>
    <row r="38984" spans="13:13" x14ac:dyDescent="0.2">
      <c r="M38984" s="79"/>
    </row>
    <row r="38985" spans="13:13" x14ac:dyDescent="0.2">
      <c r="M38985" s="79"/>
    </row>
    <row r="38986" spans="13:13" x14ac:dyDescent="0.2">
      <c r="M38986" s="79"/>
    </row>
    <row r="38987" spans="13:13" x14ac:dyDescent="0.2">
      <c r="M38987" s="79"/>
    </row>
    <row r="38988" spans="13:13" x14ac:dyDescent="0.2">
      <c r="M38988" s="79"/>
    </row>
    <row r="38989" spans="13:13" x14ac:dyDescent="0.2">
      <c r="M38989" s="79"/>
    </row>
    <row r="38990" spans="13:13" x14ac:dyDescent="0.2">
      <c r="M38990" s="79"/>
    </row>
    <row r="38991" spans="13:13" x14ac:dyDescent="0.2">
      <c r="M38991" s="79"/>
    </row>
    <row r="38992" spans="13:13" x14ac:dyDescent="0.2">
      <c r="M38992" s="79"/>
    </row>
    <row r="38993" spans="13:13" x14ac:dyDescent="0.2">
      <c r="M38993" s="79"/>
    </row>
    <row r="38994" spans="13:13" x14ac:dyDescent="0.2">
      <c r="M38994" s="79"/>
    </row>
    <row r="38995" spans="13:13" x14ac:dyDescent="0.2">
      <c r="M38995" s="79"/>
    </row>
    <row r="38996" spans="13:13" x14ac:dyDescent="0.2">
      <c r="M38996" s="79"/>
    </row>
    <row r="38997" spans="13:13" x14ac:dyDescent="0.2">
      <c r="M38997" s="79"/>
    </row>
    <row r="38998" spans="13:13" x14ac:dyDescent="0.2">
      <c r="M38998" s="79"/>
    </row>
    <row r="38999" spans="13:13" x14ac:dyDescent="0.2">
      <c r="M38999" s="79"/>
    </row>
    <row r="39000" spans="13:13" x14ac:dyDescent="0.2">
      <c r="M39000" s="79"/>
    </row>
    <row r="39001" spans="13:13" x14ac:dyDescent="0.2">
      <c r="M39001" s="79"/>
    </row>
    <row r="39002" spans="13:13" x14ac:dyDescent="0.2">
      <c r="M39002" s="79"/>
    </row>
    <row r="39003" spans="13:13" x14ac:dyDescent="0.2">
      <c r="M39003" s="79"/>
    </row>
    <row r="39004" spans="13:13" x14ac:dyDescent="0.2">
      <c r="M39004" s="79"/>
    </row>
    <row r="39005" spans="13:13" x14ac:dyDescent="0.2">
      <c r="M39005" s="79"/>
    </row>
    <row r="39006" spans="13:13" x14ac:dyDescent="0.2">
      <c r="M39006" s="79"/>
    </row>
    <row r="39007" spans="13:13" x14ac:dyDescent="0.2">
      <c r="M39007" s="79"/>
    </row>
    <row r="39008" spans="13:13" x14ac:dyDescent="0.2">
      <c r="M39008" s="79"/>
    </row>
    <row r="39009" spans="13:13" x14ac:dyDescent="0.2">
      <c r="M39009" s="79"/>
    </row>
    <row r="39010" spans="13:13" x14ac:dyDescent="0.2">
      <c r="M39010" s="79"/>
    </row>
    <row r="39011" spans="13:13" x14ac:dyDescent="0.2">
      <c r="M39011" s="79"/>
    </row>
    <row r="39012" spans="13:13" x14ac:dyDescent="0.2">
      <c r="M39012" s="79"/>
    </row>
    <row r="39013" spans="13:13" x14ac:dyDescent="0.2">
      <c r="M39013" s="79"/>
    </row>
    <row r="39014" spans="13:13" x14ac:dyDescent="0.2">
      <c r="M39014" s="79"/>
    </row>
    <row r="39015" spans="13:13" x14ac:dyDescent="0.2">
      <c r="M39015" s="79"/>
    </row>
    <row r="39016" spans="13:13" x14ac:dyDescent="0.2">
      <c r="M39016" s="79"/>
    </row>
    <row r="39017" spans="13:13" x14ac:dyDescent="0.2">
      <c r="M39017" s="79"/>
    </row>
    <row r="39018" spans="13:13" x14ac:dyDescent="0.2">
      <c r="M39018" s="79"/>
    </row>
    <row r="39019" spans="13:13" x14ac:dyDescent="0.2">
      <c r="M39019" s="79"/>
    </row>
    <row r="39020" spans="13:13" x14ac:dyDescent="0.2">
      <c r="M39020" s="79"/>
    </row>
    <row r="39021" spans="13:13" x14ac:dyDescent="0.2">
      <c r="M39021" s="79"/>
    </row>
    <row r="39022" spans="13:13" x14ac:dyDescent="0.2">
      <c r="M39022" s="79"/>
    </row>
    <row r="39023" spans="13:13" x14ac:dyDescent="0.2">
      <c r="M39023" s="79"/>
    </row>
    <row r="39024" spans="13:13" x14ac:dyDescent="0.2">
      <c r="M39024" s="79"/>
    </row>
    <row r="39025" spans="13:13" x14ac:dyDescent="0.2">
      <c r="M39025" s="79"/>
    </row>
    <row r="39026" spans="13:13" x14ac:dyDescent="0.2">
      <c r="M39026" s="79"/>
    </row>
    <row r="39027" spans="13:13" x14ac:dyDescent="0.2">
      <c r="M39027" s="79"/>
    </row>
    <row r="39028" spans="13:13" x14ac:dyDescent="0.2">
      <c r="M39028" s="79"/>
    </row>
    <row r="39029" spans="13:13" x14ac:dyDescent="0.2">
      <c r="M39029" s="79"/>
    </row>
    <row r="39030" spans="13:13" x14ac:dyDescent="0.2">
      <c r="M39030" s="79"/>
    </row>
    <row r="39031" spans="13:13" x14ac:dyDescent="0.2">
      <c r="M39031" s="79"/>
    </row>
    <row r="39032" spans="13:13" x14ac:dyDescent="0.2">
      <c r="M39032" s="79"/>
    </row>
    <row r="39033" spans="13:13" x14ac:dyDescent="0.2">
      <c r="M39033" s="79"/>
    </row>
    <row r="39034" spans="13:13" x14ac:dyDescent="0.2">
      <c r="M39034" s="79"/>
    </row>
    <row r="39035" spans="13:13" x14ac:dyDescent="0.2">
      <c r="M39035" s="79"/>
    </row>
    <row r="39036" spans="13:13" x14ac:dyDescent="0.2">
      <c r="M39036" s="79"/>
    </row>
    <row r="39037" spans="13:13" x14ac:dyDescent="0.2">
      <c r="M39037" s="79"/>
    </row>
    <row r="39038" spans="13:13" x14ac:dyDescent="0.2">
      <c r="M39038" s="79"/>
    </row>
    <row r="39039" spans="13:13" x14ac:dyDescent="0.2">
      <c r="M39039" s="79"/>
    </row>
    <row r="39040" spans="13:13" x14ac:dyDescent="0.2">
      <c r="M39040" s="79"/>
    </row>
    <row r="39041" spans="13:13" x14ac:dyDescent="0.2">
      <c r="M39041" s="79"/>
    </row>
    <row r="39042" spans="13:13" x14ac:dyDescent="0.2">
      <c r="M39042" s="79"/>
    </row>
    <row r="39043" spans="13:13" x14ac:dyDescent="0.2">
      <c r="M39043" s="79"/>
    </row>
    <row r="39044" spans="13:13" x14ac:dyDescent="0.2">
      <c r="M39044" s="79"/>
    </row>
    <row r="39045" spans="13:13" x14ac:dyDescent="0.2">
      <c r="M39045" s="79"/>
    </row>
    <row r="39046" spans="13:13" x14ac:dyDescent="0.2">
      <c r="M39046" s="79"/>
    </row>
    <row r="39047" spans="13:13" x14ac:dyDescent="0.2">
      <c r="M39047" s="79"/>
    </row>
    <row r="39048" spans="13:13" x14ac:dyDescent="0.2">
      <c r="M39048" s="79"/>
    </row>
    <row r="39049" spans="13:13" x14ac:dyDescent="0.2">
      <c r="M39049" s="79"/>
    </row>
    <row r="39050" spans="13:13" x14ac:dyDescent="0.2">
      <c r="M39050" s="79"/>
    </row>
    <row r="39051" spans="13:13" x14ac:dyDescent="0.2">
      <c r="M39051" s="79"/>
    </row>
    <row r="39052" spans="13:13" x14ac:dyDescent="0.2">
      <c r="M39052" s="79"/>
    </row>
    <row r="39053" spans="13:13" x14ac:dyDescent="0.2">
      <c r="M39053" s="79"/>
    </row>
    <row r="39054" spans="13:13" x14ac:dyDescent="0.2">
      <c r="M39054" s="79"/>
    </row>
    <row r="39055" spans="13:13" x14ac:dyDescent="0.2">
      <c r="M39055" s="79"/>
    </row>
    <row r="39056" spans="13:13" x14ac:dyDescent="0.2">
      <c r="M39056" s="79"/>
    </row>
    <row r="39057" spans="13:13" x14ac:dyDescent="0.2">
      <c r="M39057" s="79"/>
    </row>
    <row r="39058" spans="13:13" x14ac:dyDescent="0.2">
      <c r="M39058" s="79"/>
    </row>
    <row r="39059" spans="13:13" x14ac:dyDescent="0.2">
      <c r="M39059" s="79"/>
    </row>
    <row r="39060" spans="13:13" x14ac:dyDescent="0.2">
      <c r="M39060" s="79"/>
    </row>
    <row r="39061" spans="13:13" x14ac:dyDescent="0.2">
      <c r="M39061" s="79"/>
    </row>
    <row r="39062" spans="13:13" x14ac:dyDescent="0.2">
      <c r="M39062" s="79"/>
    </row>
    <row r="39063" spans="13:13" x14ac:dyDescent="0.2">
      <c r="M39063" s="79"/>
    </row>
    <row r="39064" spans="13:13" x14ac:dyDescent="0.2">
      <c r="M39064" s="79"/>
    </row>
    <row r="39065" spans="13:13" x14ac:dyDescent="0.2">
      <c r="M39065" s="79"/>
    </row>
    <row r="39066" spans="13:13" x14ac:dyDescent="0.2">
      <c r="M39066" s="79"/>
    </row>
    <row r="39067" spans="13:13" x14ac:dyDescent="0.2">
      <c r="M39067" s="79"/>
    </row>
    <row r="39068" spans="13:13" x14ac:dyDescent="0.2">
      <c r="M39068" s="79"/>
    </row>
    <row r="39069" spans="13:13" x14ac:dyDescent="0.2">
      <c r="M39069" s="79"/>
    </row>
    <row r="39070" spans="13:13" x14ac:dyDescent="0.2">
      <c r="M39070" s="79"/>
    </row>
    <row r="39071" spans="13:13" x14ac:dyDescent="0.2">
      <c r="M39071" s="79"/>
    </row>
    <row r="39072" spans="13:13" x14ac:dyDescent="0.2">
      <c r="M39072" s="79"/>
    </row>
    <row r="39073" spans="13:13" x14ac:dyDescent="0.2">
      <c r="M39073" s="79"/>
    </row>
    <row r="39074" spans="13:13" x14ac:dyDescent="0.2">
      <c r="M39074" s="79"/>
    </row>
    <row r="39075" spans="13:13" x14ac:dyDescent="0.2">
      <c r="M39075" s="79"/>
    </row>
    <row r="39076" spans="13:13" x14ac:dyDescent="0.2">
      <c r="M39076" s="79"/>
    </row>
    <row r="39077" spans="13:13" x14ac:dyDescent="0.2">
      <c r="M39077" s="79"/>
    </row>
    <row r="39078" spans="13:13" x14ac:dyDescent="0.2">
      <c r="M39078" s="79"/>
    </row>
    <row r="39079" spans="13:13" x14ac:dyDescent="0.2">
      <c r="M39079" s="79"/>
    </row>
    <row r="39080" spans="13:13" x14ac:dyDescent="0.2">
      <c r="M39080" s="79"/>
    </row>
    <row r="39081" spans="13:13" x14ac:dyDescent="0.2">
      <c r="M39081" s="79"/>
    </row>
    <row r="39082" spans="13:13" x14ac:dyDescent="0.2">
      <c r="M39082" s="79"/>
    </row>
    <row r="39083" spans="13:13" x14ac:dyDescent="0.2">
      <c r="M39083" s="79"/>
    </row>
    <row r="39084" spans="13:13" x14ac:dyDescent="0.2">
      <c r="M39084" s="79"/>
    </row>
    <row r="39085" spans="13:13" x14ac:dyDescent="0.2">
      <c r="M39085" s="79"/>
    </row>
    <row r="39086" spans="13:13" x14ac:dyDescent="0.2">
      <c r="M39086" s="79"/>
    </row>
    <row r="39087" spans="13:13" x14ac:dyDescent="0.2">
      <c r="M39087" s="79"/>
    </row>
    <row r="39088" spans="13:13" x14ac:dyDescent="0.2">
      <c r="M39088" s="79"/>
    </row>
    <row r="39089" spans="13:13" x14ac:dyDescent="0.2">
      <c r="M39089" s="79"/>
    </row>
    <row r="39090" spans="13:13" x14ac:dyDescent="0.2">
      <c r="M39090" s="79"/>
    </row>
    <row r="39091" spans="13:13" x14ac:dyDescent="0.2">
      <c r="M39091" s="79"/>
    </row>
    <row r="39092" spans="13:13" x14ac:dyDescent="0.2">
      <c r="M39092" s="79"/>
    </row>
    <row r="39093" spans="13:13" x14ac:dyDescent="0.2">
      <c r="M39093" s="79"/>
    </row>
    <row r="39094" spans="13:13" x14ac:dyDescent="0.2">
      <c r="M39094" s="79"/>
    </row>
    <row r="39095" spans="13:13" x14ac:dyDescent="0.2">
      <c r="M39095" s="79"/>
    </row>
    <row r="39096" spans="13:13" x14ac:dyDescent="0.2">
      <c r="M39096" s="79"/>
    </row>
    <row r="39097" spans="13:13" x14ac:dyDescent="0.2">
      <c r="M39097" s="79"/>
    </row>
    <row r="39098" spans="13:13" x14ac:dyDescent="0.2">
      <c r="M39098" s="79"/>
    </row>
    <row r="39099" spans="13:13" x14ac:dyDescent="0.2">
      <c r="M39099" s="79"/>
    </row>
    <row r="39100" spans="13:13" x14ac:dyDescent="0.2">
      <c r="M39100" s="79"/>
    </row>
    <row r="39101" spans="13:13" x14ac:dyDescent="0.2">
      <c r="M39101" s="79"/>
    </row>
    <row r="39102" spans="13:13" x14ac:dyDescent="0.2">
      <c r="M39102" s="79"/>
    </row>
    <row r="39103" spans="13:13" x14ac:dyDescent="0.2">
      <c r="M39103" s="79"/>
    </row>
    <row r="39104" spans="13:13" x14ac:dyDescent="0.2">
      <c r="M39104" s="79"/>
    </row>
    <row r="39105" spans="13:13" x14ac:dyDescent="0.2">
      <c r="M39105" s="79"/>
    </row>
    <row r="39106" spans="13:13" x14ac:dyDescent="0.2">
      <c r="M39106" s="79"/>
    </row>
    <row r="39107" spans="13:13" x14ac:dyDescent="0.2">
      <c r="M39107" s="79"/>
    </row>
    <row r="39108" spans="13:13" x14ac:dyDescent="0.2">
      <c r="M39108" s="79"/>
    </row>
    <row r="39109" spans="13:13" x14ac:dyDescent="0.2">
      <c r="M39109" s="79"/>
    </row>
    <row r="39110" spans="13:13" x14ac:dyDescent="0.2">
      <c r="M39110" s="79"/>
    </row>
    <row r="39111" spans="13:13" x14ac:dyDescent="0.2">
      <c r="M39111" s="79"/>
    </row>
    <row r="39112" spans="13:13" x14ac:dyDescent="0.2">
      <c r="M39112" s="79"/>
    </row>
    <row r="39113" spans="13:13" x14ac:dyDescent="0.2">
      <c r="M39113" s="79"/>
    </row>
    <row r="39114" spans="13:13" x14ac:dyDescent="0.2">
      <c r="M39114" s="79"/>
    </row>
    <row r="39115" spans="13:13" x14ac:dyDescent="0.2">
      <c r="M39115" s="79"/>
    </row>
    <row r="39116" spans="13:13" x14ac:dyDescent="0.2">
      <c r="M39116" s="79"/>
    </row>
    <row r="39117" spans="13:13" x14ac:dyDescent="0.2">
      <c r="M39117" s="79"/>
    </row>
    <row r="39118" spans="13:13" x14ac:dyDescent="0.2">
      <c r="M39118" s="79"/>
    </row>
    <row r="39119" spans="13:13" x14ac:dyDescent="0.2">
      <c r="M39119" s="79"/>
    </row>
    <row r="39120" spans="13:13" x14ac:dyDescent="0.2">
      <c r="M39120" s="79"/>
    </row>
    <row r="39121" spans="13:13" x14ac:dyDescent="0.2">
      <c r="M39121" s="79"/>
    </row>
    <row r="39122" spans="13:13" x14ac:dyDescent="0.2">
      <c r="M39122" s="79"/>
    </row>
    <row r="39123" spans="13:13" x14ac:dyDescent="0.2">
      <c r="M39123" s="79"/>
    </row>
    <row r="39124" spans="13:13" x14ac:dyDescent="0.2">
      <c r="M39124" s="79"/>
    </row>
    <row r="39125" spans="13:13" x14ac:dyDescent="0.2">
      <c r="M39125" s="79"/>
    </row>
    <row r="39126" spans="13:13" x14ac:dyDescent="0.2">
      <c r="M39126" s="79"/>
    </row>
    <row r="39127" spans="13:13" x14ac:dyDescent="0.2">
      <c r="M39127" s="79"/>
    </row>
    <row r="39128" spans="13:13" x14ac:dyDescent="0.2">
      <c r="M39128" s="79"/>
    </row>
    <row r="39129" spans="13:13" x14ac:dyDescent="0.2">
      <c r="M39129" s="79"/>
    </row>
    <row r="39130" spans="13:13" x14ac:dyDescent="0.2">
      <c r="M39130" s="79"/>
    </row>
    <row r="39131" spans="13:13" x14ac:dyDescent="0.2">
      <c r="M39131" s="79"/>
    </row>
    <row r="39132" spans="13:13" x14ac:dyDescent="0.2">
      <c r="M39132" s="79"/>
    </row>
    <row r="39133" spans="13:13" x14ac:dyDescent="0.2">
      <c r="M39133" s="79"/>
    </row>
    <row r="39134" spans="13:13" x14ac:dyDescent="0.2">
      <c r="M39134" s="79"/>
    </row>
    <row r="39135" spans="13:13" x14ac:dyDescent="0.2">
      <c r="M39135" s="79"/>
    </row>
    <row r="39136" spans="13:13" x14ac:dyDescent="0.2">
      <c r="M39136" s="79"/>
    </row>
    <row r="39137" spans="13:13" x14ac:dyDescent="0.2">
      <c r="M39137" s="79"/>
    </row>
    <row r="39138" spans="13:13" x14ac:dyDescent="0.2">
      <c r="M39138" s="79"/>
    </row>
    <row r="39139" spans="13:13" x14ac:dyDescent="0.2">
      <c r="M39139" s="79"/>
    </row>
    <row r="39140" spans="13:13" x14ac:dyDescent="0.2">
      <c r="M39140" s="79"/>
    </row>
    <row r="39141" spans="13:13" x14ac:dyDescent="0.2">
      <c r="M39141" s="79"/>
    </row>
    <row r="39142" spans="13:13" x14ac:dyDescent="0.2">
      <c r="M39142" s="79"/>
    </row>
    <row r="39143" spans="13:13" x14ac:dyDescent="0.2">
      <c r="M39143" s="79"/>
    </row>
    <row r="39144" spans="13:13" x14ac:dyDescent="0.2">
      <c r="M39144" s="79"/>
    </row>
    <row r="39145" spans="13:13" x14ac:dyDescent="0.2">
      <c r="M39145" s="79"/>
    </row>
    <row r="39146" spans="13:13" x14ac:dyDescent="0.2">
      <c r="M39146" s="79"/>
    </row>
    <row r="39147" spans="13:13" x14ac:dyDescent="0.2">
      <c r="M39147" s="79"/>
    </row>
    <row r="39148" spans="13:13" x14ac:dyDescent="0.2">
      <c r="M39148" s="79"/>
    </row>
    <row r="39149" spans="13:13" x14ac:dyDescent="0.2">
      <c r="M39149" s="79"/>
    </row>
    <row r="39150" spans="13:13" x14ac:dyDescent="0.2">
      <c r="M39150" s="79"/>
    </row>
    <row r="39151" spans="13:13" x14ac:dyDescent="0.2">
      <c r="M39151" s="79"/>
    </row>
    <row r="39152" spans="13:13" x14ac:dyDescent="0.2">
      <c r="M39152" s="79"/>
    </row>
    <row r="39153" spans="13:13" x14ac:dyDescent="0.2">
      <c r="M39153" s="79"/>
    </row>
    <row r="39154" spans="13:13" x14ac:dyDescent="0.2">
      <c r="M39154" s="79"/>
    </row>
    <row r="39155" spans="13:13" x14ac:dyDescent="0.2">
      <c r="M39155" s="79"/>
    </row>
    <row r="39156" spans="13:13" x14ac:dyDescent="0.2">
      <c r="M39156" s="79"/>
    </row>
    <row r="39157" spans="13:13" x14ac:dyDescent="0.2">
      <c r="M39157" s="79"/>
    </row>
    <row r="39158" spans="13:13" x14ac:dyDescent="0.2">
      <c r="M39158" s="79"/>
    </row>
    <row r="39159" spans="13:13" x14ac:dyDescent="0.2">
      <c r="M39159" s="79"/>
    </row>
    <row r="39160" spans="13:13" x14ac:dyDescent="0.2">
      <c r="M39160" s="79"/>
    </row>
    <row r="39161" spans="13:13" x14ac:dyDescent="0.2">
      <c r="M39161" s="79"/>
    </row>
    <row r="39162" spans="13:13" x14ac:dyDescent="0.2">
      <c r="M39162" s="79"/>
    </row>
    <row r="39163" spans="13:13" x14ac:dyDescent="0.2">
      <c r="M39163" s="79"/>
    </row>
    <row r="39164" spans="13:13" x14ac:dyDescent="0.2">
      <c r="M39164" s="79"/>
    </row>
    <row r="39165" spans="13:13" x14ac:dyDescent="0.2">
      <c r="M39165" s="79"/>
    </row>
    <row r="39166" spans="13:13" x14ac:dyDescent="0.2">
      <c r="M39166" s="79"/>
    </row>
    <row r="39167" spans="13:13" x14ac:dyDescent="0.2">
      <c r="M39167" s="79"/>
    </row>
    <row r="39168" spans="13:13" x14ac:dyDescent="0.2">
      <c r="M39168" s="79"/>
    </row>
    <row r="39169" spans="13:13" x14ac:dyDescent="0.2">
      <c r="M39169" s="79"/>
    </row>
    <row r="39170" spans="13:13" x14ac:dyDescent="0.2">
      <c r="M39170" s="79"/>
    </row>
    <row r="39171" spans="13:13" x14ac:dyDescent="0.2">
      <c r="M39171" s="79"/>
    </row>
    <row r="39172" spans="13:13" x14ac:dyDescent="0.2">
      <c r="M39172" s="79"/>
    </row>
    <row r="39173" spans="13:13" x14ac:dyDescent="0.2">
      <c r="M39173" s="79"/>
    </row>
    <row r="39174" spans="13:13" x14ac:dyDescent="0.2">
      <c r="M39174" s="79"/>
    </row>
    <row r="39175" spans="13:13" x14ac:dyDescent="0.2">
      <c r="M39175" s="79"/>
    </row>
    <row r="39176" spans="13:13" x14ac:dyDescent="0.2">
      <c r="M39176" s="79"/>
    </row>
    <row r="39177" spans="13:13" x14ac:dyDescent="0.2">
      <c r="M39177" s="79"/>
    </row>
    <row r="39178" spans="13:13" x14ac:dyDescent="0.2">
      <c r="M39178" s="79"/>
    </row>
    <row r="39179" spans="13:13" x14ac:dyDescent="0.2">
      <c r="M39179" s="79"/>
    </row>
    <row r="39180" spans="13:13" x14ac:dyDescent="0.2">
      <c r="M39180" s="79"/>
    </row>
    <row r="39181" spans="13:13" x14ac:dyDescent="0.2">
      <c r="M39181" s="79"/>
    </row>
    <row r="39182" spans="13:13" x14ac:dyDescent="0.2">
      <c r="M39182" s="79"/>
    </row>
    <row r="39183" spans="13:13" x14ac:dyDescent="0.2">
      <c r="M39183" s="79"/>
    </row>
    <row r="39184" spans="13:13" x14ac:dyDescent="0.2">
      <c r="M39184" s="79"/>
    </row>
    <row r="39185" spans="13:13" x14ac:dyDescent="0.2">
      <c r="M39185" s="79"/>
    </row>
    <row r="39186" spans="13:13" x14ac:dyDescent="0.2">
      <c r="M39186" s="79"/>
    </row>
    <row r="39187" spans="13:13" x14ac:dyDescent="0.2">
      <c r="M39187" s="79"/>
    </row>
    <row r="39188" spans="13:13" x14ac:dyDescent="0.2">
      <c r="M39188" s="79"/>
    </row>
    <row r="39189" spans="13:13" x14ac:dyDescent="0.2">
      <c r="M39189" s="79"/>
    </row>
    <row r="39190" spans="13:13" x14ac:dyDescent="0.2">
      <c r="M39190" s="79"/>
    </row>
    <row r="39191" spans="13:13" x14ac:dyDescent="0.2">
      <c r="M39191" s="79"/>
    </row>
    <row r="39192" spans="13:13" x14ac:dyDescent="0.2">
      <c r="M39192" s="79"/>
    </row>
    <row r="39193" spans="13:13" x14ac:dyDescent="0.2">
      <c r="M39193" s="79"/>
    </row>
    <row r="39194" spans="13:13" x14ac:dyDescent="0.2">
      <c r="M39194" s="79"/>
    </row>
    <row r="39195" spans="13:13" x14ac:dyDescent="0.2">
      <c r="M39195" s="79"/>
    </row>
    <row r="39196" spans="13:13" x14ac:dyDescent="0.2">
      <c r="M39196" s="79"/>
    </row>
    <row r="39197" spans="13:13" x14ac:dyDescent="0.2">
      <c r="M39197" s="79"/>
    </row>
    <row r="39198" spans="13:13" x14ac:dyDescent="0.2">
      <c r="M39198" s="79"/>
    </row>
    <row r="39199" spans="13:13" x14ac:dyDescent="0.2">
      <c r="M39199" s="79"/>
    </row>
    <row r="39200" spans="13:13" x14ac:dyDescent="0.2">
      <c r="M39200" s="79"/>
    </row>
    <row r="39201" spans="13:13" x14ac:dyDescent="0.2">
      <c r="M39201" s="79"/>
    </row>
    <row r="39202" spans="13:13" x14ac:dyDescent="0.2">
      <c r="M39202" s="79"/>
    </row>
    <row r="39203" spans="13:13" x14ac:dyDescent="0.2">
      <c r="M39203" s="79"/>
    </row>
    <row r="39204" spans="13:13" x14ac:dyDescent="0.2">
      <c r="M39204" s="79"/>
    </row>
    <row r="39205" spans="13:13" x14ac:dyDescent="0.2">
      <c r="M39205" s="79"/>
    </row>
    <row r="39206" spans="13:13" x14ac:dyDescent="0.2">
      <c r="M39206" s="79"/>
    </row>
    <row r="39207" spans="13:13" x14ac:dyDescent="0.2">
      <c r="M39207" s="79"/>
    </row>
    <row r="39208" spans="13:13" x14ac:dyDescent="0.2">
      <c r="M39208" s="79"/>
    </row>
    <row r="39209" spans="13:13" x14ac:dyDescent="0.2">
      <c r="M39209" s="79"/>
    </row>
    <row r="39210" spans="13:13" x14ac:dyDescent="0.2">
      <c r="M39210" s="79"/>
    </row>
    <row r="39211" spans="13:13" x14ac:dyDescent="0.2">
      <c r="M39211" s="79"/>
    </row>
    <row r="39212" spans="13:13" x14ac:dyDescent="0.2">
      <c r="M39212" s="79"/>
    </row>
    <row r="39213" spans="13:13" x14ac:dyDescent="0.2">
      <c r="M39213" s="79"/>
    </row>
    <row r="39214" spans="13:13" x14ac:dyDescent="0.2">
      <c r="M39214" s="79"/>
    </row>
    <row r="39215" spans="13:13" x14ac:dyDescent="0.2">
      <c r="M39215" s="79"/>
    </row>
    <row r="39216" spans="13:13" x14ac:dyDescent="0.2">
      <c r="M39216" s="79"/>
    </row>
    <row r="39217" spans="13:13" x14ac:dyDescent="0.2">
      <c r="M39217" s="79"/>
    </row>
    <row r="39218" spans="13:13" x14ac:dyDescent="0.2">
      <c r="M39218" s="79"/>
    </row>
    <row r="39219" spans="13:13" x14ac:dyDescent="0.2">
      <c r="M39219" s="79"/>
    </row>
    <row r="39220" spans="13:13" x14ac:dyDescent="0.2">
      <c r="M39220" s="79"/>
    </row>
    <row r="39221" spans="13:13" x14ac:dyDescent="0.2">
      <c r="M39221" s="79"/>
    </row>
    <row r="39222" spans="13:13" x14ac:dyDescent="0.2">
      <c r="M39222" s="79"/>
    </row>
    <row r="39223" spans="13:13" x14ac:dyDescent="0.2">
      <c r="M39223" s="79"/>
    </row>
    <row r="39224" spans="13:13" x14ac:dyDescent="0.2">
      <c r="M39224" s="79"/>
    </row>
    <row r="39225" spans="13:13" x14ac:dyDescent="0.2">
      <c r="M39225" s="79"/>
    </row>
    <row r="39226" spans="13:13" x14ac:dyDescent="0.2">
      <c r="M39226" s="79"/>
    </row>
    <row r="39227" spans="13:13" x14ac:dyDescent="0.2">
      <c r="M39227" s="79"/>
    </row>
    <row r="39228" spans="13:13" x14ac:dyDescent="0.2">
      <c r="M39228" s="79"/>
    </row>
    <row r="39229" spans="13:13" x14ac:dyDescent="0.2">
      <c r="M39229" s="79"/>
    </row>
    <row r="39230" spans="13:13" x14ac:dyDescent="0.2">
      <c r="M39230" s="79"/>
    </row>
    <row r="39231" spans="13:13" x14ac:dyDescent="0.2">
      <c r="M39231" s="79"/>
    </row>
    <row r="39232" spans="13:13" x14ac:dyDescent="0.2">
      <c r="M39232" s="79"/>
    </row>
    <row r="39233" spans="13:13" x14ac:dyDescent="0.2">
      <c r="M39233" s="79"/>
    </row>
    <row r="39234" spans="13:13" x14ac:dyDescent="0.2">
      <c r="M39234" s="79"/>
    </row>
    <row r="39235" spans="13:13" x14ac:dyDescent="0.2">
      <c r="M39235" s="79"/>
    </row>
    <row r="39236" spans="13:13" x14ac:dyDescent="0.2">
      <c r="M39236" s="79"/>
    </row>
    <row r="39237" spans="13:13" x14ac:dyDescent="0.2">
      <c r="M39237" s="79"/>
    </row>
    <row r="39238" spans="13:13" x14ac:dyDescent="0.2">
      <c r="M39238" s="79"/>
    </row>
    <row r="39239" spans="13:13" x14ac:dyDescent="0.2">
      <c r="M39239" s="79"/>
    </row>
    <row r="39240" spans="13:13" x14ac:dyDescent="0.2">
      <c r="M39240" s="79"/>
    </row>
    <row r="39241" spans="13:13" x14ac:dyDescent="0.2">
      <c r="M39241" s="79"/>
    </row>
    <row r="39242" spans="13:13" x14ac:dyDescent="0.2">
      <c r="M39242" s="79"/>
    </row>
    <row r="39243" spans="13:13" x14ac:dyDescent="0.2">
      <c r="M39243" s="79"/>
    </row>
    <row r="39244" spans="13:13" x14ac:dyDescent="0.2">
      <c r="M39244" s="79"/>
    </row>
    <row r="39245" spans="13:13" x14ac:dyDescent="0.2">
      <c r="M39245" s="79"/>
    </row>
    <row r="39246" spans="13:13" x14ac:dyDescent="0.2">
      <c r="M39246" s="79"/>
    </row>
    <row r="39247" spans="13:13" x14ac:dyDescent="0.2">
      <c r="M39247" s="79"/>
    </row>
    <row r="39248" spans="13:13" x14ac:dyDescent="0.2">
      <c r="M39248" s="79"/>
    </row>
    <row r="39249" spans="13:13" x14ac:dyDescent="0.2">
      <c r="M39249" s="79"/>
    </row>
    <row r="39250" spans="13:13" x14ac:dyDescent="0.2">
      <c r="M39250" s="79"/>
    </row>
    <row r="39251" spans="13:13" x14ac:dyDescent="0.2">
      <c r="M39251" s="79"/>
    </row>
    <row r="39252" spans="13:13" x14ac:dyDescent="0.2">
      <c r="M39252" s="79"/>
    </row>
    <row r="39253" spans="13:13" x14ac:dyDescent="0.2">
      <c r="M39253" s="79"/>
    </row>
    <row r="39254" spans="13:13" x14ac:dyDescent="0.2">
      <c r="M39254" s="79"/>
    </row>
    <row r="39255" spans="13:13" x14ac:dyDescent="0.2">
      <c r="M39255" s="79"/>
    </row>
    <row r="39256" spans="13:13" x14ac:dyDescent="0.2">
      <c r="M39256" s="79"/>
    </row>
    <row r="39257" spans="13:13" x14ac:dyDescent="0.2">
      <c r="M39257" s="79"/>
    </row>
    <row r="39258" spans="13:13" x14ac:dyDescent="0.2">
      <c r="M39258" s="79"/>
    </row>
    <row r="39259" spans="13:13" x14ac:dyDescent="0.2">
      <c r="M39259" s="79"/>
    </row>
    <row r="39260" spans="13:13" x14ac:dyDescent="0.2">
      <c r="M39260" s="79"/>
    </row>
    <row r="39261" spans="13:13" x14ac:dyDescent="0.2">
      <c r="M39261" s="79"/>
    </row>
    <row r="39262" spans="13:13" x14ac:dyDescent="0.2">
      <c r="M39262" s="79"/>
    </row>
    <row r="39263" spans="13:13" x14ac:dyDescent="0.2">
      <c r="M39263" s="79"/>
    </row>
    <row r="39264" spans="13:13" x14ac:dyDescent="0.2">
      <c r="M39264" s="79"/>
    </row>
    <row r="39265" spans="13:13" x14ac:dyDescent="0.2">
      <c r="M39265" s="79"/>
    </row>
    <row r="39266" spans="13:13" x14ac:dyDescent="0.2">
      <c r="M39266" s="79"/>
    </row>
    <row r="39267" spans="13:13" x14ac:dyDescent="0.2">
      <c r="M39267" s="79"/>
    </row>
    <row r="39268" spans="13:13" x14ac:dyDescent="0.2">
      <c r="M39268" s="79"/>
    </row>
    <row r="39269" spans="13:13" x14ac:dyDescent="0.2">
      <c r="M39269" s="79"/>
    </row>
    <row r="39270" spans="13:13" x14ac:dyDescent="0.2">
      <c r="M39270" s="79"/>
    </row>
    <row r="39271" spans="13:13" x14ac:dyDescent="0.2">
      <c r="M39271" s="79"/>
    </row>
    <row r="39272" spans="13:13" x14ac:dyDescent="0.2">
      <c r="M39272" s="79"/>
    </row>
    <row r="39273" spans="13:13" x14ac:dyDescent="0.2">
      <c r="M39273" s="79"/>
    </row>
    <row r="39274" spans="13:13" x14ac:dyDescent="0.2">
      <c r="M39274" s="79"/>
    </row>
    <row r="39275" spans="13:13" x14ac:dyDescent="0.2">
      <c r="M39275" s="79"/>
    </row>
    <row r="39276" spans="13:13" x14ac:dyDescent="0.2">
      <c r="M39276" s="79"/>
    </row>
    <row r="39277" spans="13:13" x14ac:dyDescent="0.2">
      <c r="M39277" s="79"/>
    </row>
    <row r="39278" spans="13:13" x14ac:dyDescent="0.2">
      <c r="M39278" s="79"/>
    </row>
    <row r="39279" spans="13:13" x14ac:dyDescent="0.2">
      <c r="M39279" s="79"/>
    </row>
    <row r="39280" spans="13:13" x14ac:dyDescent="0.2">
      <c r="M39280" s="79"/>
    </row>
    <row r="39281" spans="13:13" x14ac:dyDescent="0.2">
      <c r="M39281" s="79"/>
    </row>
    <row r="39282" spans="13:13" x14ac:dyDescent="0.2">
      <c r="M39282" s="79"/>
    </row>
    <row r="39283" spans="13:13" x14ac:dyDescent="0.2">
      <c r="M39283" s="79"/>
    </row>
    <row r="39284" spans="13:13" x14ac:dyDescent="0.2">
      <c r="M39284" s="79"/>
    </row>
    <row r="39285" spans="13:13" x14ac:dyDescent="0.2">
      <c r="M39285" s="79"/>
    </row>
    <row r="39286" spans="13:13" x14ac:dyDescent="0.2">
      <c r="M39286" s="79"/>
    </row>
    <row r="39287" spans="13:13" x14ac:dyDescent="0.2">
      <c r="M39287" s="79"/>
    </row>
    <row r="39288" spans="13:13" x14ac:dyDescent="0.2">
      <c r="M39288" s="79"/>
    </row>
    <row r="39289" spans="13:13" x14ac:dyDescent="0.2">
      <c r="M39289" s="79"/>
    </row>
    <row r="39290" spans="13:13" x14ac:dyDescent="0.2">
      <c r="M39290" s="79"/>
    </row>
    <row r="39291" spans="13:13" x14ac:dyDescent="0.2">
      <c r="M39291" s="79"/>
    </row>
    <row r="39292" spans="13:13" x14ac:dyDescent="0.2">
      <c r="M39292" s="79"/>
    </row>
    <row r="39293" spans="13:13" x14ac:dyDescent="0.2">
      <c r="M39293" s="79"/>
    </row>
    <row r="39294" spans="13:13" x14ac:dyDescent="0.2">
      <c r="M39294" s="79"/>
    </row>
    <row r="39295" spans="13:13" x14ac:dyDescent="0.2">
      <c r="M39295" s="79"/>
    </row>
    <row r="39296" spans="13:13" x14ac:dyDescent="0.2">
      <c r="M39296" s="79"/>
    </row>
    <row r="39297" spans="13:13" x14ac:dyDescent="0.2">
      <c r="M39297" s="79"/>
    </row>
    <row r="39298" spans="13:13" x14ac:dyDescent="0.2">
      <c r="M39298" s="79"/>
    </row>
    <row r="39299" spans="13:13" x14ac:dyDescent="0.2">
      <c r="M39299" s="79"/>
    </row>
    <row r="39300" spans="13:13" x14ac:dyDescent="0.2">
      <c r="M39300" s="79"/>
    </row>
    <row r="39301" spans="13:13" x14ac:dyDescent="0.2">
      <c r="M39301" s="79"/>
    </row>
    <row r="39302" spans="13:13" x14ac:dyDescent="0.2">
      <c r="M39302" s="79"/>
    </row>
    <row r="39303" spans="13:13" x14ac:dyDescent="0.2">
      <c r="M39303" s="79"/>
    </row>
    <row r="39304" spans="13:13" x14ac:dyDescent="0.2">
      <c r="M39304" s="79"/>
    </row>
    <row r="39305" spans="13:13" x14ac:dyDescent="0.2">
      <c r="M39305" s="79"/>
    </row>
    <row r="39306" spans="13:13" x14ac:dyDescent="0.2">
      <c r="M39306" s="79"/>
    </row>
    <row r="39307" spans="13:13" x14ac:dyDescent="0.2">
      <c r="M39307" s="79"/>
    </row>
    <row r="39308" spans="13:13" x14ac:dyDescent="0.2">
      <c r="M39308" s="79"/>
    </row>
    <row r="39309" spans="13:13" x14ac:dyDescent="0.2">
      <c r="M39309" s="79"/>
    </row>
    <row r="39310" spans="13:13" x14ac:dyDescent="0.2">
      <c r="M39310" s="79"/>
    </row>
    <row r="39311" spans="13:13" x14ac:dyDescent="0.2">
      <c r="M39311" s="79"/>
    </row>
    <row r="39312" spans="13:13" x14ac:dyDescent="0.2">
      <c r="M39312" s="79"/>
    </row>
    <row r="39313" spans="13:13" x14ac:dyDescent="0.2">
      <c r="M39313" s="79"/>
    </row>
    <row r="39314" spans="13:13" x14ac:dyDescent="0.2">
      <c r="M39314" s="79"/>
    </row>
    <row r="39315" spans="13:13" x14ac:dyDescent="0.2">
      <c r="M39315" s="79"/>
    </row>
    <row r="39316" spans="13:13" x14ac:dyDescent="0.2">
      <c r="M39316" s="79"/>
    </row>
    <row r="39317" spans="13:13" x14ac:dyDescent="0.2">
      <c r="M39317" s="79"/>
    </row>
    <row r="39318" spans="13:13" x14ac:dyDescent="0.2">
      <c r="M39318" s="79"/>
    </row>
    <row r="39319" spans="13:13" x14ac:dyDescent="0.2">
      <c r="M39319" s="79"/>
    </row>
    <row r="39320" spans="13:13" x14ac:dyDescent="0.2">
      <c r="M39320" s="79"/>
    </row>
    <row r="39321" spans="13:13" x14ac:dyDescent="0.2">
      <c r="M39321" s="79"/>
    </row>
    <row r="39322" spans="13:13" x14ac:dyDescent="0.2">
      <c r="M39322" s="79"/>
    </row>
    <row r="39323" spans="13:13" x14ac:dyDescent="0.2">
      <c r="M39323" s="79"/>
    </row>
    <row r="39324" spans="13:13" x14ac:dyDescent="0.2">
      <c r="M39324" s="79"/>
    </row>
    <row r="39325" spans="13:13" x14ac:dyDescent="0.2">
      <c r="M39325" s="79"/>
    </row>
    <row r="39326" spans="13:13" x14ac:dyDescent="0.2">
      <c r="M39326" s="79"/>
    </row>
    <row r="39327" spans="13:13" x14ac:dyDescent="0.2">
      <c r="M39327" s="79"/>
    </row>
    <row r="39328" spans="13:13" x14ac:dyDescent="0.2">
      <c r="M39328" s="79"/>
    </row>
    <row r="39329" spans="13:13" x14ac:dyDescent="0.2">
      <c r="M39329" s="79"/>
    </row>
    <row r="39330" spans="13:13" x14ac:dyDescent="0.2">
      <c r="M39330" s="79"/>
    </row>
    <row r="39331" spans="13:13" x14ac:dyDescent="0.2">
      <c r="M39331" s="79"/>
    </row>
    <row r="39332" spans="13:13" x14ac:dyDescent="0.2">
      <c r="M39332" s="79"/>
    </row>
    <row r="39333" spans="13:13" x14ac:dyDescent="0.2">
      <c r="M39333" s="79"/>
    </row>
    <row r="39334" spans="13:13" x14ac:dyDescent="0.2">
      <c r="M39334" s="79"/>
    </row>
    <row r="39335" spans="13:13" x14ac:dyDescent="0.2">
      <c r="M39335" s="79"/>
    </row>
    <row r="39336" spans="13:13" x14ac:dyDescent="0.2">
      <c r="M39336" s="79"/>
    </row>
    <row r="39337" spans="13:13" x14ac:dyDescent="0.2">
      <c r="M39337" s="79"/>
    </row>
    <row r="39338" spans="13:13" x14ac:dyDescent="0.2">
      <c r="M39338" s="79"/>
    </row>
    <row r="39339" spans="13:13" x14ac:dyDescent="0.2">
      <c r="M39339" s="79"/>
    </row>
    <row r="39340" spans="13:13" x14ac:dyDescent="0.2">
      <c r="M39340" s="79"/>
    </row>
    <row r="39341" spans="13:13" x14ac:dyDescent="0.2">
      <c r="M39341" s="79"/>
    </row>
    <row r="39342" spans="13:13" x14ac:dyDescent="0.2">
      <c r="M39342" s="79"/>
    </row>
    <row r="39343" spans="13:13" x14ac:dyDescent="0.2">
      <c r="M39343" s="79"/>
    </row>
    <row r="39344" spans="13:13" x14ac:dyDescent="0.2">
      <c r="M39344" s="79"/>
    </row>
    <row r="39345" spans="13:13" x14ac:dyDescent="0.2">
      <c r="M39345" s="79"/>
    </row>
    <row r="39346" spans="13:13" x14ac:dyDescent="0.2">
      <c r="M39346" s="79"/>
    </row>
    <row r="39347" spans="13:13" x14ac:dyDescent="0.2">
      <c r="M39347" s="79"/>
    </row>
    <row r="39348" spans="13:13" x14ac:dyDescent="0.2">
      <c r="M39348" s="79"/>
    </row>
    <row r="39349" spans="13:13" x14ac:dyDescent="0.2">
      <c r="M39349" s="79"/>
    </row>
    <row r="39350" spans="13:13" x14ac:dyDescent="0.2">
      <c r="M39350" s="79"/>
    </row>
    <row r="39351" spans="13:13" x14ac:dyDescent="0.2">
      <c r="M39351" s="79"/>
    </row>
    <row r="39352" spans="13:13" x14ac:dyDescent="0.2">
      <c r="M39352" s="79"/>
    </row>
    <row r="39353" spans="13:13" x14ac:dyDescent="0.2">
      <c r="M39353" s="79"/>
    </row>
    <row r="39354" spans="13:13" x14ac:dyDescent="0.2">
      <c r="M39354" s="79"/>
    </row>
    <row r="39355" spans="13:13" x14ac:dyDescent="0.2">
      <c r="M39355" s="79"/>
    </row>
    <row r="39356" spans="13:13" x14ac:dyDescent="0.2">
      <c r="M39356" s="79"/>
    </row>
    <row r="39357" spans="13:13" x14ac:dyDescent="0.2">
      <c r="M39357" s="79"/>
    </row>
    <row r="39358" spans="13:13" x14ac:dyDescent="0.2">
      <c r="M39358" s="79"/>
    </row>
    <row r="39359" spans="13:13" x14ac:dyDescent="0.2">
      <c r="M39359" s="79"/>
    </row>
    <row r="39360" spans="13:13" x14ac:dyDescent="0.2">
      <c r="M39360" s="79"/>
    </row>
    <row r="39361" spans="13:13" x14ac:dyDescent="0.2">
      <c r="M39361" s="79"/>
    </row>
    <row r="39362" spans="13:13" x14ac:dyDescent="0.2">
      <c r="M39362" s="79"/>
    </row>
    <row r="39363" spans="13:13" x14ac:dyDescent="0.2">
      <c r="M39363" s="79"/>
    </row>
    <row r="39364" spans="13:13" x14ac:dyDescent="0.2">
      <c r="M39364" s="79"/>
    </row>
    <row r="39365" spans="13:13" x14ac:dyDescent="0.2">
      <c r="M39365" s="79"/>
    </row>
    <row r="39366" spans="13:13" x14ac:dyDescent="0.2">
      <c r="M39366" s="79"/>
    </row>
    <row r="39367" spans="13:13" x14ac:dyDescent="0.2">
      <c r="M39367" s="79"/>
    </row>
    <row r="39368" spans="13:13" x14ac:dyDescent="0.2">
      <c r="M39368" s="79"/>
    </row>
    <row r="39369" spans="13:13" x14ac:dyDescent="0.2">
      <c r="M39369" s="79"/>
    </row>
    <row r="39370" spans="13:13" x14ac:dyDescent="0.2">
      <c r="M39370" s="79"/>
    </row>
    <row r="39371" spans="13:13" x14ac:dyDescent="0.2">
      <c r="M39371" s="79"/>
    </row>
    <row r="39372" spans="13:13" x14ac:dyDescent="0.2">
      <c r="M39372" s="79"/>
    </row>
    <row r="39373" spans="13:13" x14ac:dyDescent="0.2">
      <c r="M39373" s="79"/>
    </row>
    <row r="39374" spans="13:13" x14ac:dyDescent="0.2">
      <c r="M39374" s="79"/>
    </row>
    <row r="39375" spans="13:13" x14ac:dyDescent="0.2">
      <c r="M39375" s="79"/>
    </row>
    <row r="39376" spans="13:13" x14ac:dyDescent="0.2">
      <c r="M39376" s="79"/>
    </row>
    <row r="39377" spans="13:13" x14ac:dyDescent="0.2">
      <c r="M39377" s="79"/>
    </row>
    <row r="39378" spans="13:13" x14ac:dyDescent="0.2">
      <c r="M39378" s="79"/>
    </row>
    <row r="39379" spans="13:13" x14ac:dyDescent="0.2">
      <c r="M39379" s="79"/>
    </row>
    <row r="39380" spans="13:13" x14ac:dyDescent="0.2">
      <c r="M39380" s="79"/>
    </row>
    <row r="39381" spans="13:13" x14ac:dyDescent="0.2">
      <c r="M39381" s="79"/>
    </row>
    <row r="39382" spans="13:13" x14ac:dyDescent="0.2">
      <c r="M39382" s="79"/>
    </row>
    <row r="39383" spans="13:13" x14ac:dyDescent="0.2">
      <c r="M39383" s="79"/>
    </row>
    <row r="39384" spans="13:13" x14ac:dyDescent="0.2">
      <c r="M39384" s="79"/>
    </row>
    <row r="39385" spans="13:13" x14ac:dyDescent="0.2">
      <c r="M39385" s="79"/>
    </row>
    <row r="39386" spans="13:13" x14ac:dyDescent="0.2">
      <c r="M39386" s="79"/>
    </row>
    <row r="39387" spans="13:13" x14ac:dyDescent="0.2">
      <c r="M39387" s="79"/>
    </row>
    <row r="39388" spans="13:13" x14ac:dyDescent="0.2">
      <c r="M39388" s="79"/>
    </row>
    <row r="39389" spans="13:13" x14ac:dyDescent="0.2">
      <c r="M39389" s="79"/>
    </row>
    <row r="39390" spans="13:13" x14ac:dyDescent="0.2">
      <c r="M39390" s="79"/>
    </row>
    <row r="39391" spans="13:13" x14ac:dyDescent="0.2">
      <c r="M39391" s="79"/>
    </row>
    <row r="39392" spans="13:13" x14ac:dyDescent="0.2">
      <c r="M39392" s="79"/>
    </row>
    <row r="39393" spans="13:13" x14ac:dyDescent="0.2">
      <c r="M39393" s="79"/>
    </row>
    <row r="39394" spans="13:13" x14ac:dyDescent="0.2">
      <c r="M39394" s="79"/>
    </row>
    <row r="39395" spans="13:13" x14ac:dyDescent="0.2">
      <c r="M39395" s="79"/>
    </row>
    <row r="39396" spans="13:13" x14ac:dyDescent="0.2">
      <c r="M39396" s="79"/>
    </row>
    <row r="39397" spans="13:13" x14ac:dyDescent="0.2">
      <c r="M39397" s="79"/>
    </row>
    <row r="39398" spans="13:13" x14ac:dyDescent="0.2">
      <c r="M39398" s="79"/>
    </row>
    <row r="39399" spans="13:13" x14ac:dyDescent="0.2">
      <c r="M39399" s="79"/>
    </row>
    <row r="39400" spans="13:13" x14ac:dyDescent="0.2">
      <c r="M39400" s="79"/>
    </row>
    <row r="39401" spans="13:13" x14ac:dyDescent="0.2">
      <c r="M39401" s="79"/>
    </row>
    <row r="39402" spans="13:13" x14ac:dyDescent="0.2">
      <c r="M39402" s="79"/>
    </row>
    <row r="39403" spans="13:13" x14ac:dyDescent="0.2">
      <c r="M39403" s="79"/>
    </row>
    <row r="39404" spans="13:13" x14ac:dyDescent="0.2">
      <c r="M39404" s="79"/>
    </row>
    <row r="39405" spans="13:13" x14ac:dyDescent="0.2">
      <c r="M39405" s="79"/>
    </row>
    <row r="39406" spans="13:13" x14ac:dyDescent="0.2">
      <c r="M39406" s="79"/>
    </row>
    <row r="39407" spans="13:13" x14ac:dyDescent="0.2">
      <c r="M39407" s="79"/>
    </row>
    <row r="39408" spans="13:13" x14ac:dyDescent="0.2">
      <c r="M39408" s="79"/>
    </row>
    <row r="39409" spans="13:13" x14ac:dyDescent="0.2">
      <c r="M39409" s="79"/>
    </row>
    <row r="39410" spans="13:13" x14ac:dyDescent="0.2">
      <c r="M39410" s="79"/>
    </row>
    <row r="39411" spans="13:13" x14ac:dyDescent="0.2">
      <c r="M39411" s="79"/>
    </row>
    <row r="39412" spans="13:13" x14ac:dyDescent="0.2">
      <c r="M39412" s="79"/>
    </row>
    <row r="39413" spans="13:13" x14ac:dyDescent="0.2">
      <c r="M39413" s="79"/>
    </row>
    <row r="39414" spans="13:13" x14ac:dyDescent="0.2">
      <c r="M39414" s="79"/>
    </row>
    <row r="39415" spans="13:13" x14ac:dyDescent="0.2">
      <c r="M39415" s="79"/>
    </row>
    <row r="39416" spans="13:13" x14ac:dyDescent="0.2">
      <c r="M39416" s="79"/>
    </row>
    <row r="39417" spans="13:13" x14ac:dyDescent="0.2">
      <c r="M39417" s="79"/>
    </row>
    <row r="39418" spans="13:13" x14ac:dyDescent="0.2">
      <c r="M39418" s="79"/>
    </row>
    <row r="39419" spans="13:13" x14ac:dyDescent="0.2">
      <c r="M39419" s="79"/>
    </row>
    <row r="39420" spans="13:13" x14ac:dyDescent="0.2">
      <c r="M39420" s="79"/>
    </row>
    <row r="39421" spans="13:13" x14ac:dyDescent="0.2">
      <c r="M39421" s="79"/>
    </row>
    <row r="39422" spans="13:13" x14ac:dyDescent="0.2">
      <c r="M39422" s="79"/>
    </row>
    <row r="39423" spans="13:13" x14ac:dyDescent="0.2">
      <c r="M39423" s="79"/>
    </row>
    <row r="39424" spans="13:13" x14ac:dyDescent="0.2">
      <c r="M39424" s="79"/>
    </row>
    <row r="39425" spans="13:13" x14ac:dyDescent="0.2">
      <c r="M39425" s="79"/>
    </row>
    <row r="39426" spans="13:13" x14ac:dyDescent="0.2">
      <c r="M39426" s="79"/>
    </row>
    <row r="39427" spans="13:13" x14ac:dyDescent="0.2">
      <c r="M39427" s="79"/>
    </row>
    <row r="39428" spans="13:13" x14ac:dyDescent="0.2">
      <c r="M39428" s="79"/>
    </row>
    <row r="39429" spans="13:13" x14ac:dyDescent="0.2">
      <c r="M39429" s="79"/>
    </row>
    <row r="39430" spans="13:13" x14ac:dyDescent="0.2">
      <c r="M39430" s="79"/>
    </row>
    <row r="39431" spans="13:13" x14ac:dyDescent="0.2">
      <c r="M39431" s="79"/>
    </row>
    <row r="39432" spans="13:13" x14ac:dyDescent="0.2">
      <c r="M39432" s="79"/>
    </row>
    <row r="39433" spans="13:13" x14ac:dyDescent="0.2">
      <c r="M39433" s="79"/>
    </row>
    <row r="39434" spans="13:13" x14ac:dyDescent="0.2">
      <c r="M39434" s="79"/>
    </row>
    <row r="39435" spans="13:13" x14ac:dyDescent="0.2">
      <c r="M39435" s="79"/>
    </row>
    <row r="39436" spans="13:13" x14ac:dyDescent="0.2">
      <c r="M39436" s="79"/>
    </row>
    <row r="39437" spans="13:13" x14ac:dyDescent="0.2">
      <c r="M39437" s="79"/>
    </row>
    <row r="39438" spans="13:13" x14ac:dyDescent="0.2">
      <c r="M39438" s="79"/>
    </row>
    <row r="39439" spans="13:13" x14ac:dyDescent="0.2">
      <c r="M39439" s="79"/>
    </row>
    <row r="39440" spans="13:13" x14ac:dyDescent="0.2">
      <c r="M39440" s="79"/>
    </row>
    <row r="39441" spans="13:13" x14ac:dyDescent="0.2">
      <c r="M39441" s="79"/>
    </row>
    <row r="39442" spans="13:13" x14ac:dyDescent="0.2">
      <c r="M39442" s="79"/>
    </row>
    <row r="39443" spans="13:13" x14ac:dyDescent="0.2">
      <c r="M39443" s="79"/>
    </row>
    <row r="39444" spans="13:13" x14ac:dyDescent="0.2">
      <c r="M39444" s="79"/>
    </row>
    <row r="39445" spans="13:13" x14ac:dyDescent="0.2">
      <c r="M39445" s="79"/>
    </row>
    <row r="39446" spans="13:13" x14ac:dyDescent="0.2">
      <c r="M39446" s="79"/>
    </row>
    <row r="39447" spans="13:13" x14ac:dyDescent="0.2">
      <c r="M39447" s="79"/>
    </row>
    <row r="39448" spans="13:13" x14ac:dyDescent="0.2">
      <c r="M39448" s="79"/>
    </row>
    <row r="39449" spans="13:13" x14ac:dyDescent="0.2">
      <c r="M39449" s="79"/>
    </row>
    <row r="39450" spans="13:13" x14ac:dyDescent="0.2">
      <c r="M39450" s="79"/>
    </row>
    <row r="39451" spans="13:13" x14ac:dyDescent="0.2">
      <c r="M39451" s="79"/>
    </row>
    <row r="39452" spans="13:13" x14ac:dyDescent="0.2">
      <c r="M39452" s="79"/>
    </row>
    <row r="39453" spans="13:13" x14ac:dyDescent="0.2">
      <c r="M39453" s="79"/>
    </row>
    <row r="39454" spans="13:13" x14ac:dyDescent="0.2">
      <c r="M39454" s="79"/>
    </row>
    <row r="39455" spans="13:13" x14ac:dyDescent="0.2">
      <c r="M39455" s="79"/>
    </row>
    <row r="39456" spans="13:13" x14ac:dyDescent="0.2">
      <c r="M39456" s="79"/>
    </row>
    <row r="39457" spans="13:13" x14ac:dyDescent="0.2">
      <c r="M39457" s="79"/>
    </row>
    <row r="39458" spans="13:13" x14ac:dyDescent="0.2">
      <c r="M39458" s="79"/>
    </row>
    <row r="39459" spans="13:13" x14ac:dyDescent="0.2">
      <c r="M39459" s="79"/>
    </row>
    <row r="39460" spans="13:13" x14ac:dyDescent="0.2">
      <c r="M39460" s="79"/>
    </row>
    <row r="39461" spans="13:13" x14ac:dyDescent="0.2">
      <c r="M39461" s="79"/>
    </row>
    <row r="39462" spans="13:13" x14ac:dyDescent="0.2">
      <c r="M39462" s="79"/>
    </row>
    <row r="39463" spans="13:13" x14ac:dyDescent="0.2">
      <c r="M39463" s="79"/>
    </row>
    <row r="39464" spans="13:13" x14ac:dyDescent="0.2">
      <c r="M39464" s="79"/>
    </row>
    <row r="39465" spans="13:13" x14ac:dyDescent="0.2">
      <c r="M39465" s="79"/>
    </row>
    <row r="39466" spans="13:13" x14ac:dyDescent="0.2">
      <c r="M39466" s="79"/>
    </row>
    <row r="39467" spans="13:13" x14ac:dyDescent="0.2">
      <c r="M39467" s="79"/>
    </row>
    <row r="39468" spans="13:13" x14ac:dyDescent="0.2">
      <c r="M39468" s="79"/>
    </row>
    <row r="39469" spans="13:13" x14ac:dyDescent="0.2">
      <c r="M39469" s="79"/>
    </row>
    <row r="39470" spans="13:13" x14ac:dyDescent="0.2">
      <c r="M39470" s="79"/>
    </row>
    <row r="39471" spans="13:13" x14ac:dyDescent="0.2">
      <c r="M39471" s="79"/>
    </row>
    <row r="39472" spans="13:13" x14ac:dyDescent="0.2">
      <c r="M39472" s="79"/>
    </row>
    <row r="39473" spans="13:13" x14ac:dyDescent="0.2">
      <c r="M39473" s="79"/>
    </row>
    <row r="39474" spans="13:13" x14ac:dyDescent="0.2">
      <c r="M39474" s="79"/>
    </row>
    <row r="39475" spans="13:13" x14ac:dyDescent="0.2">
      <c r="M39475" s="79"/>
    </row>
    <row r="39476" spans="13:13" x14ac:dyDescent="0.2">
      <c r="M39476" s="79"/>
    </row>
    <row r="39477" spans="13:13" x14ac:dyDescent="0.2">
      <c r="M39477" s="79"/>
    </row>
    <row r="39478" spans="13:13" x14ac:dyDescent="0.2">
      <c r="M39478" s="79"/>
    </row>
    <row r="39479" spans="13:13" x14ac:dyDescent="0.2">
      <c r="M39479" s="79"/>
    </row>
    <row r="39480" spans="13:13" x14ac:dyDescent="0.2">
      <c r="M39480" s="79"/>
    </row>
    <row r="39481" spans="13:13" x14ac:dyDescent="0.2">
      <c r="M39481" s="79"/>
    </row>
    <row r="39482" spans="13:13" x14ac:dyDescent="0.2">
      <c r="M39482" s="79"/>
    </row>
    <row r="39483" spans="13:13" x14ac:dyDescent="0.2">
      <c r="M39483" s="79"/>
    </row>
    <row r="39484" spans="13:13" x14ac:dyDescent="0.2">
      <c r="M39484" s="79"/>
    </row>
    <row r="39485" spans="13:13" x14ac:dyDescent="0.2">
      <c r="M39485" s="79"/>
    </row>
    <row r="39486" spans="13:13" x14ac:dyDescent="0.2">
      <c r="M39486" s="79"/>
    </row>
    <row r="39487" spans="13:13" x14ac:dyDescent="0.2">
      <c r="M39487" s="79"/>
    </row>
    <row r="39488" spans="13:13" x14ac:dyDescent="0.2">
      <c r="M39488" s="79"/>
    </row>
    <row r="39489" spans="13:13" x14ac:dyDescent="0.2">
      <c r="M39489" s="79"/>
    </row>
    <row r="39490" spans="13:13" x14ac:dyDescent="0.2">
      <c r="M39490" s="79"/>
    </row>
    <row r="39491" spans="13:13" x14ac:dyDescent="0.2">
      <c r="M39491" s="79"/>
    </row>
    <row r="39492" spans="13:13" x14ac:dyDescent="0.2">
      <c r="M39492" s="79"/>
    </row>
    <row r="39493" spans="13:13" x14ac:dyDescent="0.2">
      <c r="M39493" s="79"/>
    </row>
    <row r="39494" spans="13:13" x14ac:dyDescent="0.2">
      <c r="M39494" s="79"/>
    </row>
    <row r="39495" spans="13:13" x14ac:dyDescent="0.2">
      <c r="M39495" s="79"/>
    </row>
    <row r="39496" spans="13:13" x14ac:dyDescent="0.2">
      <c r="M39496" s="79"/>
    </row>
    <row r="39497" spans="13:13" x14ac:dyDescent="0.2">
      <c r="M39497" s="79"/>
    </row>
    <row r="39498" spans="13:13" x14ac:dyDescent="0.2">
      <c r="M39498" s="79"/>
    </row>
    <row r="39499" spans="13:13" x14ac:dyDescent="0.2">
      <c r="M39499" s="79"/>
    </row>
    <row r="39500" spans="13:13" x14ac:dyDescent="0.2">
      <c r="M39500" s="79"/>
    </row>
    <row r="39501" spans="13:13" x14ac:dyDescent="0.2">
      <c r="M39501" s="79"/>
    </row>
    <row r="39502" spans="13:13" x14ac:dyDescent="0.2">
      <c r="M39502" s="79"/>
    </row>
    <row r="39503" spans="13:13" x14ac:dyDescent="0.2">
      <c r="M39503" s="79"/>
    </row>
    <row r="39504" spans="13:13" x14ac:dyDescent="0.2">
      <c r="M39504" s="79"/>
    </row>
    <row r="39505" spans="13:13" x14ac:dyDescent="0.2">
      <c r="M39505" s="79"/>
    </row>
    <row r="39506" spans="13:13" x14ac:dyDescent="0.2">
      <c r="M39506" s="79"/>
    </row>
    <row r="39507" spans="13:13" x14ac:dyDescent="0.2">
      <c r="M39507" s="79"/>
    </row>
    <row r="39508" spans="13:13" x14ac:dyDescent="0.2">
      <c r="M39508" s="79"/>
    </row>
    <row r="39509" spans="13:13" x14ac:dyDescent="0.2">
      <c r="M39509" s="79"/>
    </row>
    <row r="39510" spans="13:13" x14ac:dyDescent="0.2">
      <c r="M39510" s="79"/>
    </row>
    <row r="39511" spans="13:13" x14ac:dyDescent="0.2">
      <c r="M39511" s="79"/>
    </row>
    <row r="39512" spans="13:13" x14ac:dyDescent="0.2">
      <c r="M39512" s="79"/>
    </row>
    <row r="39513" spans="13:13" x14ac:dyDescent="0.2">
      <c r="M39513" s="79"/>
    </row>
    <row r="39514" spans="13:13" x14ac:dyDescent="0.2">
      <c r="M39514" s="79"/>
    </row>
    <row r="39515" spans="13:13" x14ac:dyDescent="0.2">
      <c r="M39515" s="79"/>
    </row>
    <row r="39516" spans="13:13" x14ac:dyDescent="0.2">
      <c r="M39516" s="79"/>
    </row>
    <row r="39517" spans="13:13" x14ac:dyDescent="0.2">
      <c r="M39517" s="79"/>
    </row>
    <row r="39518" spans="13:13" x14ac:dyDescent="0.2">
      <c r="M39518" s="79"/>
    </row>
    <row r="39519" spans="13:13" x14ac:dyDescent="0.2">
      <c r="M39519" s="79"/>
    </row>
    <row r="39520" spans="13:13" x14ac:dyDescent="0.2">
      <c r="M39520" s="79"/>
    </row>
    <row r="39521" spans="13:13" x14ac:dyDescent="0.2">
      <c r="M39521" s="79"/>
    </row>
    <row r="39522" spans="13:13" x14ac:dyDescent="0.2">
      <c r="M39522" s="79"/>
    </row>
    <row r="39523" spans="13:13" x14ac:dyDescent="0.2">
      <c r="M39523" s="79"/>
    </row>
    <row r="39524" spans="13:13" x14ac:dyDescent="0.2">
      <c r="M39524" s="79"/>
    </row>
    <row r="39525" spans="13:13" x14ac:dyDescent="0.2">
      <c r="M39525" s="79"/>
    </row>
    <row r="39526" spans="13:13" x14ac:dyDescent="0.2">
      <c r="M39526" s="79"/>
    </row>
    <row r="39527" spans="13:13" x14ac:dyDescent="0.2">
      <c r="M39527" s="79"/>
    </row>
    <row r="39528" spans="13:13" x14ac:dyDescent="0.2">
      <c r="M39528" s="79"/>
    </row>
    <row r="39529" spans="13:13" x14ac:dyDescent="0.2">
      <c r="M39529" s="79"/>
    </row>
    <row r="39530" spans="13:13" x14ac:dyDescent="0.2">
      <c r="M39530" s="79"/>
    </row>
    <row r="39531" spans="13:13" x14ac:dyDescent="0.2">
      <c r="M39531" s="79"/>
    </row>
    <row r="39532" spans="13:13" x14ac:dyDescent="0.2">
      <c r="M39532" s="79"/>
    </row>
    <row r="39533" spans="13:13" x14ac:dyDescent="0.2">
      <c r="M39533" s="79"/>
    </row>
    <row r="39534" spans="13:13" x14ac:dyDescent="0.2">
      <c r="M39534" s="79"/>
    </row>
    <row r="39535" spans="13:13" x14ac:dyDescent="0.2">
      <c r="M39535" s="79"/>
    </row>
    <row r="39536" spans="13:13" x14ac:dyDescent="0.2">
      <c r="M39536" s="79"/>
    </row>
    <row r="39537" spans="13:13" x14ac:dyDescent="0.2">
      <c r="M39537" s="79"/>
    </row>
    <row r="39538" spans="13:13" x14ac:dyDescent="0.2">
      <c r="M39538" s="79"/>
    </row>
    <row r="39539" spans="13:13" x14ac:dyDescent="0.2">
      <c r="M39539" s="79"/>
    </row>
    <row r="39540" spans="13:13" x14ac:dyDescent="0.2">
      <c r="M39540" s="79"/>
    </row>
    <row r="39541" spans="13:13" x14ac:dyDescent="0.2">
      <c r="M39541" s="79"/>
    </row>
    <row r="39542" spans="13:13" x14ac:dyDescent="0.2">
      <c r="M39542" s="79"/>
    </row>
    <row r="39543" spans="13:13" x14ac:dyDescent="0.2">
      <c r="M39543" s="79"/>
    </row>
    <row r="39544" spans="13:13" x14ac:dyDescent="0.2">
      <c r="M39544" s="79"/>
    </row>
    <row r="39545" spans="13:13" x14ac:dyDescent="0.2">
      <c r="M39545" s="79"/>
    </row>
    <row r="39546" spans="13:13" x14ac:dyDescent="0.2">
      <c r="M39546" s="79"/>
    </row>
    <row r="39547" spans="13:13" x14ac:dyDescent="0.2">
      <c r="M39547" s="79"/>
    </row>
    <row r="39548" spans="13:13" x14ac:dyDescent="0.2">
      <c r="M39548" s="79"/>
    </row>
    <row r="39549" spans="13:13" x14ac:dyDescent="0.2">
      <c r="M39549" s="79"/>
    </row>
    <row r="39550" spans="13:13" x14ac:dyDescent="0.2">
      <c r="M39550" s="79"/>
    </row>
    <row r="39551" spans="13:13" x14ac:dyDescent="0.2">
      <c r="M39551" s="79"/>
    </row>
    <row r="39552" spans="13:13" x14ac:dyDescent="0.2">
      <c r="M39552" s="79"/>
    </row>
    <row r="39553" spans="13:13" x14ac:dyDescent="0.2">
      <c r="M39553" s="79"/>
    </row>
    <row r="39554" spans="13:13" x14ac:dyDescent="0.2">
      <c r="M39554" s="79"/>
    </row>
    <row r="39555" spans="13:13" x14ac:dyDescent="0.2">
      <c r="M39555" s="79"/>
    </row>
    <row r="39556" spans="13:13" x14ac:dyDescent="0.2">
      <c r="M39556" s="79"/>
    </row>
    <row r="39557" spans="13:13" x14ac:dyDescent="0.2">
      <c r="M39557" s="79"/>
    </row>
    <row r="39558" spans="13:13" x14ac:dyDescent="0.2">
      <c r="M39558" s="79"/>
    </row>
    <row r="39559" spans="13:13" x14ac:dyDescent="0.2">
      <c r="M39559" s="79"/>
    </row>
    <row r="39560" spans="13:13" x14ac:dyDescent="0.2">
      <c r="M39560" s="79"/>
    </row>
    <row r="39561" spans="13:13" x14ac:dyDescent="0.2">
      <c r="M39561" s="79"/>
    </row>
    <row r="39562" spans="13:13" x14ac:dyDescent="0.2">
      <c r="M39562" s="79"/>
    </row>
    <row r="39563" spans="13:13" x14ac:dyDescent="0.2">
      <c r="M39563" s="79"/>
    </row>
    <row r="39564" spans="13:13" x14ac:dyDescent="0.2">
      <c r="M39564" s="79"/>
    </row>
    <row r="39565" spans="13:13" x14ac:dyDescent="0.2">
      <c r="M39565" s="79"/>
    </row>
    <row r="39566" spans="13:13" x14ac:dyDescent="0.2">
      <c r="M39566" s="79"/>
    </row>
    <row r="39567" spans="13:13" x14ac:dyDescent="0.2">
      <c r="M39567" s="79"/>
    </row>
    <row r="39568" spans="13:13" x14ac:dyDescent="0.2">
      <c r="M39568" s="79"/>
    </row>
    <row r="39569" spans="13:13" x14ac:dyDescent="0.2">
      <c r="M39569" s="79"/>
    </row>
    <row r="39570" spans="13:13" x14ac:dyDescent="0.2">
      <c r="M39570" s="79"/>
    </row>
    <row r="39571" spans="13:13" x14ac:dyDescent="0.2">
      <c r="M39571" s="79"/>
    </row>
    <row r="39572" spans="13:13" x14ac:dyDescent="0.2">
      <c r="M39572" s="79"/>
    </row>
    <row r="39573" spans="13:13" x14ac:dyDescent="0.2">
      <c r="M39573" s="79"/>
    </row>
    <row r="39574" spans="13:13" x14ac:dyDescent="0.2">
      <c r="M39574" s="79"/>
    </row>
    <row r="39575" spans="13:13" x14ac:dyDescent="0.2">
      <c r="M39575" s="79"/>
    </row>
    <row r="39576" spans="13:13" x14ac:dyDescent="0.2">
      <c r="M39576" s="79"/>
    </row>
    <row r="39577" spans="13:13" x14ac:dyDescent="0.2">
      <c r="M39577" s="79"/>
    </row>
    <row r="39578" spans="13:13" x14ac:dyDescent="0.2">
      <c r="M39578" s="79"/>
    </row>
    <row r="39579" spans="13:13" x14ac:dyDescent="0.2">
      <c r="M39579" s="79"/>
    </row>
    <row r="39580" spans="13:13" x14ac:dyDescent="0.2">
      <c r="M39580" s="79"/>
    </row>
    <row r="39581" spans="13:13" x14ac:dyDescent="0.2">
      <c r="M39581" s="79"/>
    </row>
    <row r="39582" spans="13:13" x14ac:dyDescent="0.2">
      <c r="M39582" s="79"/>
    </row>
    <row r="39583" spans="13:13" x14ac:dyDescent="0.2">
      <c r="M39583" s="79"/>
    </row>
    <row r="39584" spans="13:13" x14ac:dyDescent="0.2">
      <c r="M39584" s="79"/>
    </row>
    <row r="39585" spans="13:13" x14ac:dyDescent="0.2">
      <c r="M39585" s="79"/>
    </row>
    <row r="39586" spans="13:13" x14ac:dyDescent="0.2">
      <c r="M39586" s="79"/>
    </row>
    <row r="39587" spans="13:13" x14ac:dyDescent="0.2">
      <c r="M39587" s="79"/>
    </row>
    <row r="39588" spans="13:13" x14ac:dyDescent="0.2">
      <c r="M39588" s="79"/>
    </row>
    <row r="39589" spans="13:13" x14ac:dyDescent="0.2">
      <c r="M39589" s="79"/>
    </row>
    <row r="39590" spans="13:13" x14ac:dyDescent="0.2">
      <c r="M39590" s="79"/>
    </row>
    <row r="39591" spans="13:13" x14ac:dyDescent="0.2">
      <c r="M39591" s="79"/>
    </row>
    <row r="39592" spans="13:13" x14ac:dyDescent="0.2">
      <c r="M39592" s="79"/>
    </row>
    <row r="39593" spans="13:13" x14ac:dyDescent="0.2">
      <c r="M39593" s="79"/>
    </row>
    <row r="39594" spans="13:13" x14ac:dyDescent="0.2">
      <c r="M39594" s="79"/>
    </row>
    <row r="39595" spans="13:13" x14ac:dyDescent="0.2">
      <c r="M39595" s="79"/>
    </row>
    <row r="39596" spans="13:13" x14ac:dyDescent="0.2">
      <c r="M39596" s="79"/>
    </row>
    <row r="39597" spans="13:13" x14ac:dyDescent="0.2">
      <c r="M39597" s="79"/>
    </row>
    <row r="39598" spans="13:13" x14ac:dyDescent="0.2">
      <c r="M39598" s="79"/>
    </row>
    <row r="39599" spans="13:13" x14ac:dyDescent="0.2">
      <c r="M39599" s="79"/>
    </row>
    <row r="39600" spans="13:13" x14ac:dyDescent="0.2">
      <c r="M39600" s="79"/>
    </row>
    <row r="39601" spans="13:13" x14ac:dyDescent="0.2">
      <c r="M39601" s="79"/>
    </row>
    <row r="39602" spans="13:13" x14ac:dyDescent="0.2">
      <c r="M39602" s="79"/>
    </row>
    <row r="39603" spans="13:13" x14ac:dyDescent="0.2">
      <c r="M39603" s="79"/>
    </row>
    <row r="39604" spans="13:13" x14ac:dyDescent="0.2">
      <c r="M39604" s="79"/>
    </row>
    <row r="39605" spans="13:13" x14ac:dyDescent="0.2">
      <c r="M39605" s="79"/>
    </row>
    <row r="39606" spans="13:13" x14ac:dyDescent="0.2">
      <c r="M39606" s="79"/>
    </row>
    <row r="39607" spans="13:13" x14ac:dyDescent="0.2">
      <c r="M39607" s="79"/>
    </row>
    <row r="39608" spans="13:13" x14ac:dyDescent="0.2">
      <c r="M39608" s="79"/>
    </row>
    <row r="39609" spans="13:13" x14ac:dyDescent="0.2">
      <c r="M39609" s="79"/>
    </row>
    <row r="39610" spans="13:13" x14ac:dyDescent="0.2">
      <c r="M39610" s="79"/>
    </row>
    <row r="39611" spans="13:13" x14ac:dyDescent="0.2">
      <c r="M39611" s="79"/>
    </row>
    <row r="39612" spans="13:13" x14ac:dyDescent="0.2">
      <c r="M39612" s="79"/>
    </row>
    <row r="39613" spans="13:13" x14ac:dyDescent="0.2">
      <c r="M39613" s="79"/>
    </row>
    <row r="39614" spans="13:13" x14ac:dyDescent="0.2">
      <c r="M39614" s="79"/>
    </row>
    <row r="39615" spans="13:13" x14ac:dyDescent="0.2">
      <c r="M39615" s="79"/>
    </row>
    <row r="39616" spans="13:13" x14ac:dyDescent="0.2">
      <c r="M39616" s="79"/>
    </row>
    <row r="39617" spans="13:13" x14ac:dyDescent="0.2">
      <c r="M39617" s="79"/>
    </row>
    <row r="39618" spans="13:13" x14ac:dyDescent="0.2">
      <c r="M39618" s="79"/>
    </row>
    <row r="39619" spans="13:13" x14ac:dyDescent="0.2">
      <c r="M39619" s="79"/>
    </row>
    <row r="39620" spans="13:13" x14ac:dyDescent="0.2">
      <c r="M39620" s="79"/>
    </row>
    <row r="39621" spans="13:13" x14ac:dyDescent="0.2">
      <c r="M39621" s="79"/>
    </row>
    <row r="39622" spans="13:13" x14ac:dyDescent="0.2">
      <c r="M39622" s="79"/>
    </row>
    <row r="39623" spans="13:13" x14ac:dyDescent="0.2">
      <c r="M39623" s="79"/>
    </row>
    <row r="39624" spans="13:13" x14ac:dyDescent="0.2">
      <c r="M39624" s="79"/>
    </row>
    <row r="39625" spans="13:13" x14ac:dyDescent="0.2">
      <c r="M39625" s="79"/>
    </row>
    <row r="39626" spans="13:13" x14ac:dyDescent="0.2">
      <c r="M39626" s="79"/>
    </row>
    <row r="39627" spans="13:13" x14ac:dyDescent="0.2">
      <c r="M39627" s="79"/>
    </row>
    <row r="39628" spans="13:13" x14ac:dyDescent="0.2">
      <c r="M39628" s="79"/>
    </row>
    <row r="39629" spans="13:13" x14ac:dyDescent="0.2">
      <c r="M39629" s="79"/>
    </row>
    <row r="39630" spans="13:13" x14ac:dyDescent="0.2">
      <c r="M39630" s="79"/>
    </row>
    <row r="39631" spans="13:13" x14ac:dyDescent="0.2">
      <c r="M39631" s="79"/>
    </row>
    <row r="39632" spans="13:13" x14ac:dyDescent="0.2">
      <c r="M39632" s="79"/>
    </row>
    <row r="39633" spans="13:13" x14ac:dyDescent="0.2">
      <c r="M39633" s="79"/>
    </row>
    <row r="39634" spans="13:13" x14ac:dyDescent="0.2">
      <c r="M39634" s="79"/>
    </row>
    <row r="39635" spans="13:13" x14ac:dyDescent="0.2">
      <c r="M39635" s="79"/>
    </row>
    <row r="39636" spans="13:13" x14ac:dyDescent="0.2">
      <c r="M39636" s="79"/>
    </row>
    <row r="39637" spans="13:13" x14ac:dyDescent="0.2">
      <c r="M39637" s="79"/>
    </row>
    <row r="39638" spans="13:13" x14ac:dyDescent="0.2">
      <c r="M39638" s="79"/>
    </row>
    <row r="39639" spans="13:13" x14ac:dyDescent="0.2">
      <c r="M39639" s="79"/>
    </row>
    <row r="39640" spans="13:13" x14ac:dyDescent="0.2">
      <c r="M39640" s="79"/>
    </row>
    <row r="39641" spans="13:13" x14ac:dyDescent="0.2">
      <c r="M39641" s="79"/>
    </row>
    <row r="39642" spans="13:13" x14ac:dyDescent="0.2">
      <c r="M39642" s="79"/>
    </row>
    <row r="39643" spans="13:13" x14ac:dyDescent="0.2">
      <c r="M39643" s="79"/>
    </row>
    <row r="39644" spans="13:13" x14ac:dyDescent="0.2">
      <c r="M39644" s="79"/>
    </row>
    <row r="39645" spans="13:13" x14ac:dyDescent="0.2">
      <c r="M39645" s="79"/>
    </row>
    <row r="39646" spans="13:13" x14ac:dyDescent="0.2">
      <c r="M39646" s="79"/>
    </row>
    <row r="39647" spans="13:13" x14ac:dyDescent="0.2">
      <c r="M39647" s="79"/>
    </row>
    <row r="39648" spans="13:13" x14ac:dyDescent="0.2">
      <c r="M39648" s="79"/>
    </row>
    <row r="39649" spans="13:13" x14ac:dyDescent="0.2">
      <c r="M39649" s="79"/>
    </row>
    <row r="39650" spans="13:13" x14ac:dyDescent="0.2">
      <c r="M39650" s="79"/>
    </row>
    <row r="39651" spans="13:13" x14ac:dyDescent="0.2">
      <c r="M39651" s="79"/>
    </row>
    <row r="39652" spans="13:13" x14ac:dyDescent="0.2">
      <c r="M39652" s="79"/>
    </row>
    <row r="39653" spans="13:13" x14ac:dyDescent="0.2">
      <c r="M39653" s="79"/>
    </row>
    <row r="39654" spans="13:13" x14ac:dyDescent="0.2">
      <c r="M39654" s="79"/>
    </row>
    <row r="39655" spans="13:13" x14ac:dyDescent="0.2">
      <c r="M39655" s="79"/>
    </row>
    <row r="39656" spans="13:13" x14ac:dyDescent="0.2">
      <c r="M39656" s="79"/>
    </row>
    <row r="39657" spans="13:13" x14ac:dyDescent="0.2">
      <c r="M39657" s="79"/>
    </row>
    <row r="39658" spans="13:13" x14ac:dyDescent="0.2">
      <c r="M39658" s="79"/>
    </row>
    <row r="39659" spans="13:13" x14ac:dyDescent="0.2">
      <c r="M39659" s="79"/>
    </row>
    <row r="39660" spans="13:13" x14ac:dyDescent="0.2">
      <c r="M39660" s="79"/>
    </row>
    <row r="39661" spans="13:13" x14ac:dyDescent="0.2">
      <c r="M39661" s="79"/>
    </row>
    <row r="39662" spans="13:13" x14ac:dyDescent="0.2">
      <c r="M39662" s="79"/>
    </row>
    <row r="39663" spans="13:13" x14ac:dyDescent="0.2">
      <c r="M39663" s="79"/>
    </row>
    <row r="39664" spans="13:13" x14ac:dyDescent="0.2">
      <c r="M39664" s="79"/>
    </row>
    <row r="39665" spans="13:13" x14ac:dyDescent="0.2">
      <c r="M39665" s="79"/>
    </row>
    <row r="39666" spans="13:13" x14ac:dyDescent="0.2">
      <c r="M39666" s="79"/>
    </row>
    <row r="39667" spans="13:13" x14ac:dyDescent="0.2">
      <c r="M39667" s="79"/>
    </row>
    <row r="39668" spans="13:13" x14ac:dyDescent="0.2">
      <c r="M39668" s="79"/>
    </row>
    <row r="39669" spans="13:13" x14ac:dyDescent="0.2">
      <c r="M39669" s="79"/>
    </row>
    <row r="39670" spans="13:13" x14ac:dyDescent="0.2">
      <c r="M39670" s="79"/>
    </row>
    <row r="39671" spans="13:13" x14ac:dyDescent="0.2">
      <c r="M39671" s="79"/>
    </row>
    <row r="39672" spans="13:13" x14ac:dyDescent="0.2">
      <c r="M39672" s="79"/>
    </row>
    <row r="39673" spans="13:13" x14ac:dyDescent="0.2">
      <c r="M39673" s="79"/>
    </row>
    <row r="39674" spans="13:13" x14ac:dyDescent="0.2">
      <c r="M39674" s="79"/>
    </row>
    <row r="39675" spans="13:13" x14ac:dyDescent="0.2">
      <c r="M39675" s="79"/>
    </row>
    <row r="39676" spans="13:13" x14ac:dyDescent="0.2">
      <c r="M39676" s="79"/>
    </row>
    <row r="39677" spans="13:13" x14ac:dyDescent="0.2">
      <c r="M39677" s="79"/>
    </row>
    <row r="39678" spans="13:13" x14ac:dyDescent="0.2">
      <c r="M39678" s="79"/>
    </row>
    <row r="39679" spans="13:13" x14ac:dyDescent="0.2">
      <c r="M39679" s="79"/>
    </row>
    <row r="39680" spans="13:13" x14ac:dyDescent="0.2">
      <c r="M39680" s="79"/>
    </row>
    <row r="39681" spans="13:13" x14ac:dyDescent="0.2">
      <c r="M39681" s="79"/>
    </row>
    <row r="39682" spans="13:13" x14ac:dyDescent="0.2">
      <c r="M39682" s="79"/>
    </row>
    <row r="39683" spans="13:13" x14ac:dyDescent="0.2">
      <c r="M39683" s="79"/>
    </row>
    <row r="39684" spans="13:13" x14ac:dyDescent="0.2">
      <c r="M39684" s="79"/>
    </row>
    <row r="39685" spans="13:13" x14ac:dyDescent="0.2">
      <c r="M39685" s="79"/>
    </row>
    <row r="39686" spans="13:13" x14ac:dyDescent="0.2">
      <c r="M39686" s="79"/>
    </row>
    <row r="39687" spans="13:13" x14ac:dyDescent="0.2">
      <c r="M39687" s="79"/>
    </row>
    <row r="39688" spans="13:13" x14ac:dyDescent="0.2">
      <c r="M39688" s="79"/>
    </row>
    <row r="39689" spans="13:13" x14ac:dyDescent="0.2">
      <c r="M39689" s="79"/>
    </row>
    <row r="39690" spans="13:13" x14ac:dyDescent="0.2">
      <c r="M39690" s="79"/>
    </row>
    <row r="39691" spans="13:13" x14ac:dyDescent="0.2">
      <c r="M39691" s="79"/>
    </row>
    <row r="39692" spans="13:13" x14ac:dyDescent="0.2">
      <c r="M39692" s="79"/>
    </row>
    <row r="39693" spans="13:13" x14ac:dyDescent="0.2">
      <c r="M39693" s="79"/>
    </row>
    <row r="39694" spans="13:13" x14ac:dyDescent="0.2">
      <c r="M39694" s="79"/>
    </row>
    <row r="39695" spans="13:13" x14ac:dyDescent="0.2">
      <c r="M39695" s="79"/>
    </row>
    <row r="39696" spans="13:13" x14ac:dyDescent="0.2">
      <c r="M39696" s="79"/>
    </row>
    <row r="39697" spans="13:13" x14ac:dyDescent="0.2">
      <c r="M39697" s="79"/>
    </row>
    <row r="39698" spans="13:13" x14ac:dyDescent="0.2">
      <c r="M39698" s="79"/>
    </row>
    <row r="39699" spans="13:13" x14ac:dyDescent="0.2">
      <c r="M39699" s="79"/>
    </row>
    <row r="39700" spans="13:13" x14ac:dyDescent="0.2">
      <c r="M39700" s="79"/>
    </row>
    <row r="39701" spans="13:13" x14ac:dyDescent="0.2">
      <c r="M39701" s="79"/>
    </row>
    <row r="39702" spans="13:13" x14ac:dyDescent="0.2">
      <c r="M39702" s="79"/>
    </row>
    <row r="39703" spans="13:13" x14ac:dyDescent="0.2">
      <c r="M39703" s="79"/>
    </row>
    <row r="39704" spans="13:13" x14ac:dyDescent="0.2">
      <c r="M39704" s="79"/>
    </row>
    <row r="39705" spans="13:13" x14ac:dyDescent="0.2">
      <c r="M39705" s="79"/>
    </row>
    <row r="39706" spans="13:13" x14ac:dyDescent="0.2">
      <c r="M39706" s="79"/>
    </row>
    <row r="39707" spans="13:13" x14ac:dyDescent="0.2">
      <c r="M39707" s="79"/>
    </row>
    <row r="39708" spans="13:13" x14ac:dyDescent="0.2">
      <c r="M39708" s="79"/>
    </row>
    <row r="39709" spans="13:13" x14ac:dyDescent="0.2">
      <c r="M39709" s="79"/>
    </row>
    <row r="39710" spans="13:13" x14ac:dyDescent="0.2">
      <c r="M39710" s="79"/>
    </row>
    <row r="39711" spans="13:13" x14ac:dyDescent="0.2">
      <c r="M39711" s="79"/>
    </row>
    <row r="39712" spans="13:13" x14ac:dyDescent="0.2">
      <c r="M39712" s="79"/>
    </row>
    <row r="39713" spans="13:13" x14ac:dyDescent="0.2">
      <c r="M39713" s="79"/>
    </row>
    <row r="39714" spans="13:13" x14ac:dyDescent="0.2">
      <c r="M39714" s="79"/>
    </row>
    <row r="39715" spans="13:13" x14ac:dyDescent="0.2">
      <c r="M39715" s="79"/>
    </row>
    <row r="39716" spans="13:13" x14ac:dyDescent="0.2">
      <c r="M39716" s="79"/>
    </row>
    <row r="39717" spans="13:13" x14ac:dyDescent="0.2">
      <c r="M39717" s="79"/>
    </row>
    <row r="39718" spans="13:13" x14ac:dyDescent="0.2">
      <c r="M39718" s="79"/>
    </row>
    <row r="39719" spans="13:13" x14ac:dyDescent="0.2">
      <c r="M39719" s="79"/>
    </row>
    <row r="39720" spans="13:13" x14ac:dyDescent="0.2">
      <c r="M39720" s="79"/>
    </row>
    <row r="39721" spans="13:13" x14ac:dyDescent="0.2">
      <c r="M39721" s="79"/>
    </row>
    <row r="39722" spans="13:13" x14ac:dyDescent="0.2">
      <c r="M39722" s="79"/>
    </row>
    <row r="39723" spans="13:13" x14ac:dyDescent="0.2">
      <c r="M39723" s="79"/>
    </row>
    <row r="39724" spans="13:13" x14ac:dyDescent="0.2">
      <c r="M39724" s="79"/>
    </row>
    <row r="39725" spans="13:13" x14ac:dyDescent="0.2">
      <c r="M39725" s="79"/>
    </row>
    <row r="39726" spans="13:13" x14ac:dyDescent="0.2">
      <c r="M39726" s="79"/>
    </row>
    <row r="39727" spans="13:13" x14ac:dyDescent="0.2">
      <c r="M39727" s="79"/>
    </row>
    <row r="39728" spans="13:13" x14ac:dyDescent="0.2">
      <c r="M39728" s="79"/>
    </row>
    <row r="39729" spans="13:13" x14ac:dyDescent="0.2">
      <c r="M39729" s="79"/>
    </row>
    <row r="39730" spans="13:13" x14ac:dyDescent="0.2">
      <c r="M39730" s="79"/>
    </row>
    <row r="39731" spans="13:13" x14ac:dyDescent="0.2">
      <c r="M39731" s="79"/>
    </row>
    <row r="39732" spans="13:13" x14ac:dyDescent="0.2">
      <c r="M39732" s="79"/>
    </row>
    <row r="39733" spans="13:13" x14ac:dyDescent="0.2">
      <c r="M39733" s="79"/>
    </row>
    <row r="39734" spans="13:13" x14ac:dyDescent="0.2">
      <c r="M39734" s="79"/>
    </row>
    <row r="39735" spans="13:13" x14ac:dyDescent="0.2">
      <c r="M39735" s="79"/>
    </row>
    <row r="39736" spans="13:13" x14ac:dyDescent="0.2">
      <c r="M39736" s="79"/>
    </row>
    <row r="39737" spans="13:13" x14ac:dyDescent="0.2">
      <c r="M39737" s="79"/>
    </row>
    <row r="39738" spans="13:13" x14ac:dyDescent="0.2">
      <c r="M39738" s="79"/>
    </row>
    <row r="39739" spans="13:13" x14ac:dyDescent="0.2">
      <c r="M39739" s="79"/>
    </row>
    <row r="39740" spans="13:13" x14ac:dyDescent="0.2">
      <c r="M39740" s="79"/>
    </row>
    <row r="39741" spans="13:13" x14ac:dyDescent="0.2">
      <c r="M39741" s="79"/>
    </row>
    <row r="39742" spans="13:13" x14ac:dyDescent="0.2">
      <c r="M39742" s="79"/>
    </row>
    <row r="39743" spans="13:13" x14ac:dyDescent="0.2">
      <c r="M39743" s="79"/>
    </row>
    <row r="39744" spans="13:13" x14ac:dyDescent="0.2">
      <c r="M39744" s="79"/>
    </row>
    <row r="39745" spans="13:13" x14ac:dyDescent="0.2">
      <c r="M39745" s="79"/>
    </row>
    <row r="39746" spans="13:13" x14ac:dyDescent="0.2">
      <c r="M39746" s="79"/>
    </row>
    <row r="39747" spans="13:13" x14ac:dyDescent="0.2">
      <c r="M39747" s="79"/>
    </row>
    <row r="39748" spans="13:13" x14ac:dyDescent="0.2">
      <c r="M39748" s="79"/>
    </row>
    <row r="39749" spans="13:13" x14ac:dyDescent="0.2">
      <c r="M39749" s="79"/>
    </row>
    <row r="39750" spans="13:13" x14ac:dyDescent="0.2">
      <c r="M39750" s="79"/>
    </row>
    <row r="39751" spans="13:13" x14ac:dyDescent="0.2">
      <c r="M39751" s="79"/>
    </row>
    <row r="39752" spans="13:13" x14ac:dyDescent="0.2">
      <c r="M39752" s="79"/>
    </row>
    <row r="39753" spans="13:13" x14ac:dyDescent="0.2">
      <c r="M39753" s="79"/>
    </row>
    <row r="39754" spans="13:13" x14ac:dyDescent="0.2">
      <c r="M39754" s="79"/>
    </row>
    <row r="39755" spans="13:13" x14ac:dyDescent="0.2">
      <c r="M39755" s="79"/>
    </row>
    <row r="39756" spans="13:13" x14ac:dyDescent="0.2">
      <c r="M39756" s="79"/>
    </row>
    <row r="39757" spans="13:13" x14ac:dyDescent="0.2">
      <c r="M39757" s="79"/>
    </row>
    <row r="39758" spans="13:13" x14ac:dyDescent="0.2">
      <c r="M39758" s="79"/>
    </row>
    <row r="39759" spans="13:13" x14ac:dyDescent="0.2">
      <c r="M39759" s="79"/>
    </row>
    <row r="39760" spans="13:13" x14ac:dyDescent="0.2">
      <c r="M39760" s="79"/>
    </row>
    <row r="39761" spans="13:13" x14ac:dyDescent="0.2">
      <c r="M39761" s="79"/>
    </row>
    <row r="39762" spans="13:13" x14ac:dyDescent="0.2">
      <c r="M39762" s="79"/>
    </row>
    <row r="39763" spans="13:13" x14ac:dyDescent="0.2">
      <c r="M39763" s="79"/>
    </row>
    <row r="39764" spans="13:13" x14ac:dyDescent="0.2">
      <c r="M39764" s="79"/>
    </row>
    <row r="39765" spans="13:13" x14ac:dyDescent="0.2">
      <c r="M39765" s="79"/>
    </row>
    <row r="39766" spans="13:13" x14ac:dyDescent="0.2">
      <c r="M39766" s="79"/>
    </row>
    <row r="39767" spans="13:13" x14ac:dyDescent="0.2">
      <c r="M39767" s="79"/>
    </row>
    <row r="39768" spans="13:13" x14ac:dyDescent="0.2">
      <c r="M39768" s="79"/>
    </row>
    <row r="39769" spans="13:13" x14ac:dyDescent="0.2">
      <c r="M39769" s="79"/>
    </row>
    <row r="39770" spans="13:13" x14ac:dyDescent="0.2">
      <c r="M39770" s="79"/>
    </row>
    <row r="39771" spans="13:13" x14ac:dyDescent="0.2">
      <c r="M39771" s="79"/>
    </row>
    <row r="39772" spans="13:13" x14ac:dyDescent="0.2">
      <c r="M39772" s="79"/>
    </row>
    <row r="39773" spans="13:13" x14ac:dyDescent="0.2">
      <c r="M39773" s="79"/>
    </row>
    <row r="39774" spans="13:13" x14ac:dyDescent="0.2">
      <c r="M39774" s="79"/>
    </row>
    <row r="39775" spans="13:13" x14ac:dyDescent="0.2">
      <c r="M39775" s="79"/>
    </row>
    <row r="39776" spans="13:13" x14ac:dyDescent="0.2">
      <c r="M39776" s="79"/>
    </row>
    <row r="39777" spans="13:13" x14ac:dyDescent="0.2">
      <c r="M39777" s="79"/>
    </row>
    <row r="39778" spans="13:13" x14ac:dyDescent="0.2">
      <c r="M39778" s="79"/>
    </row>
    <row r="39779" spans="13:13" x14ac:dyDescent="0.2">
      <c r="M39779" s="79"/>
    </row>
    <row r="39780" spans="13:13" x14ac:dyDescent="0.2">
      <c r="M39780" s="79"/>
    </row>
    <row r="39781" spans="13:13" x14ac:dyDescent="0.2">
      <c r="M39781" s="79"/>
    </row>
    <row r="39782" spans="13:13" x14ac:dyDescent="0.2">
      <c r="M39782" s="79"/>
    </row>
    <row r="39783" spans="13:13" x14ac:dyDescent="0.2">
      <c r="M39783" s="79"/>
    </row>
    <row r="39784" spans="13:13" x14ac:dyDescent="0.2">
      <c r="M39784" s="79"/>
    </row>
    <row r="39785" spans="13:13" x14ac:dyDescent="0.2">
      <c r="M39785" s="79"/>
    </row>
    <row r="39786" spans="13:13" x14ac:dyDescent="0.2">
      <c r="M39786" s="79"/>
    </row>
    <row r="39787" spans="13:13" x14ac:dyDescent="0.2">
      <c r="M39787" s="79"/>
    </row>
    <row r="39788" spans="13:13" x14ac:dyDescent="0.2">
      <c r="M39788" s="79"/>
    </row>
    <row r="39789" spans="13:13" x14ac:dyDescent="0.2">
      <c r="M39789" s="79"/>
    </row>
    <row r="39790" spans="13:13" x14ac:dyDescent="0.2">
      <c r="M39790" s="79"/>
    </row>
    <row r="39791" spans="13:13" x14ac:dyDescent="0.2">
      <c r="M39791" s="79"/>
    </row>
    <row r="39792" spans="13:13" x14ac:dyDescent="0.2">
      <c r="M39792" s="79"/>
    </row>
    <row r="39793" spans="13:13" x14ac:dyDescent="0.2">
      <c r="M39793" s="79"/>
    </row>
    <row r="39794" spans="13:13" x14ac:dyDescent="0.2">
      <c r="M39794" s="79"/>
    </row>
    <row r="39795" spans="13:13" x14ac:dyDescent="0.2">
      <c r="M39795" s="79"/>
    </row>
    <row r="39796" spans="13:13" x14ac:dyDescent="0.2">
      <c r="M39796" s="79"/>
    </row>
    <row r="39797" spans="13:13" x14ac:dyDescent="0.2">
      <c r="M39797" s="79"/>
    </row>
    <row r="39798" spans="13:13" x14ac:dyDescent="0.2">
      <c r="M39798" s="79"/>
    </row>
    <row r="39799" spans="13:13" x14ac:dyDescent="0.2">
      <c r="M39799" s="79"/>
    </row>
    <row r="39800" spans="13:13" x14ac:dyDescent="0.2">
      <c r="M39800" s="79"/>
    </row>
    <row r="39801" spans="13:13" x14ac:dyDescent="0.2">
      <c r="M39801" s="79"/>
    </row>
    <row r="39802" spans="13:13" x14ac:dyDescent="0.2">
      <c r="M39802" s="79"/>
    </row>
    <row r="39803" spans="13:13" x14ac:dyDescent="0.2">
      <c r="M39803" s="79"/>
    </row>
    <row r="39804" spans="13:13" x14ac:dyDescent="0.2">
      <c r="M39804" s="79"/>
    </row>
    <row r="39805" spans="13:13" x14ac:dyDescent="0.2">
      <c r="M39805" s="79"/>
    </row>
    <row r="39806" spans="13:13" x14ac:dyDescent="0.2">
      <c r="M39806" s="79"/>
    </row>
    <row r="39807" spans="13:13" x14ac:dyDescent="0.2">
      <c r="M39807" s="79"/>
    </row>
    <row r="39808" spans="13:13" x14ac:dyDescent="0.2">
      <c r="M39808" s="79"/>
    </row>
    <row r="39809" spans="13:13" x14ac:dyDescent="0.2">
      <c r="M39809" s="79"/>
    </row>
    <row r="39810" spans="13:13" x14ac:dyDescent="0.2">
      <c r="M39810" s="79"/>
    </row>
    <row r="39811" spans="13:13" x14ac:dyDescent="0.2">
      <c r="M39811" s="79"/>
    </row>
    <row r="39812" spans="13:13" x14ac:dyDescent="0.2">
      <c r="M39812" s="79"/>
    </row>
    <row r="39813" spans="13:13" x14ac:dyDescent="0.2">
      <c r="M39813" s="79"/>
    </row>
    <row r="39814" spans="13:13" x14ac:dyDescent="0.2">
      <c r="M39814" s="79"/>
    </row>
    <row r="39815" spans="13:13" x14ac:dyDescent="0.2">
      <c r="M39815" s="79"/>
    </row>
    <row r="39816" spans="13:13" x14ac:dyDescent="0.2">
      <c r="M39816" s="79"/>
    </row>
    <row r="39817" spans="13:13" x14ac:dyDescent="0.2">
      <c r="M39817" s="79"/>
    </row>
    <row r="39818" spans="13:13" x14ac:dyDescent="0.2">
      <c r="M39818" s="79"/>
    </row>
    <row r="39819" spans="13:13" x14ac:dyDescent="0.2">
      <c r="M39819" s="79"/>
    </row>
    <row r="39820" spans="13:13" x14ac:dyDescent="0.2">
      <c r="M39820" s="79"/>
    </row>
    <row r="39821" spans="13:13" x14ac:dyDescent="0.2">
      <c r="M39821" s="79"/>
    </row>
    <row r="39822" spans="13:13" x14ac:dyDescent="0.2">
      <c r="M39822" s="79"/>
    </row>
    <row r="39823" spans="13:13" x14ac:dyDescent="0.2">
      <c r="M39823" s="79"/>
    </row>
    <row r="39824" spans="13:13" x14ac:dyDescent="0.2">
      <c r="M39824" s="79"/>
    </row>
    <row r="39825" spans="13:13" x14ac:dyDescent="0.2">
      <c r="M39825" s="79"/>
    </row>
    <row r="39826" spans="13:13" x14ac:dyDescent="0.2">
      <c r="M39826" s="79"/>
    </row>
    <row r="39827" spans="13:13" x14ac:dyDescent="0.2">
      <c r="M39827" s="79"/>
    </row>
    <row r="39828" spans="13:13" x14ac:dyDescent="0.2">
      <c r="M39828" s="79"/>
    </row>
    <row r="39829" spans="13:13" x14ac:dyDescent="0.2">
      <c r="M39829" s="79"/>
    </row>
    <row r="39830" spans="13:13" x14ac:dyDescent="0.2">
      <c r="M39830" s="79"/>
    </row>
    <row r="39831" spans="13:13" x14ac:dyDescent="0.2">
      <c r="M39831" s="79"/>
    </row>
    <row r="39832" spans="13:13" x14ac:dyDescent="0.2">
      <c r="M39832" s="79"/>
    </row>
    <row r="39833" spans="13:13" x14ac:dyDescent="0.2">
      <c r="M39833" s="79"/>
    </row>
    <row r="39834" spans="13:13" x14ac:dyDescent="0.2">
      <c r="M39834" s="79"/>
    </row>
    <row r="39835" spans="13:13" x14ac:dyDescent="0.2">
      <c r="M39835" s="79"/>
    </row>
    <row r="39836" spans="13:13" x14ac:dyDescent="0.2">
      <c r="M39836" s="79"/>
    </row>
    <row r="39837" spans="13:13" x14ac:dyDescent="0.2">
      <c r="M39837" s="79"/>
    </row>
    <row r="39838" spans="13:13" x14ac:dyDescent="0.2">
      <c r="M39838" s="79"/>
    </row>
    <row r="39839" spans="13:13" x14ac:dyDescent="0.2">
      <c r="M39839" s="79"/>
    </row>
    <row r="39840" spans="13:13" x14ac:dyDescent="0.2">
      <c r="M39840" s="79"/>
    </row>
    <row r="39841" spans="13:13" x14ac:dyDescent="0.2">
      <c r="M39841" s="79"/>
    </row>
    <row r="39842" spans="13:13" x14ac:dyDescent="0.2">
      <c r="M39842" s="79"/>
    </row>
    <row r="39843" spans="13:13" x14ac:dyDescent="0.2">
      <c r="M39843" s="79"/>
    </row>
    <row r="39844" spans="13:13" x14ac:dyDescent="0.2">
      <c r="M39844" s="79"/>
    </row>
    <row r="39845" spans="13:13" x14ac:dyDescent="0.2">
      <c r="M39845" s="79"/>
    </row>
    <row r="39846" spans="13:13" x14ac:dyDescent="0.2">
      <c r="M39846" s="79"/>
    </row>
    <row r="39847" spans="13:13" x14ac:dyDescent="0.2">
      <c r="M39847" s="79"/>
    </row>
    <row r="39848" spans="13:13" x14ac:dyDescent="0.2">
      <c r="M39848" s="79"/>
    </row>
    <row r="39849" spans="13:13" x14ac:dyDescent="0.2">
      <c r="M39849" s="79"/>
    </row>
    <row r="39850" spans="13:13" x14ac:dyDescent="0.2">
      <c r="M39850" s="79"/>
    </row>
    <row r="39851" spans="13:13" x14ac:dyDescent="0.2">
      <c r="M39851" s="79"/>
    </row>
    <row r="39852" spans="13:13" x14ac:dyDescent="0.2">
      <c r="M39852" s="79"/>
    </row>
    <row r="39853" spans="13:13" x14ac:dyDescent="0.2">
      <c r="M39853" s="79"/>
    </row>
    <row r="39854" spans="13:13" x14ac:dyDescent="0.2">
      <c r="M39854" s="79"/>
    </row>
    <row r="39855" spans="13:13" x14ac:dyDescent="0.2">
      <c r="M39855" s="79"/>
    </row>
    <row r="39856" spans="13:13" x14ac:dyDescent="0.2">
      <c r="M39856" s="79"/>
    </row>
    <row r="39857" spans="13:13" x14ac:dyDescent="0.2">
      <c r="M39857" s="79"/>
    </row>
    <row r="39858" spans="13:13" x14ac:dyDescent="0.2">
      <c r="M39858" s="79"/>
    </row>
    <row r="39859" spans="13:13" x14ac:dyDescent="0.2">
      <c r="M39859" s="79"/>
    </row>
    <row r="39860" spans="13:13" x14ac:dyDescent="0.2">
      <c r="M39860" s="79"/>
    </row>
    <row r="39861" spans="13:13" x14ac:dyDescent="0.2">
      <c r="M39861" s="79"/>
    </row>
    <row r="39862" spans="13:13" x14ac:dyDescent="0.2">
      <c r="M39862" s="79"/>
    </row>
    <row r="39863" spans="13:13" x14ac:dyDescent="0.2">
      <c r="M39863" s="79"/>
    </row>
    <row r="39864" spans="13:13" x14ac:dyDescent="0.2">
      <c r="M39864" s="79"/>
    </row>
    <row r="39865" spans="13:13" x14ac:dyDescent="0.2">
      <c r="M39865" s="79"/>
    </row>
    <row r="39866" spans="13:13" x14ac:dyDescent="0.2">
      <c r="M39866" s="79"/>
    </row>
    <row r="39867" spans="13:13" x14ac:dyDescent="0.2">
      <c r="M39867" s="79"/>
    </row>
    <row r="39868" spans="13:13" x14ac:dyDescent="0.2">
      <c r="M39868" s="79"/>
    </row>
    <row r="39869" spans="13:13" x14ac:dyDescent="0.2">
      <c r="M39869" s="79"/>
    </row>
    <row r="39870" spans="13:13" x14ac:dyDescent="0.2">
      <c r="M39870" s="79"/>
    </row>
    <row r="39871" spans="13:13" x14ac:dyDescent="0.2">
      <c r="M39871" s="79"/>
    </row>
    <row r="39872" spans="13:13" x14ac:dyDescent="0.2">
      <c r="M39872" s="79"/>
    </row>
    <row r="39873" spans="13:13" x14ac:dyDescent="0.2">
      <c r="M39873" s="79"/>
    </row>
    <row r="39874" spans="13:13" x14ac:dyDescent="0.2">
      <c r="M39874" s="79"/>
    </row>
    <row r="39875" spans="13:13" x14ac:dyDescent="0.2">
      <c r="M39875" s="79"/>
    </row>
    <row r="39876" spans="13:13" x14ac:dyDescent="0.2">
      <c r="M39876" s="79"/>
    </row>
    <row r="39877" spans="13:13" x14ac:dyDescent="0.2">
      <c r="M39877" s="79"/>
    </row>
    <row r="39878" spans="13:13" x14ac:dyDescent="0.2">
      <c r="M39878" s="79"/>
    </row>
    <row r="39879" spans="13:13" x14ac:dyDescent="0.2">
      <c r="M39879" s="79"/>
    </row>
    <row r="39880" spans="13:13" x14ac:dyDescent="0.2">
      <c r="M39880" s="79"/>
    </row>
    <row r="39881" spans="13:13" x14ac:dyDescent="0.2">
      <c r="M39881" s="79"/>
    </row>
    <row r="39882" spans="13:13" x14ac:dyDescent="0.2">
      <c r="M39882" s="79"/>
    </row>
    <row r="39883" spans="13:13" x14ac:dyDescent="0.2">
      <c r="M39883" s="79"/>
    </row>
    <row r="39884" spans="13:13" x14ac:dyDescent="0.2">
      <c r="M39884" s="79"/>
    </row>
    <row r="39885" spans="13:13" x14ac:dyDescent="0.2">
      <c r="M39885" s="79"/>
    </row>
    <row r="39886" spans="13:13" x14ac:dyDescent="0.2">
      <c r="M39886" s="79"/>
    </row>
    <row r="39887" spans="13:13" x14ac:dyDescent="0.2">
      <c r="M39887" s="79"/>
    </row>
    <row r="39888" spans="13:13" x14ac:dyDescent="0.2">
      <c r="M39888" s="79"/>
    </row>
    <row r="39889" spans="13:13" x14ac:dyDescent="0.2">
      <c r="M39889" s="79"/>
    </row>
    <row r="39890" spans="13:13" x14ac:dyDescent="0.2">
      <c r="M39890" s="79"/>
    </row>
    <row r="39891" spans="13:13" x14ac:dyDescent="0.2">
      <c r="M39891" s="79"/>
    </row>
    <row r="39892" spans="13:13" x14ac:dyDescent="0.2">
      <c r="M39892" s="79"/>
    </row>
    <row r="39893" spans="13:13" x14ac:dyDescent="0.2">
      <c r="M39893" s="79"/>
    </row>
    <row r="39894" spans="13:13" x14ac:dyDescent="0.2">
      <c r="M39894" s="79"/>
    </row>
    <row r="39895" spans="13:13" x14ac:dyDescent="0.2">
      <c r="M39895" s="79"/>
    </row>
    <row r="39896" spans="13:13" x14ac:dyDescent="0.2">
      <c r="M39896" s="79"/>
    </row>
    <row r="39897" spans="13:13" x14ac:dyDescent="0.2">
      <c r="M39897" s="79"/>
    </row>
    <row r="39898" spans="13:13" x14ac:dyDescent="0.2">
      <c r="M39898" s="79"/>
    </row>
    <row r="39899" spans="13:13" x14ac:dyDescent="0.2">
      <c r="M39899" s="79"/>
    </row>
    <row r="39900" spans="13:13" x14ac:dyDescent="0.2">
      <c r="M39900" s="79"/>
    </row>
    <row r="39901" spans="13:13" x14ac:dyDescent="0.2">
      <c r="M39901" s="79"/>
    </row>
    <row r="39902" spans="13:13" x14ac:dyDescent="0.2">
      <c r="M39902" s="79"/>
    </row>
    <row r="39903" spans="13:13" x14ac:dyDescent="0.2">
      <c r="M39903" s="79"/>
    </row>
    <row r="39904" spans="13:13" x14ac:dyDescent="0.2">
      <c r="M39904" s="79"/>
    </row>
    <row r="39905" spans="13:13" x14ac:dyDescent="0.2">
      <c r="M39905" s="79"/>
    </row>
    <row r="39906" spans="13:13" x14ac:dyDescent="0.2">
      <c r="M39906" s="79"/>
    </row>
    <row r="39907" spans="13:13" x14ac:dyDescent="0.2">
      <c r="M39907" s="79"/>
    </row>
    <row r="39908" spans="13:13" x14ac:dyDescent="0.2">
      <c r="M39908" s="79"/>
    </row>
    <row r="39909" spans="13:13" x14ac:dyDescent="0.2">
      <c r="M39909" s="79"/>
    </row>
    <row r="39910" spans="13:13" x14ac:dyDescent="0.2">
      <c r="M39910" s="79"/>
    </row>
    <row r="39911" spans="13:13" x14ac:dyDescent="0.2">
      <c r="M39911" s="79"/>
    </row>
    <row r="39912" spans="13:13" x14ac:dyDescent="0.2">
      <c r="M39912" s="79"/>
    </row>
    <row r="39913" spans="13:13" x14ac:dyDescent="0.2">
      <c r="M39913" s="79"/>
    </row>
    <row r="39914" spans="13:13" x14ac:dyDescent="0.2">
      <c r="M39914" s="79"/>
    </row>
    <row r="39915" spans="13:13" x14ac:dyDescent="0.2">
      <c r="M39915" s="79"/>
    </row>
    <row r="39916" spans="13:13" x14ac:dyDescent="0.2">
      <c r="M39916" s="79"/>
    </row>
    <row r="39917" spans="13:13" x14ac:dyDescent="0.2">
      <c r="M39917" s="79"/>
    </row>
    <row r="39918" spans="13:13" x14ac:dyDescent="0.2">
      <c r="M39918" s="79"/>
    </row>
    <row r="39919" spans="13:13" x14ac:dyDescent="0.2">
      <c r="M39919" s="79"/>
    </row>
    <row r="39920" spans="13:13" x14ac:dyDescent="0.2">
      <c r="M39920" s="79"/>
    </row>
    <row r="39921" spans="13:13" x14ac:dyDescent="0.2">
      <c r="M39921" s="79"/>
    </row>
    <row r="39922" spans="13:13" x14ac:dyDescent="0.2">
      <c r="M39922" s="79"/>
    </row>
    <row r="39923" spans="13:13" x14ac:dyDescent="0.2">
      <c r="M39923" s="79"/>
    </row>
    <row r="39924" spans="13:13" x14ac:dyDescent="0.2">
      <c r="M39924" s="79"/>
    </row>
    <row r="39925" spans="13:13" x14ac:dyDescent="0.2">
      <c r="M39925" s="79"/>
    </row>
    <row r="39926" spans="13:13" x14ac:dyDescent="0.2">
      <c r="M39926" s="79"/>
    </row>
    <row r="39927" spans="13:13" x14ac:dyDescent="0.2">
      <c r="M39927" s="79"/>
    </row>
    <row r="39928" spans="13:13" x14ac:dyDescent="0.2">
      <c r="M39928" s="79"/>
    </row>
    <row r="39929" spans="13:13" x14ac:dyDescent="0.2">
      <c r="M39929" s="79"/>
    </row>
    <row r="39930" spans="13:13" x14ac:dyDescent="0.2">
      <c r="M39930" s="79"/>
    </row>
    <row r="39931" spans="13:13" x14ac:dyDescent="0.2">
      <c r="M39931" s="79"/>
    </row>
    <row r="39932" spans="13:13" x14ac:dyDescent="0.2">
      <c r="M39932" s="79"/>
    </row>
    <row r="39933" spans="13:13" x14ac:dyDescent="0.2">
      <c r="M39933" s="79"/>
    </row>
    <row r="39934" spans="13:13" x14ac:dyDescent="0.2">
      <c r="M39934" s="79"/>
    </row>
    <row r="39935" spans="13:13" x14ac:dyDescent="0.2">
      <c r="M39935" s="79"/>
    </row>
    <row r="39936" spans="13:13" x14ac:dyDescent="0.2">
      <c r="M39936" s="79"/>
    </row>
    <row r="39937" spans="13:13" x14ac:dyDescent="0.2">
      <c r="M39937" s="79"/>
    </row>
    <row r="39938" spans="13:13" x14ac:dyDescent="0.2">
      <c r="M39938" s="79"/>
    </row>
    <row r="39939" spans="13:13" x14ac:dyDescent="0.2">
      <c r="M39939" s="79"/>
    </row>
    <row r="39940" spans="13:13" x14ac:dyDescent="0.2">
      <c r="M39940" s="79"/>
    </row>
    <row r="39941" spans="13:13" x14ac:dyDescent="0.2">
      <c r="M39941" s="79"/>
    </row>
    <row r="39942" spans="13:13" x14ac:dyDescent="0.2">
      <c r="M39942" s="79"/>
    </row>
    <row r="39943" spans="13:13" x14ac:dyDescent="0.2">
      <c r="M39943" s="79"/>
    </row>
    <row r="39944" spans="13:13" x14ac:dyDescent="0.2">
      <c r="M39944" s="79"/>
    </row>
    <row r="39945" spans="13:13" x14ac:dyDescent="0.2">
      <c r="M39945" s="79"/>
    </row>
    <row r="39946" spans="13:13" x14ac:dyDescent="0.2">
      <c r="M39946" s="79"/>
    </row>
    <row r="39947" spans="13:13" x14ac:dyDescent="0.2">
      <c r="M39947" s="79"/>
    </row>
    <row r="39948" spans="13:13" x14ac:dyDescent="0.2">
      <c r="M39948" s="79"/>
    </row>
    <row r="39949" spans="13:13" x14ac:dyDescent="0.2">
      <c r="M39949" s="79"/>
    </row>
    <row r="39950" spans="13:13" x14ac:dyDescent="0.2">
      <c r="M39950" s="79"/>
    </row>
    <row r="39951" spans="13:13" x14ac:dyDescent="0.2">
      <c r="M39951" s="79"/>
    </row>
    <row r="39952" spans="13:13" x14ac:dyDescent="0.2">
      <c r="M39952" s="79"/>
    </row>
    <row r="39953" spans="13:13" x14ac:dyDescent="0.2">
      <c r="M39953" s="79"/>
    </row>
    <row r="39954" spans="13:13" x14ac:dyDescent="0.2">
      <c r="M39954" s="79"/>
    </row>
    <row r="39955" spans="13:13" x14ac:dyDescent="0.2">
      <c r="M39955" s="79"/>
    </row>
    <row r="39956" spans="13:13" x14ac:dyDescent="0.2">
      <c r="M39956" s="79"/>
    </row>
    <row r="39957" spans="13:13" x14ac:dyDescent="0.2">
      <c r="M39957" s="79"/>
    </row>
    <row r="39958" spans="13:13" x14ac:dyDescent="0.2">
      <c r="M39958" s="79"/>
    </row>
    <row r="39959" spans="13:13" x14ac:dyDescent="0.2">
      <c r="M39959" s="79"/>
    </row>
    <row r="39960" spans="13:13" x14ac:dyDescent="0.2">
      <c r="M39960" s="79"/>
    </row>
    <row r="39961" spans="13:13" x14ac:dyDescent="0.2">
      <c r="M39961" s="79"/>
    </row>
    <row r="39962" spans="13:13" x14ac:dyDescent="0.2">
      <c r="M39962" s="79"/>
    </row>
    <row r="39963" spans="13:13" x14ac:dyDescent="0.2">
      <c r="M39963" s="79"/>
    </row>
    <row r="39964" spans="13:13" x14ac:dyDescent="0.2">
      <c r="M39964" s="79"/>
    </row>
    <row r="39965" spans="13:13" x14ac:dyDescent="0.2">
      <c r="M39965" s="79"/>
    </row>
    <row r="39966" spans="13:13" x14ac:dyDescent="0.2">
      <c r="M39966" s="79"/>
    </row>
    <row r="39967" spans="13:13" x14ac:dyDescent="0.2">
      <c r="M39967" s="79"/>
    </row>
    <row r="39968" spans="13:13" x14ac:dyDescent="0.2">
      <c r="M39968" s="79"/>
    </row>
    <row r="39969" spans="13:13" x14ac:dyDescent="0.2">
      <c r="M39969" s="79"/>
    </row>
    <row r="39970" spans="13:13" x14ac:dyDescent="0.2">
      <c r="M39970" s="79"/>
    </row>
    <row r="39971" spans="13:13" x14ac:dyDescent="0.2">
      <c r="M39971" s="79"/>
    </row>
    <row r="39972" spans="13:13" x14ac:dyDescent="0.2">
      <c r="M39972" s="79"/>
    </row>
    <row r="39973" spans="13:13" x14ac:dyDescent="0.2">
      <c r="M39973" s="79"/>
    </row>
    <row r="39974" spans="13:13" x14ac:dyDescent="0.2">
      <c r="M39974" s="79"/>
    </row>
    <row r="39975" spans="13:13" x14ac:dyDescent="0.2">
      <c r="M39975" s="79"/>
    </row>
    <row r="39976" spans="13:13" x14ac:dyDescent="0.2">
      <c r="M39976" s="79"/>
    </row>
    <row r="39977" spans="13:13" x14ac:dyDescent="0.2">
      <c r="M39977" s="79"/>
    </row>
    <row r="39978" spans="13:13" x14ac:dyDescent="0.2">
      <c r="M39978" s="79"/>
    </row>
    <row r="39979" spans="13:13" x14ac:dyDescent="0.2">
      <c r="M39979" s="79"/>
    </row>
    <row r="39980" spans="13:13" x14ac:dyDescent="0.2">
      <c r="M39980" s="79"/>
    </row>
    <row r="39981" spans="13:13" x14ac:dyDescent="0.2">
      <c r="M39981" s="79"/>
    </row>
    <row r="39982" spans="13:13" x14ac:dyDescent="0.2">
      <c r="M39982" s="79"/>
    </row>
    <row r="39983" spans="13:13" x14ac:dyDescent="0.2">
      <c r="M39983" s="79"/>
    </row>
    <row r="39984" spans="13:13" x14ac:dyDescent="0.2">
      <c r="M39984" s="79"/>
    </row>
    <row r="39985" spans="13:13" x14ac:dyDescent="0.2">
      <c r="M39985" s="79"/>
    </row>
    <row r="39986" spans="13:13" x14ac:dyDescent="0.2">
      <c r="M39986" s="79"/>
    </row>
    <row r="39987" spans="13:13" x14ac:dyDescent="0.2">
      <c r="M39987" s="79"/>
    </row>
    <row r="39988" spans="13:13" x14ac:dyDescent="0.2">
      <c r="M39988" s="79"/>
    </row>
    <row r="39989" spans="13:13" x14ac:dyDescent="0.2">
      <c r="M39989" s="79"/>
    </row>
    <row r="39990" spans="13:13" x14ac:dyDescent="0.2">
      <c r="M39990" s="79"/>
    </row>
    <row r="39991" spans="13:13" x14ac:dyDescent="0.2">
      <c r="M39991" s="79"/>
    </row>
    <row r="39992" spans="13:13" x14ac:dyDescent="0.2">
      <c r="M39992" s="79"/>
    </row>
    <row r="39993" spans="13:13" x14ac:dyDescent="0.2">
      <c r="M39993" s="79"/>
    </row>
    <row r="39994" spans="13:13" x14ac:dyDescent="0.2">
      <c r="M39994" s="79"/>
    </row>
    <row r="39995" spans="13:13" x14ac:dyDescent="0.2">
      <c r="M39995" s="79"/>
    </row>
    <row r="39996" spans="13:13" x14ac:dyDescent="0.2">
      <c r="M39996" s="79"/>
    </row>
    <row r="39997" spans="13:13" x14ac:dyDescent="0.2">
      <c r="M39997" s="79"/>
    </row>
    <row r="39998" spans="13:13" x14ac:dyDescent="0.2">
      <c r="M39998" s="79"/>
    </row>
    <row r="39999" spans="13:13" x14ac:dyDescent="0.2">
      <c r="M39999" s="79"/>
    </row>
    <row r="40000" spans="13:13" x14ac:dyDescent="0.2">
      <c r="M40000" s="79"/>
    </row>
    <row r="40001" spans="13:13" x14ac:dyDescent="0.2">
      <c r="M40001" s="79"/>
    </row>
    <row r="40002" spans="13:13" x14ac:dyDescent="0.2">
      <c r="M40002" s="79"/>
    </row>
    <row r="40003" spans="13:13" x14ac:dyDescent="0.2">
      <c r="M40003" s="79"/>
    </row>
    <row r="40004" spans="13:13" x14ac:dyDescent="0.2">
      <c r="M40004" s="79"/>
    </row>
    <row r="40005" spans="13:13" x14ac:dyDescent="0.2">
      <c r="M40005" s="79"/>
    </row>
    <row r="40006" spans="13:13" x14ac:dyDescent="0.2">
      <c r="M40006" s="79"/>
    </row>
    <row r="40007" spans="13:13" x14ac:dyDescent="0.2">
      <c r="M40007" s="79"/>
    </row>
    <row r="40008" spans="13:13" x14ac:dyDescent="0.2">
      <c r="M40008" s="79"/>
    </row>
    <row r="40009" spans="13:13" x14ac:dyDescent="0.2">
      <c r="M40009" s="79"/>
    </row>
    <row r="40010" spans="13:13" x14ac:dyDescent="0.2">
      <c r="M40010" s="79"/>
    </row>
    <row r="40011" spans="13:13" x14ac:dyDescent="0.2">
      <c r="M40011" s="79"/>
    </row>
    <row r="40012" spans="13:13" x14ac:dyDescent="0.2">
      <c r="M40012" s="79"/>
    </row>
    <row r="40013" spans="13:13" x14ac:dyDescent="0.2">
      <c r="M40013" s="79"/>
    </row>
    <row r="40014" spans="13:13" x14ac:dyDescent="0.2">
      <c r="M40014" s="79"/>
    </row>
    <row r="40015" spans="13:13" x14ac:dyDescent="0.2">
      <c r="M40015" s="79"/>
    </row>
    <row r="40016" spans="13:13" x14ac:dyDescent="0.2">
      <c r="M40016" s="79"/>
    </row>
    <row r="40017" spans="13:13" x14ac:dyDescent="0.2">
      <c r="M40017" s="79"/>
    </row>
    <row r="40018" spans="13:13" x14ac:dyDescent="0.2">
      <c r="M40018" s="79"/>
    </row>
    <row r="40019" spans="13:13" x14ac:dyDescent="0.2">
      <c r="M40019" s="79"/>
    </row>
    <row r="40020" spans="13:13" x14ac:dyDescent="0.2">
      <c r="M40020" s="79"/>
    </row>
    <row r="40021" spans="13:13" x14ac:dyDescent="0.2">
      <c r="M40021" s="79"/>
    </row>
    <row r="40022" spans="13:13" x14ac:dyDescent="0.2">
      <c r="M40022" s="79"/>
    </row>
    <row r="40023" spans="13:13" x14ac:dyDescent="0.2">
      <c r="M40023" s="79"/>
    </row>
    <row r="40024" spans="13:13" x14ac:dyDescent="0.2">
      <c r="M40024" s="79"/>
    </row>
    <row r="40025" spans="13:13" x14ac:dyDescent="0.2">
      <c r="M40025" s="79"/>
    </row>
    <row r="40026" spans="13:13" x14ac:dyDescent="0.2">
      <c r="M40026" s="79"/>
    </row>
    <row r="40027" spans="13:13" x14ac:dyDescent="0.2">
      <c r="M40027" s="79"/>
    </row>
    <row r="40028" spans="13:13" x14ac:dyDescent="0.2">
      <c r="M40028" s="79"/>
    </row>
    <row r="40029" spans="13:13" x14ac:dyDescent="0.2">
      <c r="M40029" s="79"/>
    </row>
    <row r="40030" spans="13:13" x14ac:dyDescent="0.2">
      <c r="M40030" s="79"/>
    </row>
    <row r="40031" spans="13:13" x14ac:dyDescent="0.2">
      <c r="M40031" s="79"/>
    </row>
    <row r="40032" spans="13:13" x14ac:dyDescent="0.2">
      <c r="M40032" s="79"/>
    </row>
    <row r="40033" spans="13:13" x14ac:dyDescent="0.2">
      <c r="M40033" s="79"/>
    </row>
    <row r="40034" spans="13:13" x14ac:dyDescent="0.2">
      <c r="M40034" s="79"/>
    </row>
    <row r="40035" spans="13:13" x14ac:dyDescent="0.2">
      <c r="M40035" s="79"/>
    </row>
    <row r="40036" spans="13:13" x14ac:dyDescent="0.2">
      <c r="M40036" s="79"/>
    </row>
    <row r="40037" spans="13:13" x14ac:dyDescent="0.2">
      <c r="M40037" s="79"/>
    </row>
    <row r="40038" spans="13:13" x14ac:dyDescent="0.2">
      <c r="M40038" s="79"/>
    </row>
    <row r="40039" spans="13:13" x14ac:dyDescent="0.2">
      <c r="M40039" s="79"/>
    </row>
    <row r="40040" spans="13:13" x14ac:dyDescent="0.2">
      <c r="M40040" s="79"/>
    </row>
    <row r="40041" spans="13:13" x14ac:dyDescent="0.2">
      <c r="M40041" s="79"/>
    </row>
    <row r="40042" spans="13:13" x14ac:dyDescent="0.2">
      <c r="M40042" s="79"/>
    </row>
    <row r="40043" spans="13:13" x14ac:dyDescent="0.2">
      <c r="M40043" s="79"/>
    </row>
    <row r="40044" spans="13:13" x14ac:dyDescent="0.2">
      <c r="M40044" s="79"/>
    </row>
    <row r="40045" spans="13:13" x14ac:dyDescent="0.2">
      <c r="M40045" s="79"/>
    </row>
    <row r="40046" spans="13:13" x14ac:dyDescent="0.2">
      <c r="M40046" s="79"/>
    </row>
    <row r="40047" spans="13:13" x14ac:dyDescent="0.2">
      <c r="M40047" s="79"/>
    </row>
    <row r="40048" spans="13:13" x14ac:dyDescent="0.2">
      <c r="M40048" s="79"/>
    </row>
    <row r="40049" spans="13:13" x14ac:dyDescent="0.2">
      <c r="M40049" s="79"/>
    </row>
    <row r="40050" spans="13:13" x14ac:dyDescent="0.2">
      <c r="M40050" s="79"/>
    </row>
    <row r="40051" spans="13:13" x14ac:dyDescent="0.2">
      <c r="M40051" s="79"/>
    </row>
    <row r="40052" spans="13:13" x14ac:dyDescent="0.2">
      <c r="M40052" s="79"/>
    </row>
    <row r="40053" spans="13:13" x14ac:dyDescent="0.2">
      <c r="M40053" s="79"/>
    </row>
    <row r="40054" spans="13:13" x14ac:dyDescent="0.2">
      <c r="M40054" s="79"/>
    </row>
    <row r="40055" spans="13:13" x14ac:dyDescent="0.2">
      <c r="M40055" s="79"/>
    </row>
    <row r="40056" spans="13:13" x14ac:dyDescent="0.2">
      <c r="M40056" s="79"/>
    </row>
    <row r="40057" spans="13:13" x14ac:dyDescent="0.2">
      <c r="M40057" s="79"/>
    </row>
    <row r="40058" spans="13:13" x14ac:dyDescent="0.2">
      <c r="M40058" s="79"/>
    </row>
    <row r="40059" spans="13:13" x14ac:dyDescent="0.2">
      <c r="M40059" s="79"/>
    </row>
    <row r="40060" spans="13:13" x14ac:dyDescent="0.2">
      <c r="M40060" s="79"/>
    </row>
    <row r="40061" spans="13:13" x14ac:dyDescent="0.2">
      <c r="M40061" s="79"/>
    </row>
    <row r="40062" spans="13:13" x14ac:dyDescent="0.2">
      <c r="M40062" s="79"/>
    </row>
    <row r="40063" spans="13:13" x14ac:dyDescent="0.2">
      <c r="M40063" s="79"/>
    </row>
    <row r="40064" spans="13:13" x14ac:dyDescent="0.2">
      <c r="M40064" s="79"/>
    </row>
    <row r="40065" spans="13:13" x14ac:dyDescent="0.2">
      <c r="M40065" s="79"/>
    </row>
    <row r="40066" spans="13:13" x14ac:dyDescent="0.2">
      <c r="M40066" s="79"/>
    </row>
    <row r="40067" spans="13:13" x14ac:dyDescent="0.2">
      <c r="M40067" s="79"/>
    </row>
    <row r="40068" spans="13:13" x14ac:dyDescent="0.2">
      <c r="M40068" s="79"/>
    </row>
    <row r="40069" spans="13:13" x14ac:dyDescent="0.2">
      <c r="M40069" s="79"/>
    </row>
    <row r="40070" spans="13:13" x14ac:dyDescent="0.2">
      <c r="M40070" s="79"/>
    </row>
    <row r="40071" spans="13:13" x14ac:dyDescent="0.2">
      <c r="M40071" s="79"/>
    </row>
    <row r="40072" spans="13:13" x14ac:dyDescent="0.2">
      <c r="M40072" s="79"/>
    </row>
    <row r="40073" spans="13:13" x14ac:dyDescent="0.2">
      <c r="M40073" s="79"/>
    </row>
    <row r="40074" spans="13:13" x14ac:dyDescent="0.2">
      <c r="M40074" s="79"/>
    </row>
    <row r="40075" spans="13:13" x14ac:dyDescent="0.2">
      <c r="M40075" s="79"/>
    </row>
    <row r="40076" spans="13:13" x14ac:dyDescent="0.2">
      <c r="M40076" s="79"/>
    </row>
    <row r="40077" spans="13:13" x14ac:dyDescent="0.2">
      <c r="M40077" s="79"/>
    </row>
    <row r="40078" spans="13:13" x14ac:dyDescent="0.2">
      <c r="M40078" s="79"/>
    </row>
    <row r="40079" spans="13:13" x14ac:dyDescent="0.2">
      <c r="M40079" s="79"/>
    </row>
    <row r="40080" spans="13:13" x14ac:dyDescent="0.2">
      <c r="M40080" s="79"/>
    </row>
    <row r="40081" spans="13:13" x14ac:dyDescent="0.2">
      <c r="M40081" s="79"/>
    </row>
    <row r="40082" spans="13:13" x14ac:dyDescent="0.2">
      <c r="M40082" s="79"/>
    </row>
    <row r="40083" spans="13:13" x14ac:dyDescent="0.2">
      <c r="M40083" s="79"/>
    </row>
    <row r="40084" spans="13:13" x14ac:dyDescent="0.2">
      <c r="M40084" s="79"/>
    </row>
    <row r="40085" spans="13:13" x14ac:dyDescent="0.2">
      <c r="M40085" s="79"/>
    </row>
    <row r="40086" spans="13:13" x14ac:dyDescent="0.2">
      <c r="M40086" s="79"/>
    </row>
    <row r="40087" spans="13:13" x14ac:dyDescent="0.2">
      <c r="M40087" s="79"/>
    </row>
    <row r="40088" spans="13:13" x14ac:dyDescent="0.2">
      <c r="M40088" s="79"/>
    </row>
    <row r="40089" spans="13:13" x14ac:dyDescent="0.2">
      <c r="M40089" s="79"/>
    </row>
    <row r="40090" spans="13:13" x14ac:dyDescent="0.2">
      <c r="M40090" s="79"/>
    </row>
    <row r="40091" spans="13:13" x14ac:dyDescent="0.2">
      <c r="M40091" s="79"/>
    </row>
    <row r="40092" spans="13:13" x14ac:dyDescent="0.2">
      <c r="M40092" s="79"/>
    </row>
    <row r="40093" spans="13:13" x14ac:dyDescent="0.2">
      <c r="M40093" s="79"/>
    </row>
    <row r="40094" spans="13:13" x14ac:dyDescent="0.2">
      <c r="M40094" s="79"/>
    </row>
    <row r="40095" spans="13:13" x14ac:dyDescent="0.2">
      <c r="M40095" s="79"/>
    </row>
    <row r="40096" spans="13:13" x14ac:dyDescent="0.2">
      <c r="M40096" s="79"/>
    </row>
    <row r="40097" spans="13:13" x14ac:dyDescent="0.2">
      <c r="M40097" s="79"/>
    </row>
    <row r="40098" spans="13:13" x14ac:dyDescent="0.2">
      <c r="M40098" s="79"/>
    </row>
    <row r="40099" spans="13:13" x14ac:dyDescent="0.2">
      <c r="M40099" s="79"/>
    </row>
    <row r="40100" spans="13:13" x14ac:dyDescent="0.2">
      <c r="M40100" s="79"/>
    </row>
    <row r="40101" spans="13:13" x14ac:dyDescent="0.2">
      <c r="M40101" s="79"/>
    </row>
    <row r="40102" spans="13:13" x14ac:dyDescent="0.2">
      <c r="M40102" s="79"/>
    </row>
    <row r="40103" spans="13:13" x14ac:dyDescent="0.2">
      <c r="M40103" s="79"/>
    </row>
    <row r="40104" spans="13:13" x14ac:dyDescent="0.2">
      <c r="M40104" s="79"/>
    </row>
    <row r="40105" spans="13:13" x14ac:dyDescent="0.2">
      <c r="M40105" s="79"/>
    </row>
    <row r="40106" spans="13:13" x14ac:dyDescent="0.2">
      <c r="M40106" s="79"/>
    </row>
    <row r="40107" spans="13:13" x14ac:dyDescent="0.2">
      <c r="M40107" s="79"/>
    </row>
    <row r="40108" spans="13:13" x14ac:dyDescent="0.2">
      <c r="M40108" s="79"/>
    </row>
    <row r="40109" spans="13:13" x14ac:dyDescent="0.2">
      <c r="M40109" s="79"/>
    </row>
    <row r="40110" spans="13:13" x14ac:dyDescent="0.2">
      <c r="M40110" s="79"/>
    </row>
    <row r="40111" spans="13:13" x14ac:dyDescent="0.2">
      <c r="M40111" s="79"/>
    </row>
    <row r="40112" spans="13:13" x14ac:dyDescent="0.2">
      <c r="M40112" s="79"/>
    </row>
    <row r="40113" spans="13:13" x14ac:dyDescent="0.2">
      <c r="M40113" s="79"/>
    </row>
    <row r="40114" spans="13:13" x14ac:dyDescent="0.2">
      <c r="M40114" s="79"/>
    </row>
    <row r="40115" spans="13:13" x14ac:dyDescent="0.2">
      <c r="M40115" s="79"/>
    </row>
    <row r="40116" spans="13:13" x14ac:dyDescent="0.2">
      <c r="M40116" s="79"/>
    </row>
    <row r="40117" spans="13:13" x14ac:dyDescent="0.2">
      <c r="M40117" s="79"/>
    </row>
    <row r="40118" spans="13:13" x14ac:dyDescent="0.2">
      <c r="M40118" s="79"/>
    </row>
    <row r="40119" spans="13:13" x14ac:dyDescent="0.2">
      <c r="M40119" s="79"/>
    </row>
    <row r="40120" spans="13:13" x14ac:dyDescent="0.2">
      <c r="M40120" s="79"/>
    </row>
    <row r="40121" spans="13:13" x14ac:dyDescent="0.2">
      <c r="M40121" s="79"/>
    </row>
    <row r="40122" spans="13:13" x14ac:dyDescent="0.2">
      <c r="M40122" s="79"/>
    </row>
    <row r="40123" spans="13:13" x14ac:dyDescent="0.2">
      <c r="M40123" s="79"/>
    </row>
    <row r="40124" spans="13:13" x14ac:dyDescent="0.2">
      <c r="M40124" s="79"/>
    </row>
    <row r="40125" spans="13:13" x14ac:dyDescent="0.2">
      <c r="M40125" s="79"/>
    </row>
    <row r="40126" spans="13:13" x14ac:dyDescent="0.2">
      <c r="M40126" s="79"/>
    </row>
    <row r="40127" spans="13:13" x14ac:dyDescent="0.2">
      <c r="M40127" s="79"/>
    </row>
    <row r="40128" spans="13:13" x14ac:dyDescent="0.2">
      <c r="M40128" s="79"/>
    </row>
    <row r="40129" spans="13:13" x14ac:dyDescent="0.2">
      <c r="M40129" s="79"/>
    </row>
    <row r="40130" spans="13:13" x14ac:dyDescent="0.2">
      <c r="M40130" s="79"/>
    </row>
    <row r="40131" spans="13:13" x14ac:dyDescent="0.2">
      <c r="M40131" s="79"/>
    </row>
    <row r="40132" spans="13:13" x14ac:dyDescent="0.2">
      <c r="M40132" s="79"/>
    </row>
    <row r="40133" spans="13:13" x14ac:dyDescent="0.2">
      <c r="M40133" s="79"/>
    </row>
    <row r="40134" spans="13:13" x14ac:dyDescent="0.2">
      <c r="M40134" s="79"/>
    </row>
    <row r="40135" spans="13:13" x14ac:dyDescent="0.2">
      <c r="M40135" s="79"/>
    </row>
    <row r="40136" spans="13:13" x14ac:dyDescent="0.2">
      <c r="M40136" s="79"/>
    </row>
    <row r="40137" spans="13:13" x14ac:dyDescent="0.2">
      <c r="M40137" s="79"/>
    </row>
    <row r="40138" spans="13:13" x14ac:dyDescent="0.2">
      <c r="M40138" s="79"/>
    </row>
    <row r="40139" spans="13:13" x14ac:dyDescent="0.2">
      <c r="M40139" s="79"/>
    </row>
    <row r="40140" spans="13:13" x14ac:dyDescent="0.2">
      <c r="M40140" s="79"/>
    </row>
    <row r="40141" spans="13:13" x14ac:dyDescent="0.2">
      <c r="M40141" s="79"/>
    </row>
    <row r="40142" spans="13:13" x14ac:dyDescent="0.2">
      <c r="M40142" s="79"/>
    </row>
    <row r="40143" spans="13:13" x14ac:dyDescent="0.2">
      <c r="M40143" s="79"/>
    </row>
    <row r="40144" spans="13:13" x14ac:dyDescent="0.2">
      <c r="M40144" s="79"/>
    </row>
    <row r="40145" spans="13:13" x14ac:dyDescent="0.2">
      <c r="M40145" s="79"/>
    </row>
    <row r="40146" spans="13:13" x14ac:dyDescent="0.2">
      <c r="M40146" s="79"/>
    </row>
    <row r="40147" spans="13:13" x14ac:dyDescent="0.2">
      <c r="M40147" s="79"/>
    </row>
    <row r="40148" spans="13:13" x14ac:dyDescent="0.2">
      <c r="M40148" s="79"/>
    </row>
    <row r="40149" spans="13:13" x14ac:dyDescent="0.2">
      <c r="M40149" s="79"/>
    </row>
    <row r="40150" spans="13:13" x14ac:dyDescent="0.2">
      <c r="M40150" s="79"/>
    </row>
    <row r="40151" spans="13:13" x14ac:dyDescent="0.2">
      <c r="M40151" s="79"/>
    </row>
    <row r="40152" spans="13:13" x14ac:dyDescent="0.2">
      <c r="M40152" s="79"/>
    </row>
    <row r="40153" spans="13:13" x14ac:dyDescent="0.2">
      <c r="M40153" s="79"/>
    </row>
    <row r="40154" spans="13:13" x14ac:dyDescent="0.2">
      <c r="M40154" s="79"/>
    </row>
    <row r="40155" spans="13:13" x14ac:dyDescent="0.2">
      <c r="M40155" s="79"/>
    </row>
    <row r="40156" spans="13:13" x14ac:dyDescent="0.2">
      <c r="M40156" s="79"/>
    </row>
    <row r="40157" spans="13:13" x14ac:dyDescent="0.2">
      <c r="M40157" s="79"/>
    </row>
    <row r="40158" spans="13:13" x14ac:dyDescent="0.2">
      <c r="M40158" s="79"/>
    </row>
    <row r="40159" spans="13:13" x14ac:dyDescent="0.2">
      <c r="M40159" s="79"/>
    </row>
    <row r="40160" spans="13:13" x14ac:dyDescent="0.2">
      <c r="M40160" s="79"/>
    </row>
    <row r="40161" spans="13:13" x14ac:dyDescent="0.2">
      <c r="M40161" s="79"/>
    </row>
    <row r="40162" spans="13:13" x14ac:dyDescent="0.2">
      <c r="M40162" s="79"/>
    </row>
    <row r="40163" spans="13:13" x14ac:dyDescent="0.2">
      <c r="M40163" s="79"/>
    </row>
    <row r="40164" spans="13:13" x14ac:dyDescent="0.2">
      <c r="M40164" s="79"/>
    </row>
    <row r="40165" spans="13:13" x14ac:dyDescent="0.2">
      <c r="M40165" s="79"/>
    </row>
    <row r="40166" spans="13:13" x14ac:dyDescent="0.2">
      <c r="M40166" s="79"/>
    </row>
    <row r="40167" spans="13:13" x14ac:dyDescent="0.2">
      <c r="M40167" s="79"/>
    </row>
    <row r="40168" spans="13:13" x14ac:dyDescent="0.2">
      <c r="M40168" s="79"/>
    </row>
    <row r="40169" spans="13:13" x14ac:dyDescent="0.2">
      <c r="M40169" s="79"/>
    </row>
    <row r="40170" spans="13:13" x14ac:dyDescent="0.2">
      <c r="M40170" s="79"/>
    </row>
    <row r="40171" spans="13:13" x14ac:dyDescent="0.2">
      <c r="M40171" s="79"/>
    </row>
    <row r="40172" spans="13:13" x14ac:dyDescent="0.2">
      <c r="M40172" s="79"/>
    </row>
    <row r="40173" spans="13:13" x14ac:dyDescent="0.2">
      <c r="M40173" s="79"/>
    </row>
    <row r="40174" spans="13:13" x14ac:dyDescent="0.2">
      <c r="M40174" s="79"/>
    </row>
    <row r="40175" spans="13:13" x14ac:dyDescent="0.2">
      <c r="M40175" s="79"/>
    </row>
    <row r="40176" spans="13:13" x14ac:dyDescent="0.2">
      <c r="M40176" s="79"/>
    </row>
    <row r="40177" spans="13:13" x14ac:dyDescent="0.2">
      <c r="M40177" s="79"/>
    </row>
    <row r="40178" spans="13:13" x14ac:dyDescent="0.2">
      <c r="M40178" s="79"/>
    </row>
    <row r="40179" spans="13:13" x14ac:dyDescent="0.2">
      <c r="M40179" s="79"/>
    </row>
    <row r="40180" spans="13:13" x14ac:dyDescent="0.2">
      <c r="M40180" s="79"/>
    </row>
    <row r="40181" spans="13:13" x14ac:dyDescent="0.2">
      <c r="M40181" s="79"/>
    </row>
    <row r="40182" spans="13:13" x14ac:dyDescent="0.2">
      <c r="M40182" s="79"/>
    </row>
    <row r="40183" spans="13:13" x14ac:dyDescent="0.2">
      <c r="M40183" s="79"/>
    </row>
    <row r="40184" spans="13:13" x14ac:dyDescent="0.2">
      <c r="M40184" s="79"/>
    </row>
    <row r="40185" spans="13:13" x14ac:dyDescent="0.2">
      <c r="M40185" s="79"/>
    </row>
    <row r="40186" spans="13:13" x14ac:dyDescent="0.2">
      <c r="M40186" s="79"/>
    </row>
    <row r="40187" spans="13:13" x14ac:dyDescent="0.2">
      <c r="M40187" s="79"/>
    </row>
    <row r="40188" spans="13:13" x14ac:dyDescent="0.2">
      <c r="M40188" s="79"/>
    </row>
    <row r="40189" spans="13:13" x14ac:dyDescent="0.2">
      <c r="M40189" s="79"/>
    </row>
    <row r="40190" spans="13:13" x14ac:dyDescent="0.2">
      <c r="M40190" s="79"/>
    </row>
    <row r="40191" spans="13:13" x14ac:dyDescent="0.2">
      <c r="M40191" s="79"/>
    </row>
    <row r="40192" spans="13:13" x14ac:dyDescent="0.2">
      <c r="M40192" s="79"/>
    </row>
    <row r="40193" spans="13:13" x14ac:dyDescent="0.2">
      <c r="M40193" s="79"/>
    </row>
    <row r="40194" spans="13:13" x14ac:dyDescent="0.2">
      <c r="M40194" s="79"/>
    </row>
    <row r="40195" spans="13:13" x14ac:dyDescent="0.2">
      <c r="M40195" s="79"/>
    </row>
    <row r="40196" spans="13:13" x14ac:dyDescent="0.2">
      <c r="M40196" s="79"/>
    </row>
    <row r="40197" spans="13:13" x14ac:dyDescent="0.2">
      <c r="M40197" s="79"/>
    </row>
    <row r="40198" spans="13:13" x14ac:dyDescent="0.2">
      <c r="M40198" s="79"/>
    </row>
    <row r="40199" spans="13:13" x14ac:dyDescent="0.2">
      <c r="M40199" s="79"/>
    </row>
    <row r="40200" spans="13:13" x14ac:dyDescent="0.2">
      <c r="M40200" s="79"/>
    </row>
    <row r="40201" spans="13:13" x14ac:dyDescent="0.2">
      <c r="M40201" s="79"/>
    </row>
    <row r="40202" spans="13:13" x14ac:dyDescent="0.2">
      <c r="M40202" s="79"/>
    </row>
    <row r="40203" spans="13:13" x14ac:dyDescent="0.2">
      <c r="M40203" s="79"/>
    </row>
    <row r="40204" spans="13:13" x14ac:dyDescent="0.2">
      <c r="M40204" s="79"/>
    </row>
    <row r="40205" spans="13:13" x14ac:dyDescent="0.2">
      <c r="M40205" s="79"/>
    </row>
    <row r="40206" spans="13:13" x14ac:dyDescent="0.2">
      <c r="M40206" s="79"/>
    </row>
    <row r="40207" spans="13:13" x14ac:dyDescent="0.2">
      <c r="M40207" s="79"/>
    </row>
    <row r="40208" spans="13:13" x14ac:dyDescent="0.2">
      <c r="M40208" s="79"/>
    </row>
    <row r="40209" spans="13:13" x14ac:dyDescent="0.2">
      <c r="M40209" s="79"/>
    </row>
    <row r="40210" spans="13:13" x14ac:dyDescent="0.2">
      <c r="M40210" s="79"/>
    </row>
    <row r="40211" spans="13:13" x14ac:dyDescent="0.2">
      <c r="M40211" s="79"/>
    </row>
    <row r="40212" spans="13:13" x14ac:dyDescent="0.2">
      <c r="M40212" s="79"/>
    </row>
    <row r="40213" spans="13:13" x14ac:dyDescent="0.2">
      <c r="M40213" s="79"/>
    </row>
    <row r="40214" spans="13:13" x14ac:dyDescent="0.2">
      <c r="M40214" s="79"/>
    </row>
    <row r="40215" spans="13:13" x14ac:dyDescent="0.2">
      <c r="M40215" s="79"/>
    </row>
    <row r="40216" spans="13:13" x14ac:dyDescent="0.2">
      <c r="M40216" s="79"/>
    </row>
    <row r="40217" spans="13:13" x14ac:dyDescent="0.2">
      <c r="M40217" s="79"/>
    </row>
    <row r="40218" spans="13:13" x14ac:dyDescent="0.2">
      <c r="M40218" s="79"/>
    </row>
    <row r="40219" spans="13:13" x14ac:dyDescent="0.2">
      <c r="M40219" s="79"/>
    </row>
    <row r="40220" spans="13:13" x14ac:dyDescent="0.2">
      <c r="M40220" s="79"/>
    </row>
    <row r="40221" spans="13:13" x14ac:dyDescent="0.2">
      <c r="M40221" s="79"/>
    </row>
    <row r="40222" spans="13:13" x14ac:dyDescent="0.2">
      <c r="M40222" s="79"/>
    </row>
    <row r="40223" spans="13:13" x14ac:dyDescent="0.2">
      <c r="M40223" s="79"/>
    </row>
    <row r="40224" spans="13:13" x14ac:dyDescent="0.2">
      <c r="M40224" s="79"/>
    </row>
    <row r="40225" spans="13:13" x14ac:dyDescent="0.2">
      <c r="M40225" s="79"/>
    </row>
    <row r="40226" spans="13:13" x14ac:dyDescent="0.2">
      <c r="M40226" s="79"/>
    </row>
    <row r="40227" spans="13:13" x14ac:dyDescent="0.2">
      <c r="M40227" s="79"/>
    </row>
    <row r="40228" spans="13:13" x14ac:dyDescent="0.2">
      <c r="M40228" s="79"/>
    </row>
    <row r="40229" spans="13:13" x14ac:dyDescent="0.2">
      <c r="M40229" s="79"/>
    </row>
    <row r="40230" spans="13:13" x14ac:dyDescent="0.2">
      <c r="M40230" s="79"/>
    </row>
    <row r="40231" spans="13:13" x14ac:dyDescent="0.2">
      <c r="M40231" s="79"/>
    </row>
    <row r="40232" spans="13:13" x14ac:dyDescent="0.2">
      <c r="M40232" s="79"/>
    </row>
    <row r="40233" spans="13:13" x14ac:dyDescent="0.2">
      <c r="M40233" s="79"/>
    </row>
    <row r="40234" spans="13:13" x14ac:dyDescent="0.2">
      <c r="M40234" s="79"/>
    </row>
    <row r="40235" spans="13:13" x14ac:dyDescent="0.2">
      <c r="M40235" s="79"/>
    </row>
    <row r="40236" spans="13:13" x14ac:dyDescent="0.2">
      <c r="M40236" s="79"/>
    </row>
    <row r="40237" spans="13:13" x14ac:dyDescent="0.2">
      <c r="M40237" s="79"/>
    </row>
    <row r="40238" spans="13:13" x14ac:dyDescent="0.2">
      <c r="M40238" s="79"/>
    </row>
    <row r="40239" spans="13:13" x14ac:dyDescent="0.2">
      <c r="M40239" s="79"/>
    </row>
    <row r="40240" spans="13:13" x14ac:dyDescent="0.2">
      <c r="M40240" s="79"/>
    </row>
    <row r="40241" spans="13:13" x14ac:dyDescent="0.2">
      <c r="M40241" s="79"/>
    </row>
    <row r="40242" spans="13:13" x14ac:dyDescent="0.2">
      <c r="M40242" s="79"/>
    </row>
    <row r="40243" spans="13:13" x14ac:dyDescent="0.2">
      <c r="M40243" s="79"/>
    </row>
    <row r="40244" spans="13:13" x14ac:dyDescent="0.2">
      <c r="M40244" s="79"/>
    </row>
    <row r="40245" spans="13:13" x14ac:dyDescent="0.2">
      <c r="M40245" s="79"/>
    </row>
    <row r="40246" spans="13:13" x14ac:dyDescent="0.2">
      <c r="M40246" s="79"/>
    </row>
    <row r="40247" spans="13:13" x14ac:dyDescent="0.2">
      <c r="M40247" s="79"/>
    </row>
    <row r="40248" spans="13:13" x14ac:dyDescent="0.2">
      <c r="M40248" s="79"/>
    </row>
    <row r="40249" spans="13:13" x14ac:dyDescent="0.2">
      <c r="M40249" s="79"/>
    </row>
    <row r="40250" spans="13:13" x14ac:dyDescent="0.2">
      <c r="M40250" s="79"/>
    </row>
    <row r="40251" spans="13:13" x14ac:dyDescent="0.2">
      <c r="M40251" s="79"/>
    </row>
    <row r="40252" spans="13:13" x14ac:dyDescent="0.2">
      <c r="M40252" s="79"/>
    </row>
    <row r="40253" spans="13:13" x14ac:dyDescent="0.2">
      <c r="M40253" s="79"/>
    </row>
    <row r="40254" spans="13:13" x14ac:dyDescent="0.2">
      <c r="M40254" s="79"/>
    </row>
    <row r="40255" spans="13:13" x14ac:dyDescent="0.2">
      <c r="M40255" s="79"/>
    </row>
    <row r="40256" spans="13:13" x14ac:dyDescent="0.2">
      <c r="M40256" s="79"/>
    </row>
    <row r="40257" spans="13:13" x14ac:dyDescent="0.2">
      <c r="M40257" s="79"/>
    </row>
    <row r="40258" spans="13:13" x14ac:dyDescent="0.2">
      <c r="M40258" s="79"/>
    </row>
    <row r="40259" spans="13:13" x14ac:dyDescent="0.2">
      <c r="M40259" s="79"/>
    </row>
    <row r="40260" spans="13:13" x14ac:dyDescent="0.2">
      <c r="M40260" s="79"/>
    </row>
    <row r="40261" spans="13:13" x14ac:dyDescent="0.2">
      <c r="M40261" s="79"/>
    </row>
    <row r="40262" spans="13:13" x14ac:dyDescent="0.2">
      <c r="M40262" s="79"/>
    </row>
    <row r="40263" spans="13:13" x14ac:dyDescent="0.2">
      <c r="M40263" s="79"/>
    </row>
    <row r="40264" spans="13:13" x14ac:dyDescent="0.2">
      <c r="M40264" s="79"/>
    </row>
    <row r="40265" spans="13:13" x14ac:dyDescent="0.2">
      <c r="M40265" s="79"/>
    </row>
    <row r="40266" spans="13:13" x14ac:dyDescent="0.2">
      <c r="M40266" s="79"/>
    </row>
    <row r="40267" spans="13:13" x14ac:dyDescent="0.2">
      <c r="M40267" s="79"/>
    </row>
    <row r="40268" spans="13:13" x14ac:dyDescent="0.2">
      <c r="M40268" s="79"/>
    </row>
    <row r="40269" spans="13:13" x14ac:dyDescent="0.2">
      <c r="M40269" s="79"/>
    </row>
    <row r="40270" spans="13:13" x14ac:dyDescent="0.2">
      <c r="M40270" s="79"/>
    </row>
    <row r="40271" spans="13:13" x14ac:dyDescent="0.2">
      <c r="M40271" s="79"/>
    </row>
    <row r="40272" spans="13:13" x14ac:dyDescent="0.2">
      <c r="M40272" s="79"/>
    </row>
    <row r="40273" spans="13:13" x14ac:dyDescent="0.2">
      <c r="M40273" s="79"/>
    </row>
    <row r="40274" spans="13:13" x14ac:dyDescent="0.2">
      <c r="M40274" s="79"/>
    </row>
    <row r="40275" spans="13:13" x14ac:dyDescent="0.2">
      <c r="M40275" s="79"/>
    </row>
    <row r="40276" spans="13:13" x14ac:dyDescent="0.2">
      <c r="M40276" s="79"/>
    </row>
    <row r="40277" spans="13:13" x14ac:dyDescent="0.2">
      <c r="M40277" s="79"/>
    </row>
    <row r="40278" spans="13:13" x14ac:dyDescent="0.2">
      <c r="M40278" s="79"/>
    </row>
    <row r="40279" spans="13:13" x14ac:dyDescent="0.2">
      <c r="M40279" s="79"/>
    </row>
    <row r="40280" spans="13:13" x14ac:dyDescent="0.2">
      <c r="M40280" s="79"/>
    </row>
    <row r="40281" spans="13:13" x14ac:dyDescent="0.2">
      <c r="M40281" s="79"/>
    </row>
    <row r="40282" spans="13:13" x14ac:dyDescent="0.2">
      <c r="M40282" s="79"/>
    </row>
    <row r="40283" spans="13:13" x14ac:dyDescent="0.2">
      <c r="M40283" s="79"/>
    </row>
    <row r="40284" spans="13:13" x14ac:dyDescent="0.2">
      <c r="M40284" s="79"/>
    </row>
    <row r="40285" spans="13:13" x14ac:dyDescent="0.2">
      <c r="M40285" s="79"/>
    </row>
    <row r="40286" spans="13:13" x14ac:dyDescent="0.2">
      <c r="M40286" s="79"/>
    </row>
    <row r="40287" spans="13:13" x14ac:dyDescent="0.2">
      <c r="M40287" s="79"/>
    </row>
    <row r="40288" spans="13:13" x14ac:dyDescent="0.2">
      <c r="M40288" s="79"/>
    </row>
    <row r="40289" spans="13:13" x14ac:dyDescent="0.2">
      <c r="M40289" s="79"/>
    </row>
    <row r="40290" spans="13:13" x14ac:dyDescent="0.2">
      <c r="M40290" s="79"/>
    </row>
    <row r="40291" spans="13:13" x14ac:dyDescent="0.2">
      <c r="M40291" s="79"/>
    </row>
    <row r="40292" spans="13:13" x14ac:dyDescent="0.2">
      <c r="M40292" s="79"/>
    </row>
    <row r="40293" spans="13:13" x14ac:dyDescent="0.2">
      <c r="M40293" s="79"/>
    </row>
    <row r="40294" spans="13:13" x14ac:dyDescent="0.2">
      <c r="M40294" s="79"/>
    </row>
    <row r="40295" spans="13:13" x14ac:dyDescent="0.2">
      <c r="M40295" s="79"/>
    </row>
    <row r="40296" spans="13:13" x14ac:dyDescent="0.2">
      <c r="M40296" s="79"/>
    </row>
    <row r="40297" spans="13:13" x14ac:dyDescent="0.2">
      <c r="M40297" s="79"/>
    </row>
    <row r="40298" spans="13:13" x14ac:dyDescent="0.2">
      <c r="M40298" s="79"/>
    </row>
    <row r="40299" spans="13:13" x14ac:dyDescent="0.2">
      <c r="M40299" s="79"/>
    </row>
    <row r="40300" spans="13:13" x14ac:dyDescent="0.2">
      <c r="M40300" s="79"/>
    </row>
    <row r="40301" spans="13:13" x14ac:dyDescent="0.2">
      <c r="M40301" s="79"/>
    </row>
    <row r="40302" spans="13:13" x14ac:dyDescent="0.2">
      <c r="M40302" s="79"/>
    </row>
    <row r="40303" spans="13:13" x14ac:dyDescent="0.2">
      <c r="M40303" s="79"/>
    </row>
    <row r="40304" spans="13:13" x14ac:dyDescent="0.2">
      <c r="M40304" s="79"/>
    </row>
    <row r="40305" spans="13:13" x14ac:dyDescent="0.2">
      <c r="M40305" s="79"/>
    </row>
    <row r="40306" spans="13:13" x14ac:dyDescent="0.2">
      <c r="M40306" s="79"/>
    </row>
    <row r="40307" spans="13:13" x14ac:dyDescent="0.2">
      <c r="M40307" s="79"/>
    </row>
    <row r="40308" spans="13:13" x14ac:dyDescent="0.2">
      <c r="M40308" s="79"/>
    </row>
    <row r="40309" spans="13:13" x14ac:dyDescent="0.2">
      <c r="M40309" s="79"/>
    </row>
    <row r="40310" spans="13:13" x14ac:dyDescent="0.2">
      <c r="M40310" s="79"/>
    </row>
    <row r="40311" spans="13:13" x14ac:dyDescent="0.2">
      <c r="M40311" s="79"/>
    </row>
    <row r="40312" spans="13:13" x14ac:dyDescent="0.2">
      <c r="M40312" s="79"/>
    </row>
    <row r="40313" spans="13:13" x14ac:dyDescent="0.2">
      <c r="M40313" s="79"/>
    </row>
    <row r="40314" spans="13:13" x14ac:dyDescent="0.2">
      <c r="M40314" s="79"/>
    </row>
    <row r="40315" spans="13:13" x14ac:dyDescent="0.2">
      <c r="M40315" s="79"/>
    </row>
    <row r="40316" spans="13:13" x14ac:dyDescent="0.2">
      <c r="M40316" s="79"/>
    </row>
    <row r="40317" spans="13:13" x14ac:dyDescent="0.2">
      <c r="M40317" s="79"/>
    </row>
    <row r="40318" spans="13:13" x14ac:dyDescent="0.2">
      <c r="M40318" s="79"/>
    </row>
    <row r="40319" spans="13:13" x14ac:dyDescent="0.2">
      <c r="M40319" s="79"/>
    </row>
    <row r="40320" spans="13:13" x14ac:dyDescent="0.2">
      <c r="M40320" s="79"/>
    </row>
    <row r="40321" spans="13:13" x14ac:dyDescent="0.2">
      <c r="M40321" s="79"/>
    </row>
    <row r="40322" spans="13:13" x14ac:dyDescent="0.2">
      <c r="M40322" s="79"/>
    </row>
    <row r="40323" spans="13:13" x14ac:dyDescent="0.2">
      <c r="M40323" s="79"/>
    </row>
    <row r="40324" spans="13:13" x14ac:dyDescent="0.2">
      <c r="M40324" s="79"/>
    </row>
    <row r="40325" spans="13:13" x14ac:dyDescent="0.2">
      <c r="M40325" s="79"/>
    </row>
    <row r="40326" spans="13:13" x14ac:dyDescent="0.2">
      <c r="M40326" s="79"/>
    </row>
    <row r="40327" spans="13:13" x14ac:dyDescent="0.2">
      <c r="M40327" s="79"/>
    </row>
    <row r="40328" spans="13:13" x14ac:dyDescent="0.2">
      <c r="M40328" s="79"/>
    </row>
    <row r="40329" spans="13:13" x14ac:dyDescent="0.2">
      <c r="M40329" s="79"/>
    </row>
    <row r="40330" spans="13:13" x14ac:dyDescent="0.2">
      <c r="M40330" s="79"/>
    </row>
    <row r="40331" spans="13:13" x14ac:dyDescent="0.2">
      <c r="M40331" s="79"/>
    </row>
    <row r="40332" spans="13:13" x14ac:dyDescent="0.2">
      <c r="M40332" s="79"/>
    </row>
    <row r="40333" spans="13:13" x14ac:dyDescent="0.2">
      <c r="M40333" s="79"/>
    </row>
    <row r="40334" spans="13:13" x14ac:dyDescent="0.2">
      <c r="M40334" s="79"/>
    </row>
    <row r="40335" spans="13:13" x14ac:dyDescent="0.2">
      <c r="M40335" s="79"/>
    </row>
    <row r="40336" spans="13:13" x14ac:dyDescent="0.2">
      <c r="M40336" s="79"/>
    </row>
    <row r="40337" spans="13:13" x14ac:dyDescent="0.2">
      <c r="M40337" s="79"/>
    </row>
    <row r="40338" spans="13:13" x14ac:dyDescent="0.2">
      <c r="M40338" s="79"/>
    </row>
    <row r="40339" spans="13:13" x14ac:dyDescent="0.2">
      <c r="M40339" s="79"/>
    </row>
    <row r="40340" spans="13:13" x14ac:dyDescent="0.2">
      <c r="M40340" s="79"/>
    </row>
    <row r="40341" spans="13:13" x14ac:dyDescent="0.2">
      <c r="M40341" s="79"/>
    </row>
    <row r="40342" spans="13:13" x14ac:dyDescent="0.2">
      <c r="M40342" s="79"/>
    </row>
    <row r="40343" spans="13:13" x14ac:dyDescent="0.2">
      <c r="M40343" s="79"/>
    </row>
    <row r="40344" spans="13:13" x14ac:dyDescent="0.2">
      <c r="M40344" s="79"/>
    </row>
    <row r="40345" spans="13:13" x14ac:dyDescent="0.2">
      <c r="M40345" s="79"/>
    </row>
    <row r="40346" spans="13:13" x14ac:dyDescent="0.2">
      <c r="M40346" s="79"/>
    </row>
    <row r="40347" spans="13:13" x14ac:dyDescent="0.2">
      <c r="M40347" s="79"/>
    </row>
    <row r="40348" spans="13:13" x14ac:dyDescent="0.2">
      <c r="M40348" s="79"/>
    </row>
    <row r="40349" spans="13:13" x14ac:dyDescent="0.2">
      <c r="M40349" s="79"/>
    </row>
    <row r="40350" spans="13:13" x14ac:dyDescent="0.2">
      <c r="M40350" s="79"/>
    </row>
    <row r="40351" spans="13:13" x14ac:dyDescent="0.2">
      <c r="M40351" s="79"/>
    </row>
    <row r="40352" spans="13:13" x14ac:dyDescent="0.2">
      <c r="M40352" s="79"/>
    </row>
    <row r="40353" spans="13:13" x14ac:dyDescent="0.2">
      <c r="M40353" s="79"/>
    </row>
    <row r="40354" spans="13:13" x14ac:dyDescent="0.2">
      <c r="M40354" s="79"/>
    </row>
    <row r="40355" spans="13:13" x14ac:dyDescent="0.2">
      <c r="M40355" s="79"/>
    </row>
    <row r="40356" spans="13:13" x14ac:dyDescent="0.2">
      <c r="M40356" s="79"/>
    </row>
    <row r="40357" spans="13:13" x14ac:dyDescent="0.2">
      <c r="M40357" s="79"/>
    </row>
    <row r="40358" spans="13:13" x14ac:dyDescent="0.2">
      <c r="M40358" s="79"/>
    </row>
    <row r="40359" spans="13:13" x14ac:dyDescent="0.2">
      <c r="M40359" s="79"/>
    </row>
    <row r="40360" spans="13:13" x14ac:dyDescent="0.2">
      <c r="M40360" s="79"/>
    </row>
    <row r="40361" spans="13:13" x14ac:dyDescent="0.2">
      <c r="M40361" s="79"/>
    </row>
    <row r="40362" spans="13:13" x14ac:dyDescent="0.2">
      <c r="M40362" s="79"/>
    </row>
    <row r="40363" spans="13:13" x14ac:dyDescent="0.2">
      <c r="M40363" s="79"/>
    </row>
    <row r="40364" spans="13:13" x14ac:dyDescent="0.2">
      <c r="M40364" s="79"/>
    </row>
    <row r="40365" spans="13:13" x14ac:dyDescent="0.2">
      <c r="M40365" s="79"/>
    </row>
    <row r="40366" spans="13:13" x14ac:dyDescent="0.2">
      <c r="M40366" s="79"/>
    </row>
    <row r="40367" spans="13:13" x14ac:dyDescent="0.2">
      <c r="M40367" s="79"/>
    </row>
    <row r="40368" spans="13:13" x14ac:dyDescent="0.2">
      <c r="M40368" s="79"/>
    </row>
    <row r="40369" spans="13:13" x14ac:dyDescent="0.2">
      <c r="M40369" s="79"/>
    </row>
    <row r="40370" spans="13:13" x14ac:dyDescent="0.2">
      <c r="M40370" s="79"/>
    </row>
    <row r="40371" spans="13:13" x14ac:dyDescent="0.2">
      <c r="M40371" s="79"/>
    </row>
    <row r="40372" spans="13:13" x14ac:dyDescent="0.2">
      <c r="M40372" s="79"/>
    </row>
    <row r="40373" spans="13:13" x14ac:dyDescent="0.2">
      <c r="M40373" s="79"/>
    </row>
    <row r="40374" spans="13:13" x14ac:dyDescent="0.2">
      <c r="M40374" s="79"/>
    </row>
    <row r="40375" spans="13:13" x14ac:dyDescent="0.2">
      <c r="M40375" s="79"/>
    </row>
    <row r="40376" spans="13:13" x14ac:dyDescent="0.2">
      <c r="M40376" s="79"/>
    </row>
    <row r="40377" spans="13:13" x14ac:dyDescent="0.2">
      <c r="M40377" s="79"/>
    </row>
    <row r="40378" spans="13:13" x14ac:dyDescent="0.2">
      <c r="M40378" s="79"/>
    </row>
    <row r="40379" spans="13:13" x14ac:dyDescent="0.2">
      <c r="M40379" s="79"/>
    </row>
    <row r="40380" spans="13:13" x14ac:dyDescent="0.2">
      <c r="M40380" s="79"/>
    </row>
    <row r="40381" spans="13:13" x14ac:dyDescent="0.2">
      <c r="M40381" s="79"/>
    </row>
    <row r="40382" spans="13:13" x14ac:dyDescent="0.2">
      <c r="M40382" s="79"/>
    </row>
    <row r="40383" spans="13:13" x14ac:dyDescent="0.2">
      <c r="M40383" s="79"/>
    </row>
    <row r="40384" spans="13:13" x14ac:dyDescent="0.2">
      <c r="M40384" s="79"/>
    </row>
    <row r="40385" spans="13:13" x14ac:dyDescent="0.2">
      <c r="M40385" s="79"/>
    </row>
    <row r="40386" spans="13:13" x14ac:dyDescent="0.2">
      <c r="M40386" s="79"/>
    </row>
    <row r="40387" spans="13:13" x14ac:dyDescent="0.2">
      <c r="M40387" s="79"/>
    </row>
    <row r="40388" spans="13:13" x14ac:dyDescent="0.2">
      <c r="M40388" s="79"/>
    </row>
    <row r="40389" spans="13:13" x14ac:dyDescent="0.2">
      <c r="M40389" s="79"/>
    </row>
    <row r="40390" spans="13:13" x14ac:dyDescent="0.2">
      <c r="M40390" s="79"/>
    </row>
    <row r="40391" spans="13:13" x14ac:dyDescent="0.2">
      <c r="M40391" s="79"/>
    </row>
    <row r="40392" spans="13:13" x14ac:dyDescent="0.2">
      <c r="M40392" s="79"/>
    </row>
    <row r="40393" spans="13:13" x14ac:dyDescent="0.2">
      <c r="M40393" s="79"/>
    </row>
    <row r="40394" spans="13:13" x14ac:dyDescent="0.2">
      <c r="M40394" s="79"/>
    </row>
    <row r="40395" spans="13:13" x14ac:dyDescent="0.2">
      <c r="M40395" s="79"/>
    </row>
    <row r="40396" spans="13:13" x14ac:dyDescent="0.2">
      <c r="M40396" s="79"/>
    </row>
    <row r="40397" spans="13:13" x14ac:dyDescent="0.2">
      <c r="M40397" s="79"/>
    </row>
    <row r="40398" spans="13:13" x14ac:dyDescent="0.2">
      <c r="M40398" s="79"/>
    </row>
    <row r="40399" spans="13:13" x14ac:dyDescent="0.2">
      <c r="M40399" s="79"/>
    </row>
    <row r="40400" spans="13:13" x14ac:dyDescent="0.2">
      <c r="M40400" s="79"/>
    </row>
    <row r="40401" spans="13:13" x14ac:dyDescent="0.2">
      <c r="M40401" s="79"/>
    </row>
    <row r="40402" spans="13:13" x14ac:dyDescent="0.2">
      <c r="M40402" s="79"/>
    </row>
    <row r="40403" spans="13:13" x14ac:dyDescent="0.2">
      <c r="M40403" s="79"/>
    </row>
    <row r="40404" spans="13:13" x14ac:dyDescent="0.2">
      <c r="M40404" s="79"/>
    </row>
    <row r="40405" spans="13:13" x14ac:dyDescent="0.2">
      <c r="M40405" s="79"/>
    </row>
    <row r="40406" spans="13:13" x14ac:dyDescent="0.2">
      <c r="M40406" s="79"/>
    </row>
    <row r="40407" spans="13:13" x14ac:dyDescent="0.2">
      <c r="M40407" s="79"/>
    </row>
    <row r="40408" spans="13:13" x14ac:dyDescent="0.2">
      <c r="M40408" s="79"/>
    </row>
    <row r="40409" spans="13:13" x14ac:dyDescent="0.2">
      <c r="M40409" s="79"/>
    </row>
    <row r="40410" spans="13:13" x14ac:dyDescent="0.2">
      <c r="M40410" s="79"/>
    </row>
    <row r="40411" spans="13:13" x14ac:dyDescent="0.2">
      <c r="M40411" s="79"/>
    </row>
    <row r="40412" spans="13:13" x14ac:dyDescent="0.2">
      <c r="M40412" s="79"/>
    </row>
    <row r="40413" spans="13:13" x14ac:dyDescent="0.2">
      <c r="M40413" s="79"/>
    </row>
    <row r="40414" spans="13:13" x14ac:dyDescent="0.2">
      <c r="M40414" s="79"/>
    </row>
    <row r="40415" spans="13:13" x14ac:dyDescent="0.2">
      <c r="M40415" s="79"/>
    </row>
    <row r="40416" spans="13:13" x14ac:dyDescent="0.2">
      <c r="M40416" s="79"/>
    </row>
    <row r="40417" spans="13:13" x14ac:dyDescent="0.2">
      <c r="M40417" s="79"/>
    </row>
    <row r="40418" spans="13:13" x14ac:dyDescent="0.2">
      <c r="M40418" s="79"/>
    </row>
    <row r="40419" spans="13:13" x14ac:dyDescent="0.2">
      <c r="M40419" s="79"/>
    </row>
    <row r="40420" spans="13:13" x14ac:dyDescent="0.2">
      <c r="M40420" s="79"/>
    </row>
    <row r="40421" spans="13:13" x14ac:dyDescent="0.2">
      <c r="M40421" s="79"/>
    </row>
    <row r="40422" spans="13:13" x14ac:dyDescent="0.2">
      <c r="M40422" s="79"/>
    </row>
    <row r="40423" spans="13:13" x14ac:dyDescent="0.2">
      <c r="M40423" s="79"/>
    </row>
    <row r="40424" spans="13:13" x14ac:dyDescent="0.2">
      <c r="M40424" s="79"/>
    </row>
    <row r="40425" spans="13:13" x14ac:dyDescent="0.2">
      <c r="M40425" s="79"/>
    </row>
    <row r="40426" spans="13:13" x14ac:dyDescent="0.2">
      <c r="M40426" s="79"/>
    </row>
    <row r="40427" spans="13:13" x14ac:dyDescent="0.2">
      <c r="M40427" s="79"/>
    </row>
    <row r="40428" spans="13:13" x14ac:dyDescent="0.2">
      <c r="M40428" s="79"/>
    </row>
    <row r="40429" spans="13:13" x14ac:dyDescent="0.2">
      <c r="M40429" s="79"/>
    </row>
    <row r="40430" spans="13:13" x14ac:dyDescent="0.2">
      <c r="M40430" s="79"/>
    </row>
    <row r="40431" spans="13:13" x14ac:dyDescent="0.2">
      <c r="M40431" s="79"/>
    </row>
    <row r="40432" spans="13:13" x14ac:dyDescent="0.2">
      <c r="M40432" s="79"/>
    </row>
    <row r="40433" spans="13:13" x14ac:dyDescent="0.2">
      <c r="M40433" s="79"/>
    </row>
    <row r="40434" spans="13:13" x14ac:dyDescent="0.2">
      <c r="M40434" s="79"/>
    </row>
    <row r="40435" spans="13:13" x14ac:dyDescent="0.2">
      <c r="M40435" s="79"/>
    </row>
    <row r="40436" spans="13:13" x14ac:dyDescent="0.2">
      <c r="M40436" s="79"/>
    </row>
    <row r="40437" spans="13:13" x14ac:dyDescent="0.2">
      <c r="M40437" s="79"/>
    </row>
    <row r="40438" spans="13:13" x14ac:dyDescent="0.2">
      <c r="M40438" s="79"/>
    </row>
    <row r="40439" spans="13:13" x14ac:dyDescent="0.2">
      <c r="M40439" s="79"/>
    </row>
    <row r="40440" spans="13:13" x14ac:dyDescent="0.2">
      <c r="M40440" s="79"/>
    </row>
    <row r="40441" spans="13:13" x14ac:dyDescent="0.2">
      <c r="M40441" s="79"/>
    </row>
    <row r="40442" spans="13:13" x14ac:dyDescent="0.2">
      <c r="M40442" s="79"/>
    </row>
    <row r="40443" spans="13:13" x14ac:dyDescent="0.2">
      <c r="M40443" s="79"/>
    </row>
    <row r="40444" spans="13:13" x14ac:dyDescent="0.2">
      <c r="M40444" s="79"/>
    </row>
    <row r="40445" spans="13:13" x14ac:dyDescent="0.2">
      <c r="M40445" s="79"/>
    </row>
    <row r="40446" spans="13:13" x14ac:dyDescent="0.2">
      <c r="M40446" s="79"/>
    </row>
    <row r="40447" spans="13:13" x14ac:dyDescent="0.2">
      <c r="M40447" s="79"/>
    </row>
    <row r="40448" spans="13:13" x14ac:dyDescent="0.2">
      <c r="M40448" s="79"/>
    </row>
    <row r="40449" spans="13:13" x14ac:dyDescent="0.2">
      <c r="M40449" s="79"/>
    </row>
    <row r="40450" spans="13:13" x14ac:dyDescent="0.2">
      <c r="M40450" s="79"/>
    </row>
    <row r="40451" spans="13:13" x14ac:dyDescent="0.2">
      <c r="M40451" s="79"/>
    </row>
    <row r="40452" spans="13:13" x14ac:dyDescent="0.2">
      <c r="M40452" s="79"/>
    </row>
    <row r="40453" spans="13:13" x14ac:dyDescent="0.2">
      <c r="M40453" s="79"/>
    </row>
    <row r="40454" spans="13:13" x14ac:dyDescent="0.2">
      <c r="M40454" s="79"/>
    </row>
    <row r="40455" spans="13:13" x14ac:dyDescent="0.2">
      <c r="M40455" s="79"/>
    </row>
    <row r="40456" spans="13:13" x14ac:dyDescent="0.2">
      <c r="M40456" s="79"/>
    </row>
    <row r="40457" spans="13:13" x14ac:dyDescent="0.2">
      <c r="M40457" s="79"/>
    </row>
    <row r="40458" spans="13:13" x14ac:dyDescent="0.2">
      <c r="M40458" s="79"/>
    </row>
    <row r="40459" spans="13:13" x14ac:dyDescent="0.2">
      <c r="M40459" s="79"/>
    </row>
    <row r="40460" spans="13:13" x14ac:dyDescent="0.2">
      <c r="M40460" s="79"/>
    </row>
    <row r="40461" spans="13:13" x14ac:dyDescent="0.2">
      <c r="M40461" s="79"/>
    </row>
    <row r="40462" spans="13:13" x14ac:dyDescent="0.2">
      <c r="M40462" s="79"/>
    </row>
    <row r="40463" spans="13:13" x14ac:dyDescent="0.2">
      <c r="M40463" s="79"/>
    </row>
    <row r="40464" spans="13:13" x14ac:dyDescent="0.2">
      <c r="M40464" s="79"/>
    </row>
    <row r="40465" spans="13:13" x14ac:dyDescent="0.2">
      <c r="M40465" s="79"/>
    </row>
    <row r="40466" spans="13:13" x14ac:dyDescent="0.2">
      <c r="M40466" s="79"/>
    </row>
    <row r="40467" spans="13:13" x14ac:dyDescent="0.2">
      <c r="M40467" s="79"/>
    </row>
    <row r="40468" spans="13:13" x14ac:dyDescent="0.2">
      <c r="M40468" s="79"/>
    </row>
    <row r="40469" spans="13:13" x14ac:dyDescent="0.2">
      <c r="M40469" s="79"/>
    </row>
    <row r="40470" spans="13:13" x14ac:dyDescent="0.2">
      <c r="M40470" s="79"/>
    </row>
    <row r="40471" spans="13:13" x14ac:dyDescent="0.2">
      <c r="M40471" s="79"/>
    </row>
    <row r="40472" spans="13:13" x14ac:dyDescent="0.2">
      <c r="M40472" s="79"/>
    </row>
    <row r="40473" spans="13:13" x14ac:dyDescent="0.2">
      <c r="M40473" s="79"/>
    </row>
    <row r="40474" spans="13:13" x14ac:dyDescent="0.2">
      <c r="M40474" s="79"/>
    </row>
    <row r="40475" spans="13:13" x14ac:dyDescent="0.2">
      <c r="M40475" s="79"/>
    </row>
    <row r="40476" spans="13:13" x14ac:dyDescent="0.2">
      <c r="M40476" s="79"/>
    </row>
    <row r="40477" spans="13:13" x14ac:dyDescent="0.2">
      <c r="M40477" s="79"/>
    </row>
    <row r="40478" spans="13:13" x14ac:dyDescent="0.2">
      <c r="M40478" s="79"/>
    </row>
    <row r="40479" spans="13:13" x14ac:dyDescent="0.2">
      <c r="M40479" s="79"/>
    </row>
    <row r="40480" spans="13:13" x14ac:dyDescent="0.2">
      <c r="M40480" s="79"/>
    </row>
    <row r="40481" spans="13:13" x14ac:dyDescent="0.2">
      <c r="M40481" s="79"/>
    </row>
    <row r="40482" spans="13:13" x14ac:dyDescent="0.2">
      <c r="M40482" s="79"/>
    </row>
    <row r="40483" spans="13:13" x14ac:dyDescent="0.2">
      <c r="M40483" s="79"/>
    </row>
    <row r="40484" spans="13:13" x14ac:dyDescent="0.2">
      <c r="M40484" s="79"/>
    </row>
    <row r="40485" spans="13:13" x14ac:dyDescent="0.2">
      <c r="M40485" s="79"/>
    </row>
    <row r="40486" spans="13:13" x14ac:dyDescent="0.2">
      <c r="M40486" s="79"/>
    </row>
    <row r="40487" spans="13:13" x14ac:dyDescent="0.2">
      <c r="M40487" s="79"/>
    </row>
    <row r="40488" spans="13:13" x14ac:dyDescent="0.2">
      <c r="M40488" s="79"/>
    </row>
    <row r="40489" spans="13:13" x14ac:dyDescent="0.2">
      <c r="M40489" s="79"/>
    </row>
    <row r="40490" spans="13:13" x14ac:dyDescent="0.2">
      <c r="M40490" s="79"/>
    </row>
    <row r="40491" spans="13:13" x14ac:dyDescent="0.2">
      <c r="M40491" s="79"/>
    </row>
    <row r="40492" spans="13:13" x14ac:dyDescent="0.2">
      <c r="M40492" s="79"/>
    </row>
    <row r="40493" spans="13:13" x14ac:dyDescent="0.2">
      <c r="M40493" s="79"/>
    </row>
    <row r="40494" spans="13:13" x14ac:dyDescent="0.2">
      <c r="M40494" s="79"/>
    </row>
    <row r="40495" spans="13:13" x14ac:dyDescent="0.2">
      <c r="M40495" s="79"/>
    </row>
    <row r="40496" spans="13:13" x14ac:dyDescent="0.2">
      <c r="M40496" s="79"/>
    </row>
    <row r="40497" spans="13:13" x14ac:dyDescent="0.2">
      <c r="M40497" s="79"/>
    </row>
    <row r="40498" spans="13:13" x14ac:dyDescent="0.2">
      <c r="M40498" s="79"/>
    </row>
    <row r="40499" spans="13:13" x14ac:dyDescent="0.2">
      <c r="M40499" s="79"/>
    </row>
    <row r="40500" spans="13:13" x14ac:dyDescent="0.2">
      <c r="M40500" s="79"/>
    </row>
    <row r="40501" spans="13:13" x14ac:dyDescent="0.2">
      <c r="M40501" s="79"/>
    </row>
    <row r="40502" spans="13:13" x14ac:dyDescent="0.2">
      <c r="M40502" s="79"/>
    </row>
    <row r="40503" spans="13:13" x14ac:dyDescent="0.2">
      <c r="M40503" s="79"/>
    </row>
    <row r="40504" spans="13:13" x14ac:dyDescent="0.2">
      <c r="M40504" s="79"/>
    </row>
    <row r="40505" spans="13:13" x14ac:dyDescent="0.2">
      <c r="M40505" s="79"/>
    </row>
    <row r="40506" spans="13:13" x14ac:dyDescent="0.2">
      <c r="M40506" s="79"/>
    </row>
    <row r="40507" spans="13:13" x14ac:dyDescent="0.2">
      <c r="M40507" s="79"/>
    </row>
    <row r="40508" spans="13:13" x14ac:dyDescent="0.2">
      <c r="M40508" s="79"/>
    </row>
    <row r="40509" spans="13:13" x14ac:dyDescent="0.2">
      <c r="M40509" s="79"/>
    </row>
    <row r="40510" spans="13:13" x14ac:dyDescent="0.2">
      <c r="M40510" s="79"/>
    </row>
    <row r="40511" spans="13:13" x14ac:dyDescent="0.2">
      <c r="M40511" s="79"/>
    </row>
    <row r="40512" spans="13:13" x14ac:dyDescent="0.2">
      <c r="M40512" s="79"/>
    </row>
    <row r="40513" spans="13:13" x14ac:dyDescent="0.2">
      <c r="M40513" s="79"/>
    </row>
    <row r="40514" spans="13:13" x14ac:dyDescent="0.2">
      <c r="M40514" s="79"/>
    </row>
    <row r="40515" spans="13:13" x14ac:dyDescent="0.2">
      <c r="M40515" s="79"/>
    </row>
    <row r="40516" spans="13:13" x14ac:dyDescent="0.2">
      <c r="M40516" s="79"/>
    </row>
    <row r="40517" spans="13:13" x14ac:dyDescent="0.2">
      <c r="M40517" s="79"/>
    </row>
    <row r="40518" spans="13:13" x14ac:dyDescent="0.2">
      <c r="M40518" s="79"/>
    </row>
    <row r="40519" spans="13:13" x14ac:dyDescent="0.2">
      <c r="M40519" s="79"/>
    </row>
    <row r="40520" spans="13:13" x14ac:dyDescent="0.2">
      <c r="M40520" s="79"/>
    </row>
    <row r="40521" spans="13:13" x14ac:dyDescent="0.2">
      <c r="M40521" s="79"/>
    </row>
    <row r="40522" spans="13:13" x14ac:dyDescent="0.2">
      <c r="M40522" s="79"/>
    </row>
    <row r="40523" spans="13:13" x14ac:dyDescent="0.2">
      <c r="M40523" s="79"/>
    </row>
    <row r="40524" spans="13:13" x14ac:dyDescent="0.2">
      <c r="M40524" s="79"/>
    </row>
    <row r="40525" spans="13:13" x14ac:dyDescent="0.2">
      <c r="M40525" s="79"/>
    </row>
    <row r="40526" spans="13:13" x14ac:dyDescent="0.2">
      <c r="M40526" s="79"/>
    </row>
    <row r="40527" spans="13:13" x14ac:dyDescent="0.2">
      <c r="M40527" s="79"/>
    </row>
    <row r="40528" spans="13:13" x14ac:dyDescent="0.2">
      <c r="M40528" s="79"/>
    </row>
    <row r="40529" spans="13:13" x14ac:dyDescent="0.2">
      <c r="M40529" s="79"/>
    </row>
    <row r="40530" spans="13:13" x14ac:dyDescent="0.2">
      <c r="M40530" s="79"/>
    </row>
    <row r="40531" spans="13:13" x14ac:dyDescent="0.2">
      <c r="M40531" s="79"/>
    </row>
    <row r="40532" spans="13:13" x14ac:dyDescent="0.2">
      <c r="M40532" s="79"/>
    </row>
    <row r="40533" spans="13:13" x14ac:dyDescent="0.2">
      <c r="M40533" s="79"/>
    </row>
    <row r="40534" spans="13:13" x14ac:dyDescent="0.2">
      <c r="M40534" s="79"/>
    </row>
    <row r="40535" spans="13:13" x14ac:dyDescent="0.2">
      <c r="M40535" s="79"/>
    </row>
    <row r="40536" spans="13:13" x14ac:dyDescent="0.2">
      <c r="M40536" s="79"/>
    </row>
    <row r="40537" spans="13:13" x14ac:dyDescent="0.2">
      <c r="M40537" s="79"/>
    </row>
    <row r="40538" spans="13:13" x14ac:dyDescent="0.2">
      <c r="M40538" s="79"/>
    </row>
    <row r="40539" spans="13:13" x14ac:dyDescent="0.2">
      <c r="M40539" s="79"/>
    </row>
    <row r="40540" spans="13:13" x14ac:dyDescent="0.2">
      <c r="M40540" s="79"/>
    </row>
    <row r="40541" spans="13:13" x14ac:dyDescent="0.2">
      <c r="M40541" s="79"/>
    </row>
    <row r="40542" spans="13:13" x14ac:dyDescent="0.2">
      <c r="M40542" s="79"/>
    </row>
    <row r="40543" spans="13:13" x14ac:dyDescent="0.2">
      <c r="M40543" s="79"/>
    </row>
    <row r="40544" spans="13:13" x14ac:dyDescent="0.2">
      <c r="M40544" s="79"/>
    </row>
    <row r="40545" spans="13:13" x14ac:dyDescent="0.2">
      <c r="M40545" s="79"/>
    </row>
    <row r="40546" spans="13:13" x14ac:dyDescent="0.2">
      <c r="M40546" s="79"/>
    </row>
    <row r="40547" spans="13:13" x14ac:dyDescent="0.2">
      <c r="M40547" s="79"/>
    </row>
    <row r="40548" spans="13:13" x14ac:dyDescent="0.2">
      <c r="M40548" s="79"/>
    </row>
    <row r="40549" spans="13:13" x14ac:dyDescent="0.2">
      <c r="M40549" s="79"/>
    </row>
    <row r="40550" spans="13:13" x14ac:dyDescent="0.2">
      <c r="M40550" s="79"/>
    </row>
    <row r="40551" spans="13:13" x14ac:dyDescent="0.2">
      <c r="M40551" s="79"/>
    </row>
    <row r="40552" spans="13:13" x14ac:dyDescent="0.2">
      <c r="M40552" s="79"/>
    </row>
    <row r="40553" spans="13:13" x14ac:dyDescent="0.2">
      <c r="M40553" s="79"/>
    </row>
    <row r="40554" spans="13:13" x14ac:dyDescent="0.2">
      <c r="M40554" s="79"/>
    </row>
    <row r="40555" spans="13:13" x14ac:dyDescent="0.2">
      <c r="M40555" s="79"/>
    </row>
    <row r="40556" spans="13:13" x14ac:dyDescent="0.2">
      <c r="M40556" s="79"/>
    </row>
    <row r="40557" spans="13:13" x14ac:dyDescent="0.2">
      <c r="M40557" s="79"/>
    </row>
    <row r="40558" spans="13:13" x14ac:dyDescent="0.2">
      <c r="M40558" s="79"/>
    </row>
    <row r="40559" spans="13:13" x14ac:dyDescent="0.2">
      <c r="M40559" s="79"/>
    </row>
    <row r="40560" spans="13:13" x14ac:dyDescent="0.2">
      <c r="M40560" s="79"/>
    </row>
    <row r="40561" spans="13:13" x14ac:dyDescent="0.2">
      <c r="M40561" s="79"/>
    </row>
    <row r="40562" spans="13:13" x14ac:dyDescent="0.2">
      <c r="M40562" s="79"/>
    </row>
    <row r="40563" spans="13:13" x14ac:dyDescent="0.2">
      <c r="M40563" s="79"/>
    </row>
    <row r="40564" spans="13:13" x14ac:dyDescent="0.2">
      <c r="M40564" s="79"/>
    </row>
    <row r="40565" spans="13:13" x14ac:dyDescent="0.2">
      <c r="M40565" s="79"/>
    </row>
    <row r="40566" spans="13:13" x14ac:dyDescent="0.2">
      <c r="M40566" s="79"/>
    </row>
    <row r="40567" spans="13:13" x14ac:dyDescent="0.2">
      <c r="M40567" s="79"/>
    </row>
    <row r="40568" spans="13:13" x14ac:dyDescent="0.2">
      <c r="M40568" s="79"/>
    </row>
    <row r="40569" spans="13:13" x14ac:dyDescent="0.2">
      <c r="M40569" s="79"/>
    </row>
    <row r="40570" spans="13:13" x14ac:dyDescent="0.2">
      <c r="M40570" s="79"/>
    </row>
    <row r="40571" spans="13:13" x14ac:dyDescent="0.2">
      <c r="M40571" s="79"/>
    </row>
    <row r="40572" spans="13:13" x14ac:dyDescent="0.2">
      <c r="M40572" s="79"/>
    </row>
    <row r="40573" spans="13:13" x14ac:dyDescent="0.2">
      <c r="M40573" s="79"/>
    </row>
    <row r="40574" spans="13:13" x14ac:dyDescent="0.2">
      <c r="M40574" s="79"/>
    </row>
    <row r="40575" spans="13:13" x14ac:dyDescent="0.2">
      <c r="M40575" s="79"/>
    </row>
    <row r="40576" spans="13:13" x14ac:dyDescent="0.2">
      <c r="M40576" s="79"/>
    </row>
    <row r="40577" spans="13:13" x14ac:dyDescent="0.2">
      <c r="M40577" s="79"/>
    </row>
    <row r="40578" spans="13:13" x14ac:dyDescent="0.2">
      <c r="M40578" s="79"/>
    </row>
    <row r="40579" spans="13:13" x14ac:dyDescent="0.2">
      <c r="M40579" s="79"/>
    </row>
    <row r="40580" spans="13:13" x14ac:dyDescent="0.2">
      <c r="M40580" s="79"/>
    </row>
    <row r="40581" spans="13:13" x14ac:dyDescent="0.2">
      <c r="M40581" s="79"/>
    </row>
    <row r="40582" spans="13:13" x14ac:dyDescent="0.2">
      <c r="M40582" s="79"/>
    </row>
    <row r="40583" spans="13:13" x14ac:dyDescent="0.2">
      <c r="M40583" s="79"/>
    </row>
    <row r="40584" spans="13:13" x14ac:dyDescent="0.2">
      <c r="M40584" s="79"/>
    </row>
    <row r="40585" spans="13:13" x14ac:dyDescent="0.2">
      <c r="M40585" s="79"/>
    </row>
    <row r="40586" spans="13:13" x14ac:dyDescent="0.2">
      <c r="M40586" s="79"/>
    </row>
    <row r="40587" spans="13:13" x14ac:dyDescent="0.2">
      <c r="M40587" s="79"/>
    </row>
    <row r="40588" spans="13:13" x14ac:dyDescent="0.2">
      <c r="M40588" s="79"/>
    </row>
    <row r="40589" spans="13:13" x14ac:dyDescent="0.2">
      <c r="M40589" s="79"/>
    </row>
    <row r="40590" spans="13:13" x14ac:dyDescent="0.2">
      <c r="M40590" s="79"/>
    </row>
    <row r="40591" spans="13:13" x14ac:dyDescent="0.2">
      <c r="M40591" s="79"/>
    </row>
    <row r="40592" spans="13:13" x14ac:dyDescent="0.2">
      <c r="M40592" s="79"/>
    </row>
    <row r="40593" spans="13:13" x14ac:dyDescent="0.2">
      <c r="M40593" s="79"/>
    </row>
    <row r="40594" spans="13:13" x14ac:dyDescent="0.2">
      <c r="M40594" s="79"/>
    </row>
    <row r="40595" spans="13:13" x14ac:dyDescent="0.2">
      <c r="M40595" s="79"/>
    </row>
    <row r="40596" spans="13:13" x14ac:dyDescent="0.2">
      <c r="M40596" s="79"/>
    </row>
    <row r="40597" spans="13:13" x14ac:dyDescent="0.2">
      <c r="M40597" s="79"/>
    </row>
    <row r="40598" spans="13:13" x14ac:dyDescent="0.2">
      <c r="M40598" s="79"/>
    </row>
    <row r="40599" spans="13:13" x14ac:dyDescent="0.2">
      <c r="M40599" s="79"/>
    </row>
    <row r="40600" spans="13:13" x14ac:dyDescent="0.2">
      <c r="M40600" s="79"/>
    </row>
    <row r="40601" spans="13:13" x14ac:dyDescent="0.2">
      <c r="M40601" s="79"/>
    </row>
    <row r="40602" spans="13:13" x14ac:dyDescent="0.2">
      <c r="M40602" s="79"/>
    </row>
    <row r="40603" spans="13:13" x14ac:dyDescent="0.2">
      <c r="M40603" s="79"/>
    </row>
    <row r="40604" spans="13:13" x14ac:dyDescent="0.2">
      <c r="M40604" s="79"/>
    </row>
    <row r="40605" spans="13:13" x14ac:dyDescent="0.2">
      <c r="M40605" s="79"/>
    </row>
    <row r="40606" spans="13:13" x14ac:dyDescent="0.2">
      <c r="M40606" s="79"/>
    </row>
    <row r="40607" spans="13:13" x14ac:dyDescent="0.2">
      <c r="M40607" s="79"/>
    </row>
    <row r="40608" spans="13:13" x14ac:dyDescent="0.2">
      <c r="M40608" s="79"/>
    </row>
    <row r="40609" spans="13:13" x14ac:dyDescent="0.2">
      <c r="M40609" s="79"/>
    </row>
    <row r="40610" spans="13:13" x14ac:dyDescent="0.2">
      <c r="M40610" s="79"/>
    </row>
    <row r="40611" spans="13:13" x14ac:dyDescent="0.2">
      <c r="M40611" s="79"/>
    </row>
    <row r="40612" spans="13:13" x14ac:dyDescent="0.2">
      <c r="M40612" s="79"/>
    </row>
    <row r="40613" spans="13:13" x14ac:dyDescent="0.2">
      <c r="M40613" s="79"/>
    </row>
    <row r="40614" spans="13:13" x14ac:dyDescent="0.2">
      <c r="M40614" s="79"/>
    </row>
    <row r="40615" spans="13:13" x14ac:dyDescent="0.2">
      <c r="M40615" s="79"/>
    </row>
    <row r="40616" spans="13:13" x14ac:dyDescent="0.2">
      <c r="M40616" s="79"/>
    </row>
    <row r="40617" spans="13:13" x14ac:dyDescent="0.2">
      <c r="M40617" s="79"/>
    </row>
    <row r="40618" spans="13:13" x14ac:dyDescent="0.2">
      <c r="M40618" s="79"/>
    </row>
    <row r="40619" spans="13:13" x14ac:dyDescent="0.2">
      <c r="M40619" s="79"/>
    </row>
    <row r="40620" spans="13:13" x14ac:dyDescent="0.2">
      <c r="M40620" s="79"/>
    </row>
    <row r="40621" spans="13:13" x14ac:dyDescent="0.2">
      <c r="M40621" s="79"/>
    </row>
    <row r="40622" spans="13:13" x14ac:dyDescent="0.2">
      <c r="M40622" s="79"/>
    </row>
    <row r="40623" spans="13:13" x14ac:dyDescent="0.2">
      <c r="M40623" s="79"/>
    </row>
    <row r="40624" spans="13:13" x14ac:dyDescent="0.2">
      <c r="M40624" s="79"/>
    </row>
    <row r="40625" spans="13:13" x14ac:dyDescent="0.2">
      <c r="M40625" s="79"/>
    </row>
    <row r="40626" spans="13:13" x14ac:dyDescent="0.2">
      <c r="M40626" s="79"/>
    </row>
    <row r="40627" spans="13:13" x14ac:dyDescent="0.2">
      <c r="M40627" s="79"/>
    </row>
    <row r="40628" spans="13:13" x14ac:dyDescent="0.2">
      <c r="M40628" s="79"/>
    </row>
    <row r="40629" spans="13:13" x14ac:dyDescent="0.2">
      <c r="M40629" s="79"/>
    </row>
    <row r="40630" spans="13:13" x14ac:dyDescent="0.2">
      <c r="M40630" s="79"/>
    </row>
    <row r="40631" spans="13:13" x14ac:dyDescent="0.2">
      <c r="M40631" s="79"/>
    </row>
    <row r="40632" spans="13:13" x14ac:dyDescent="0.2">
      <c r="M40632" s="79"/>
    </row>
    <row r="40633" spans="13:13" x14ac:dyDescent="0.2">
      <c r="M40633" s="79"/>
    </row>
    <row r="40634" spans="13:13" x14ac:dyDescent="0.2">
      <c r="M40634" s="79"/>
    </row>
    <row r="40635" spans="13:13" x14ac:dyDescent="0.2">
      <c r="M40635" s="79"/>
    </row>
    <row r="40636" spans="13:13" x14ac:dyDescent="0.2">
      <c r="M40636" s="79"/>
    </row>
    <row r="40637" spans="13:13" x14ac:dyDescent="0.2">
      <c r="M40637" s="79"/>
    </row>
    <row r="40638" spans="13:13" x14ac:dyDescent="0.2">
      <c r="M40638" s="79"/>
    </row>
    <row r="40639" spans="13:13" x14ac:dyDescent="0.2">
      <c r="M40639" s="79"/>
    </row>
    <row r="40640" spans="13:13" x14ac:dyDescent="0.2">
      <c r="M40640" s="79"/>
    </row>
    <row r="40641" spans="13:13" x14ac:dyDescent="0.2">
      <c r="M40641" s="79"/>
    </row>
    <row r="40642" spans="13:13" x14ac:dyDescent="0.2">
      <c r="M40642" s="79"/>
    </row>
    <row r="40643" spans="13:13" x14ac:dyDescent="0.2">
      <c r="M40643" s="79"/>
    </row>
    <row r="40644" spans="13:13" x14ac:dyDescent="0.2">
      <c r="M40644" s="79"/>
    </row>
    <row r="40645" spans="13:13" x14ac:dyDescent="0.2">
      <c r="M40645" s="79"/>
    </row>
    <row r="40646" spans="13:13" x14ac:dyDescent="0.2">
      <c r="M40646" s="79"/>
    </row>
    <row r="40647" spans="13:13" x14ac:dyDescent="0.2">
      <c r="M40647" s="79"/>
    </row>
    <row r="40648" spans="13:13" x14ac:dyDescent="0.2">
      <c r="M40648" s="79"/>
    </row>
    <row r="40649" spans="13:13" x14ac:dyDescent="0.2">
      <c r="M40649" s="79"/>
    </row>
    <row r="40650" spans="13:13" x14ac:dyDescent="0.2">
      <c r="M40650" s="79"/>
    </row>
    <row r="40651" spans="13:13" x14ac:dyDescent="0.2">
      <c r="M40651" s="79"/>
    </row>
    <row r="40652" spans="13:13" x14ac:dyDescent="0.2">
      <c r="M40652" s="79"/>
    </row>
    <row r="40653" spans="13:13" x14ac:dyDescent="0.2">
      <c r="M40653" s="79"/>
    </row>
    <row r="40654" spans="13:13" x14ac:dyDescent="0.2">
      <c r="M40654" s="79"/>
    </row>
    <row r="40655" spans="13:13" x14ac:dyDescent="0.2">
      <c r="M40655" s="79"/>
    </row>
    <row r="40656" spans="13:13" x14ac:dyDescent="0.2">
      <c r="M40656" s="79"/>
    </row>
    <row r="40657" spans="13:13" x14ac:dyDescent="0.2">
      <c r="M40657" s="79"/>
    </row>
    <row r="40658" spans="13:13" x14ac:dyDescent="0.2">
      <c r="M40658" s="79"/>
    </row>
    <row r="40659" spans="13:13" x14ac:dyDescent="0.2">
      <c r="M40659" s="79"/>
    </row>
    <row r="40660" spans="13:13" x14ac:dyDescent="0.2">
      <c r="M40660" s="79"/>
    </row>
    <row r="40661" spans="13:13" x14ac:dyDescent="0.2">
      <c r="M40661" s="79"/>
    </row>
    <row r="40662" spans="13:13" x14ac:dyDescent="0.2">
      <c r="M40662" s="79"/>
    </row>
    <row r="40663" spans="13:13" x14ac:dyDescent="0.2">
      <c r="M40663" s="79"/>
    </row>
    <row r="40664" spans="13:13" x14ac:dyDescent="0.2">
      <c r="M40664" s="79"/>
    </row>
    <row r="40665" spans="13:13" x14ac:dyDescent="0.2">
      <c r="M40665" s="79"/>
    </row>
    <row r="40666" spans="13:13" x14ac:dyDescent="0.2">
      <c r="M40666" s="79"/>
    </row>
    <row r="40667" spans="13:13" x14ac:dyDescent="0.2">
      <c r="M40667" s="79"/>
    </row>
    <row r="40668" spans="13:13" x14ac:dyDescent="0.2">
      <c r="M40668" s="79"/>
    </row>
    <row r="40669" spans="13:13" x14ac:dyDescent="0.2">
      <c r="M40669" s="79"/>
    </row>
    <row r="40670" spans="13:13" x14ac:dyDescent="0.2">
      <c r="M40670" s="79"/>
    </row>
    <row r="40671" spans="13:13" x14ac:dyDescent="0.2">
      <c r="M40671" s="79"/>
    </row>
    <row r="40672" spans="13:13" x14ac:dyDescent="0.2">
      <c r="M40672" s="79"/>
    </row>
    <row r="40673" spans="13:13" x14ac:dyDescent="0.2">
      <c r="M40673" s="79"/>
    </row>
    <row r="40674" spans="13:13" x14ac:dyDescent="0.2">
      <c r="M40674" s="79"/>
    </row>
    <row r="40675" spans="13:13" x14ac:dyDescent="0.2">
      <c r="M40675" s="79"/>
    </row>
    <row r="40676" spans="13:13" x14ac:dyDescent="0.2">
      <c r="M40676" s="79"/>
    </row>
    <row r="40677" spans="13:13" x14ac:dyDescent="0.2">
      <c r="M40677" s="79"/>
    </row>
    <row r="40678" spans="13:13" x14ac:dyDescent="0.2">
      <c r="M40678" s="79"/>
    </row>
    <row r="40679" spans="13:13" x14ac:dyDescent="0.2">
      <c r="M40679" s="79"/>
    </row>
    <row r="40680" spans="13:13" x14ac:dyDescent="0.2">
      <c r="M40680" s="79"/>
    </row>
    <row r="40681" spans="13:13" x14ac:dyDescent="0.2">
      <c r="M40681" s="79"/>
    </row>
    <row r="40682" spans="13:13" x14ac:dyDescent="0.2">
      <c r="M40682" s="79"/>
    </row>
    <row r="40683" spans="13:13" x14ac:dyDescent="0.2">
      <c r="M40683" s="79"/>
    </row>
    <row r="40684" spans="13:13" x14ac:dyDescent="0.2">
      <c r="M40684" s="79"/>
    </row>
    <row r="40685" spans="13:13" x14ac:dyDescent="0.2">
      <c r="M40685" s="79"/>
    </row>
    <row r="40686" spans="13:13" x14ac:dyDescent="0.2">
      <c r="M40686" s="79"/>
    </row>
    <row r="40687" spans="13:13" x14ac:dyDescent="0.2">
      <c r="M40687" s="79"/>
    </row>
    <row r="40688" spans="13:13" x14ac:dyDescent="0.2">
      <c r="M40688" s="79"/>
    </row>
    <row r="40689" spans="13:13" x14ac:dyDescent="0.2">
      <c r="M40689" s="79"/>
    </row>
    <row r="40690" spans="13:13" x14ac:dyDescent="0.2">
      <c r="M40690" s="79"/>
    </row>
    <row r="40691" spans="13:13" x14ac:dyDescent="0.2">
      <c r="M40691" s="79"/>
    </row>
    <row r="40692" spans="13:13" x14ac:dyDescent="0.2">
      <c r="M40692" s="79"/>
    </row>
    <row r="40693" spans="13:13" x14ac:dyDescent="0.2">
      <c r="M40693" s="79"/>
    </row>
    <row r="40694" spans="13:13" x14ac:dyDescent="0.2">
      <c r="M40694" s="79"/>
    </row>
    <row r="40695" spans="13:13" x14ac:dyDescent="0.2">
      <c r="M40695" s="79"/>
    </row>
    <row r="40696" spans="13:13" x14ac:dyDescent="0.2">
      <c r="M40696" s="79"/>
    </row>
    <row r="40697" spans="13:13" x14ac:dyDescent="0.2">
      <c r="M40697" s="79"/>
    </row>
    <row r="40698" spans="13:13" x14ac:dyDescent="0.2">
      <c r="M40698" s="79"/>
    </row>
    <row r="40699" spans="13:13" x14ac:dyDescent="0.2">
      <c r="M40699" s="79"/>
    </row>
    <row r="40700" spans="13:13" x14ac:dyDescent="0.2">
      <c r="M40700" s="79"/>
    </row>
    <row r="40701" spans="13:13" x14ac:dyDescent="0.2">
      <c r="M40701" s="79"/>
    </row>
    <row r="40702" spans="13:13" x14ac:dyDescent="0.2">
      <c r="M40702" s="79"/>
    </row>
    <row r="40703" spans="13:13" x14ac:dyDescent="0.2">
      <c r="M40703" s="79"/>
    </row>
    <row r="40704" spans="13:13" x14ac:dyDescent="0.2">
      <c r="M40704" s="79"/>
    </row>
    <row r="40705" spans="13:13" x14ac:dyDescent="0.2">
      <c r="M40705" s="79"/>
    </row>
    <row r="40706" spans="13:13" x14ac:dyDescent="0.2">
      <c r="M40706" s="79"/>
    </row>
    <row r="40707" spans="13:13" x14ac:dyDescent="0.2">
      <c r="M40707" s="79"/>
    </row>
    <row r="40708" spans="13:13" x14ac:dyDescent="0.2">
      <c r="M40708" s="79"/>
    </row>
    <row r="40709" spans="13:13" x14ac:dyDescent="0.2">
      <c r="M40709" s="79"/>
    </row>
    <row r="40710" spans="13:13" x14ac:dyDescent="0.2">
      <c r="M40710" s="79"/>
    </row>
    <row r="40711" spans="13:13" x14ac:dyDescent="0.2">
      <c r="M40711" s="79"/>
    </row>
    <row r="40712" spans="13:13" x14ac:dyDescent="0.2">
      <c r="M40712" s="79"/>
    </row>
    <row r="40713" spans="13:13" x14ac:dyDescent="0.2">
      <c r="M40713" s="79"/>
    </row>
    <row r="40714" spans="13:13" x14ac:dyDescent="0.2">
      <c r="M40714" s="79"/>
    </row>
    <row r="40715" spans="13:13" x14ac:dyDescent="0.2">
      <c r="M40715" s="79"/>
    </row>
    <row r="40716" spans="13:13" x14ac:dyDescent="0.2">
      <c r="M40716" s="79"/>
    </row>
    <row r="40717" spans="13:13" x14ac:dyDescent="0.2">
      <c r="M40717" s="79"/>
    </row>
    <row r="40718" spans="13:13" x14ac:dyDescent="0.2">
      <c r="M40718" s="79"/>
    </row>
    <row r="40719" spans="13:13" x14ac:dyDescent="0.2">
      <c r="M40719" s="79"/>
    </row>
    <row r="40720" spans="13:13" x14ac:dyDescent="0.2">
      <c r="M40720" s="79"/>
    </row>
    <row r="40721" spans="13:13" x14ac:dyDescent="0.2">
      <c r="M40721" s="79"/>
    </row>
    <row r="40722" spans="13:13" x14ac:dyDescent="0.2">
      <c r="M40722" s="79"/>
    </row>
    <row r="40723" spans="13:13" x14ac:dyDescent="0.2">
      <c r="M40723" s="79"/>
    </row>
    <row r="40724" spans="13:13" x14ac:dyDescent="0.2">
      <c r="M40724" s="79"/>
    </row>
    <row r="40725" spans="13:13" x14ac:dyDescent="0.2">
      <c r="M40725" s="79"/>
    </row>
    <row r="40726" spans="13:13" x14ac:dyDescent="0.2">
      <c r="M40726" s="79"/>
    </row>
    <row r="40727" spans="13:13" x14ac:dyDescent="0.2">
      <c r="M40727" s="79"/>
    </row>
    <row r="40728" spans="13:13" x14ac:dyDescent="0.2">
      <c r="M40728" s="79"/>
    </row>
    <row r="40729" spans="13:13" x14ac:dyDescent="0.2">
      <c r="M40729" s="79"/>
    </row>
    <row r="40730" spans="13:13" x14ac:dyDescent="0.2">
      <c r="M40730" s="79"/>
    </row>
    <row r="40731" spans="13:13" x14ac:dyDescent="0.2">
      <c r="M40731" s="79"/>
    </row>
    <row r="40732" spans="13:13" x14ac:dyDescent="0.2">
      <c r="M40732" s="79"/>
    </row>
    <row r="40733" spans="13:13" x14ac:dyDescent="0.2">
      <c r="M40733" s="79"/>
    </row>
    <row r="40734" spans="13:13" x14ac:dyDescent="0.2">
      <c r="M40734" s="79"/>
    </row>
    <row r="40735" spans="13:13" x14ac:dyDescent="0.2">
      <c r="M40735" s="79"/>
    </row>
    <row r="40736" spans="13:13" x14ac:dyDescent="0.2">
      <c r="M40736" s="79"/>
    </row>
    <row r="40737" spans="13:13" x14ac:dyDescent="0.2">
      <c r="M40737" s="79"/>
    </row>
    <row r="40738" spans="13:13" x14ac:dyDescent="0.2">
      <c r="M40738" s="79"/>
    </row>
    <row r="40739" spans="13:13" x14ac:dyDescent="0.2">
      <c r="M40739" s="79"/>
    </row>
    <row r="40740" spans="13:13" x14ac:dyDescent="0.2">
      <c r="M40740" s="79"/>
    </row>
    <row r="40741" spans="13:13" x14ac:dyDescent="0.2">
      <c r="M40741" s="79"/>
    </row>
    <row r="40742" spans="13:13" x14ac:dyDescent="0.2">
      <c r="M40742" s="79"/>
    </row>
    <row r="40743" spans="13:13" x14ac:dyDescent="0.2">
      <c r="M40743" s="79"/>
    </row>
    <row r="40744" spans="13:13" x14ac:dyDescent="0.2">
      <c r="M40744" s="79"/>
    </row>
    <row r="40745" spans="13:13" x14ac:dyDescent="0.2">
      <c r="M40745" s="79"/>
    </row>
    <row r="40746" spans="13:13" x14ac:dyDescent="0.2">
      <c r="M40746" s="79"/>
    </row>
    <row r="40747" spans="13:13" x14ac:dyDescent="0.2">
      <c r="M40747" s="79"/>
    </row>
    <row r="40748" spans="13:13" x14ac:dyDescent="0.2">
      <c r="M40748" s="79"/>
    </row>
    <row r="40749" spans="13:13" x14ac:dyDescent="0.2">
      <c r="M40749" s="79"/>
    </row>
    <row r="40750" spans="13:13" x14ac:dyDescent="0.2">
      <c r="M40750" s="79"/>
    </row>
    <row r="40751" spans="13:13" x14ac:dyDescent="0.2">
      <c r="M40751" s="79"/>
    </row>
    <row r="40752" spans="13:13" x14ac:dyDescent="0.2">
      <c r="M40752" s="79"/>
    </row>
    <row r="40753" spans="13:13" x14ac:dyDescent="0.2">
      <c r="M40753" s="79"/>
    </row>
    <row r="40754" spans="13:13" x14ac:dyDescent="0.2">
      <c r="M40754" s="79"/>
    </row>
    <row r="40755" spans="13:13" x14ac:dyDescent="0.2">
      <c r="M40755" s="79"/>
    </row>
    <row r="40756" spans="13:13" x14ac:dyDescent="0.2">
      <c r="M40756" s="79"/>
    </row>
    <row r="40757" spans="13:13" x14ac:dyDescent="0.2">
      <c r="M40757" s="79"/>
    </row>
    <row r="40758" spans="13:13" x14ac:dyDescent="0.2">
      <c r="M40758" s="79"/>
    </row>
    <row r="40759" spans="13:13" x14ac:dyDescent="0.2">
      <c r="M40759" s="79"/>
    </row>
    <row r="40760" spans="13:13" x14ac:dyDescent="0.2">
      <c r="M40760" s="79"/>
    </row>
    <row r="40761" spans="13:13" x14ac:dyDescent="0.2">
      <c r="M40761" s="79"/>
    </row>
    <row r="40762" spans="13:13" x14ac:dyDescent="0.2">
      <c r="M40762" s="79"/>
    </row>
    <row r="40763" spans="13:13" x14ac:dyDescent="0.2">
      <c r="M40763" s="79"/>
    </row>
    <row r="40764" spans="13:13" x14ac:dyDescent="0.2">
      <c r="M40764" s="79"/>
    </row>
    <row r="40765" spans="13:13" x14ac:dyDescent="0.2">
      <c r="M40765" s="79"/>
    </row>
    <row r="40766" spans="13:13" x14ac:dyDescent="0.2">
      <c r="M40766" s="79"/>
    </row>
    <row r="40767" spans="13:13" x14ac:dyDescent="0.2">
      <c r="M40767" s="79"/>
    </row>
    <row r="40768" spans="13:13" x14ac:dyDescent="0.2">
      <c r="M40768" s="79"/>
    </row>
    <row r="40769" spans="13:13" x14ac:dyDescent="0.2">
      <c r="M40769" s="79"/>
    </row>
    <row r="40770" spans="13:13" x14ac:dyDescent="0.2">
      <c r="M40770" s="79"/>
    </row>
    <row r="40771" spans="13:13" x14ac:dyDescent="0.2">
      <c r="M40771" s="79"/>
    </row>
    <row r="40772" spans="13:13" x14ac:dyDescent="0.2">
      <c r="M40772" s="79"/>
    </row>
    <row r="40773" spans="13:13" x14ac:dyDescent="0.2">
      <c r="M40773" s="79"/>
    </row>
    <row r="40774" spans="13:13" x14ac:dyDescent="0.2">
      <c r="M40774" s="79"/>
    </row>
    <row r="40775" spans="13:13" x14ac:dyDescent="0.2">
      <c r="M40775" s="79"/>
    </row>
    <row r="40776" spans="13:13" x14ac:dyDescent="0.2">
      <c r="M40776" s="79"/>
    </row>
    <row r="40777" spans="13:13" x14ac:dyDescent="0.2">
      <c r="M40777" s="79"/>
    </row>
    <row r="40778" spans="13:13" x14ac:dyDescent="0.2">
      <c r="M40778" s="79"/>
    </row>
    <row r="40779" spans="13:13" x14ac:dyDescent="0.2">
      <c r="M40779" s="79"/>
    </row>
    <row r="40780" spans="13:13" x14ac:dyDescent="0.2">
      <c r="M40780" s="79"/>
    </row>
    <row r="40781" spans="13:13" x14ac:dyDescent="0.2">
      <c r="M40781" s="79"/>
    </row>
    <row r="40782" spans="13:13" x14ac:dyDescent="0.2">
      <c r="M40782" s="79"/>
    </row>
    <row r="40783" spans="13:13" x14ac:dyDescent="0.2">
      <c r="M40783" s="79"/>
    </row>
    <row r="40784" spans="13:13" x14ac:dyDescent="0.2">
      <c r="M40784" s="79"/>
    </row>
    <row r="40785" spans="13:13" x14ac:dyDescent="0.2">
      <c r="M40785" s="79"/>
    </row>
    <row r="40786" spans="13:13" x14ac:dyDescent="0.2">
      <c r="M40786" s="79"/>
    </row>
    <row r="40787" spans="13:13" x14ac:dyDescent="0.2">
      <c r="M40787" s="79"/>
    </row>
    <row r="40788" spans="13:13" x14ac:dyDescent="0.2">
      <c r="M40788" s="79"/>
    </row>
    <row r="40789" spans="13:13" x14ac:dyDescent="0.2">
      <c r="M40789" s="79"/>
    </row>
    <row r="40790" spans="13:13" x14ac:dyDescent="0.2">
      <c r="M40790" s="79"/>
    </row>
    <row r="40791" spans="13:13" x14ac:dyDescent="0.2">
      <c r="M40791" s="79"/>
    </row>
    <row r="40792" spans="13:13" x14ac:dyDescent="0.2">
      <c r="M40792" s="79"/>
    </row>
    <row r="40793" spans="13:13" x14ac:dyDescent="0.2">
      <c r="M40793" s="79"/>
    </row>
    <row r="40794" spans="13:13" x14ac:dyDescent="0.2">
      <c r="M40794" s="79"/>
    </row>
    <row r="40795" spans="13:13" x14ac:dyDescent="0.2">
      <c r="M40795" s="79"/>
    </row>
    <row r="40796" spans="13:13" x14ac:dyDescent="0.2">
      <c r="M40796" s="79"/>
    </row>
    <row r="40797" spans="13:13" x14ac:dyDescent="0.2">
      <c r="M40797" s="79"/>
    </row>
    <row r="40798" spans="13:13" x14ac:dyDescent="0.2">
      <c r="M40798" s="79"/>
    </row>
    <row r="40799" spans="13:13" x14ac:dyDescent="0.2">
      <c r="M40799" s="79"/>
    </row>
    <row r="40800" spans="13:13" x14ac:dyDescent="0.2">
      <c r="M40800" s="79"/>
    </row>
    <row r="40801" spans="13:13" x14ac:dyDescent="0.2">
      <c r="M40801" s="79"/>
    </row>
    <row r="40802" spans="13:13" x14ac:dyDescent="0.2">
      <c r="M40802" s="79"/>
    </row>
    <row r="40803" spans="13:13" x14ac:dyDescent="0.2">
      <c r="M40803" s="79"/>
    </row>
    <row r="40804" spans="13:13" x14ac:dyDescent="0.2">
      <c r="M40804" s="79"/>
    </row>
    <row r="40805" spans="13:13" x14ac:dyDescent="0.2">
      <c r="M40805" s="79"/>
    </row>
    <row r="40806" spans="13:13" x14ac:dyDescent="0.2">
      <c r="M40806" s="79"/>
    </row>
    <row r="40807" spans="13:13" x14ac:dyDescent="0.2">
      <c r="M40807" s="79"/>
    </row>
    <row r="40808" spans="13:13" x14ac:dyDescent="0.2">
      <c r="M40808" s="79"/>
    </row>
    <row r="40809" spans="13:13" x14ac:dyDescent="0.2">
      <c r="M40809" s="79"/>
    </row>
    <row r="40810" spans="13:13" x14ac:dyDescent="0.2">
      <c r="M40810" s="79"/>
    </row>
    <row r="40811" spans="13:13" x14ac:dyDescent="0.2">
      <c r="M40811" s="79"/>
    </row>
    <row r="40812" spans="13:13" x14ac:dyDescent="0.2">
      <c r="M40812" s="79"/>
    </row>
    <row r="40813" spans="13:13" x14ac:dyDescent="0.2">
      <c r="M40813" s="79"/>
    </row>
    <row r="40814" spans="13:13" x14ac:dyDescent="0.2">
      <c r="M40814" s="79"/>
    </row>
    <row r="40815" spans="13:13" x14ac:dyDescent="0.2">
      <c r="M40815" s="79"/>
    </row>
    <row r="40816" spans="13:13" x14ac:dyDescent="0.2">
      <c r="M40816" s="79"/>
    </row>
    <row r="40817" spans="13:13" x14ac:dyDescent="0.2">
      <c r="M40817" s="79"/>
    </row>
    <row r="40818" spans="13:13" x14ac:dyDescent="0.2">
      <c r="M40818" s="79"/>
    </row>
    <row r="40819" spans="13:13" x14ac:dyDescent="0.2">
      <c r="M40819" s="79"/>
    </row>
    <row r="40820" spans="13:13" x14ac:dyDescent="0.2">
      <c r="M40820" s="79"/>
    </row>
    <row r="40821" spans="13:13" x14ac:dyDescent="0.2">
      <c r="M40821" s="79"/>
    </row>
    <row r="40822" spans="13:13" x14ac:dyDescent="0.2">
      <c r="M40822" s="79"/>
    </row>
    <row r="40823" spans="13:13" x14ac:dyDescent="0.2">
      <c r="M40823" s="79"/>
    </row>
    <row r="40824" spans="13:13" x14ac:dyDescent="0.2">
      <c r="M40824" s="79"/>
    </row>
    <row r="40825" spans="13:13" x14ac:dyDescent="0.2">
      <c r="M40825" s="79"/>
    </row>
    <row r="40826" spans="13:13" x14ac:dyDescent="0.2">
      <c r="M40826" s="79"/>
    </row>
    <row r="40827" spans="13:13" x14ac:dyDescent="0.2">
      <c r="M40827" s="79"/>
    </row>
    <row r="40828" spans="13:13" x14ac:dyDescent="0.2">
      <c r="M40828" s="79"/>
    </row>
    <row r="40829" spans="13:13" x14ac:dyDescent="0.2">
      <c r="M40829" s="79"/>
    </row>
    <row r="40830" spans="13:13" x14ac:dyDescent="0.2">
      <c r="M40830" s="79"/>
    </row>
    <row r="40831" spans="13:13" x14ac:dyDescent="0.2">
      <c r="M40831" s="79"/>
    </row>
    <row r="40832" spans="13:13" x14ac:dyDescent="0.2">
      <c r="M40832" s="79"/>
    </row>
    <row r="40833" spans="13:13" x14ac:dyDescent="0.2">
      <c r="M40833" s="79"/>
    </row>
    <row r="40834" spans="13:13" x14ac:dyDescent="0.2">
      <c r="M40834" s="79"/>
    </row>
    <row r="40835" spans="13:13" x14ac:dyDescent="0.2">
      <c r="M40835" s="79"/>
    </row>
    <row r="40836" spans="13:13" x14ac:dyDescent="0.2">
      <c r="M40836" s="79"/>
    </row>
    <row r="40837" spans="13:13" x14ac:dyDescent="0.2">
      <c r="M40837" s="79"/>
    </row>
    <row r="40838" spans="13:13" x14ac:dyDescent="0.2">
      <c r="M40838" s="79"/>
    </row>
    <row r="40839" spans="13:13" x14ac:dyDescent="0.2">
      <c r="M40839" s="79"/>
    </row>
    <row r="40840" spans="13:13" x14ac:dyDescent="0.2">
      <c r="M40840" s="79"/>
    </row>
    <row r="40841" spans="13:13" x14ac:dyDescent="0.2">
      <c r="M40841" s="79"/>
    </row>
    <row r="40842" spans="13:13" x14ac:dyDescent="0.2">
      <c r="M40842" s="79"/>
    </row>
    <row r="40843" spans="13:13" x14ac:dyDescent="0.2">
      <c r="M40843" s="79"/>
    </row>
    <row r="40844" spans="13:13" x14ac:dyDescent="0.2">
      <c r="M40844" s="79"/>
    </row>
    <row r="40845" spans="13:13" x14ac:dyDescent="0.2">
      <c r="M40845" s="79"/>
    </row>
    <row r="40846" spans="13:13" x14ac:dyDescent="0.2">
      <c r="M40846" s="79"/>
    </row>
    <row r="40847" spans="13:13" x14ac:dyDescent="0.2">
      <c r="M40847" s="79"/>
    </row>
    <row r="40848" spans="13:13" x14ac:dyDescent="0.2">
      <c r="M40848" s="79"/>
    </row>
    <row r="40849" spans="13:13" x14ac:dyDescent="0.2">
      <c r="M40849" s="79"/>
    </row>
    <row r="40850" spans="13:13" x14ac:dyDescent="0.2">
      <c r="M40850" s="79"/>
    </row>
    <row r="40851" spans="13:13" x14ac:dyDescent="0.2">
      <c r="M40851" s="79"/>
    </row>
    <row r="40852" spans="13:13" x14ac:dyDescent="0.2">
      <c r="M40852" s="79"/>
    </row>
    <row r="40853" spans="13:13" x14ac:dyDescent="0.2">
      <c r="M40853" s="79"/>
    </row>
    <row r="40854" spans="13:13" x14ac:dyDescent="0.2">
      <c r="M40854" s="79"/>
    </row>
    <row r="40855" spans="13:13" x14ac:dyDescent="0.2">
      <c r="M40855" s="79"/>
    </row>
    <row r="40856" spans="13:13" x14ac:dyDescent="0.2">
      <c r="M40856" s="79"/>
    </row>
    <row r="40857" spans="13:13" x14ac:dyDescent="0.2">
      <c r="M40857" s="79"/>
    </row>
    <row r="40858" spans="13:13" x14ac:dyDescent="0.2">
      <c r="M40858" s="79"/>
    </row>
    <row r="40859" spans="13:13" x14ac:dyDescent="0.2">
      <c r="M40859" s="79"/>
    </row>
    <row r="40860" spans="13:13" x14ac:dyDescent="0.2">
      <c r="M40860" s="79"/>
    </row>
    <row r="40861" spans="13:13" x14ac:dyDescent="0.2">
      <c r="M40861" s="79"/>
    </row>
    <row r="40862" spans="13:13" x14ac:dyDescent="0.2">
      <c r="M40862" s="79"/>
    </row>
    <row r="40863" spans="13:13" x14ac:dyDescent="0.2">
      <c r="M40863" s="79"/>
    </row>
    <row r="40864" spans="13:13" x14ac:dyDescent="0.2">
      <c r="M40864" s="79"/>
    </row>
    <row r="40865" spans="13:13" x14ac:dyDescent="0.2">
      <c r="M40865" s="79"/>
    </row>
    <row r="40866" spans="13:13" x14ac:dyDescent="0.2">
      <c r="M40866" s="79"/>
    </row>
    <row r="40867" spans="13:13" x14ac:dyDescent="0.2">
      <c r="M40867" s="79"/>
    </row>
    <row r="40868" spans="13:13" x14ac:dyDescent="0.2">
      <c r="M40868" s="79"/>
    </row>
    <row r="40869" spans="13:13" x14ac:dyDescent="0.2">
      <c r="M40869" s="79"/>
    </row>
    <row r="40870" spans="13:13" x14ac:dyDescent="0.2">
      <c r="M40870" s="79"/>
    </row>
    <row r="40871" spans="13:13" x14ac:dyDescent="0.2">
      <c r="M40871" s="79"/>
    </row>
    <row r="40872" spans="13:13" x14ac:dyDescent="0.2">
      <c r="M40872" s="79"/>
    </row>
    <row r="40873" spans="13:13" x14ac:dyDescent="0.2">
      <c r="M40873" s="79"/>
    </row>
    <row r="40874" spans="13:13" x14ac:dyDescent="0.2">
      <c r="M40874" s="79"/>
    </row>
    <row r="40875" spans="13:13" x14ac:dyDescent="0.2">
      <c r="M40875" s="79"/>
    </row>
    <row r="40876" spans="13:13" x14ac:dyDescent="0.2">
      <c r="M40876" s="79"/>
    </row>
    <row r="40877" spans="13:13" x14ac:dyDescent="0.2">
      <c r="M40877" s="79"/>
    </row>
    <row r="40878" spans="13:13" x14ac:dyDescent="0.2">
      <c r="M40878" s="79"/>
    </row>
    <row r="40879" spans="13:13" x14ac:dyDescent="0.2">
      <c r="M40879" s="79"/>
    </row>
    <row r="40880" spans="13:13" x14ac:dyDescent="0.2">
      <c r="M40880" s="79"/>
    </row>
    <row r="40881" spans="13:13" x14ac:dyDescent="0.2">
      <c r="M40881" s="79"/>
    </row>
    <row r="40882" spans="13:13" x14ac:dyDescent="0.2">
      <c r="M40882" s="79"/>
    </row>
    <row r="40883" spans="13:13" x14ac:dyDescent="0.2">
      <c r="M40883" s="79"/>
    </row>
    <row r="40884" spans="13:13" x14ac:dyDescent="0.2">
      <c r="M40884" s="79"/>
    </row>
    <row r="40885" spans="13:13" x14ac:dyDescent="0.2">
      <c r="M40885" s="79"/>
    </row>
    <row r="40886" spans="13:13" x14ac:dyDescent="0.2">
      <c r="M40886" s="79"/>
    </row>
    <row r="40887" spans="13:13" x14ac:dyDescent="0.2">
      <c r="M40887" s="79"/>
    </row>
    <row r="40888" spans="13:13" x14ac:dyDescent="0.2">
      <c r="M40888" s="79"/>
    </row>
    <row r="40889" spans="13:13" x14ac:dyDescent="0.2">
      <c r="M40889" s="79"/>
    </row>
    <row r="40890" spans="13:13" x14ac:dyDescent="0.2">
      <c r="M40890" s="79"/>
    </row>
    <row r="40891" spans="13:13" x14ac:dyDescent="0.2">
      <c r="M40891" s="79"/>
    </row>
    <row r="40892" spans="13:13" x14ac:dyDescent="0.2">
      <c r="M40892" s="79"/>
    </row>
    <row r="40893" spans="13:13" x14ac:dyDescent="0.2">
      <c r="M40893" s="79"/>
    </row>
    <row r="40894" spans="13:13" x14ac:dyDescent="0.2">
      <c r="M40894" s="79"/>
    </row>
    <row r="40895" spans="13:13" x14ac:dyDescent="0.2">
      <c r="M40895" s="79"/>
    </row>
    <row r="40896" spans="13:13" x14ac:dyDescent="0.2">
      <c r="M40896" s="79"/>
    </row>
    <row r="40897" spans="13:13" x14ac:dyDescent="0.2">
      <c r="M40897" s="79"/>
    </row>
    <row r="40898" spans="13:13" x14ac:dyDescent="0.2">
      <c r="M40898" s="79"/>
    </row>
    <row r="40899" spans="13:13" x14ac:dyDescent="0.2">
      <c r="M40899" s="79"/>
    </row>
    <row r="40900" spans="13:13" x14ac:dyDescent="0.2">
      <c r="M40900" s="79"/>
    </row>
    <row r="40901" spans="13:13" x14ac:dyDescent="0.2">
      <c r="M40901" s="79"/>
    </row>
    <row r="40902" spans="13:13" x14ac:dyDescent="0.2">
      <c r="M40902" s="79"/>
    </row>
    <row r="40903" spans="13:13" x14ac:dyDescent="0.2">
      <c r="M40903" s="79"/>
    </row>
    <row r="40904" spans="13:13" x14ac:dyDescent="0.2">
      <c r="M40904" s="79"/>
    </row>
    <row r="40905" spans="13:13" x14ac:dyDescent="0.2">
      <c r="M40905" s="79"/>
    </row>
    <row r="40906" spans="13:13" x14ac:dyDescent="0.2">
      <c r="M40906" s="79"/>
    </row>
    <row r="40907" spans="13:13" x14ac:dyDescent="0.2">
      <c r="M40907" s="79"/>
    </row>
    <row r="40908" spans="13:13" x14ac:dyDescent="0.2">
      <c r="M40908" s="79"/>
    </row>
    <row r="40909" spans="13:13" x14ac:dyDescent="0.2">
      <c r="M40909" s="79"/>
    </row>
    <row r="40910" spans="13:13" x14ac:dyDescent="0.2">
      <c r="M40910" s="79"/>
    </row>
    <row r="40911" spans="13:13" x14ac:dyDescent="0.2">
      <c r="M40911" s="79"/>
    </row>
    <row r="40912" spans="13:13" x14ac:dyDescent="0.2">
      <c r="M40912" s="79"/>
    </row>
    <row r="40913" spans="13:13" x14ac:dyDescent="0.2">
      <c r="M40913" s="79"/>
    </row>
    <row r="40914" spans="13:13" x14ac:dyDescent="0.2">
      <c r="M40914" s="79"/>
    </row>
    <row r="40915" spans="13:13" x14ac:dyDescent="0.2">
      <c r="M40915" s="79"/>
    </row>
    <row r="40916" spans="13:13" x14ac:dyDescent="0.2">
      <c r="M40916" s="79"/>
    </row>
    <row r="40917" spans="13:13" x14ac:dyDescent="0.2">
      <c r="M40917" s="79"/>
    </row>
    <row r="40918" spans="13:13" x14ac:dyDescent="0.2">
      <c r="M40918" s="79"/>
    </row>
    <row r="40919" spans="13:13" x14ac:dyDescent="0.2">
      <c r="M40919" s="79"/>
    </row>
    <row r="40920" spans="13:13" x14ac:dyDescent="0.2">
      <c r="M40920" s="79"/>
    </row>
    <row r="40921" spans="13:13" x14ac:dyDescent="0.2">
      <c r="M40921" s="79"/>
    </row>
    <row r="40922" spans="13:13" x14ac:dyDescent="0.2">
      <c r="M40922" s="79"/>
    </row>
    <row r="40923" spans="13:13" x14ac:dyDescent="0.2">
      <c r="M40923" s="79"/>
    </row>
    <row r="40924" spans="13:13" x14ac:dyDescent="0.2">
      <c r="M40924" s="79"/>
    </row>
    <row r="40925" spans="13:13" x14ac:dyDescent="0.2">
      <c r="M40925" s="79"/>
    </row>
    <row r="40926" spans="13:13" x14ac:dyDescent="0.2">
      <c r="M40926" s="79"/>
    </row>
    <row r="40927" spans="13:13" x14ac:dyDescent="0.2">
      <c r="M40927" s="79"/>
    </row>
    <row r="40928" spans="13:13" x14ac:dyDescent="0.2">
      <c r="M40928" s="79"/>
    </row>
    <row r="40929" spans="13:13" x14ac:dyDescent="0.2">
      <c r="M40929" s="79"/>
    </row>
    <row r="40930" spans="13:13" x14ac:dyDescent="0.2">
      <c r="M40930" s="79"/>
    </row>
    <row r="40931" spans="13:13" x14ac:dyDescent="0.2">
      <c r="M40931" s="79"/>
    </row>
    <row r="40932" spans="13:13" x14ac:dyDescent="0.2">
      <c r="M40932" s="79"/>
    </row>
    <row r="40933" spans="13:13" x14ac:dyDescent="0.2">
      <c r="M40933" s="79"/>
    </row>
    <row r="40934" spans="13:13" x14ac:dyDescent="0.2">
      <c r="M40934" s="79"/>
    </row>
    <row r="40935" spans="13:13" x14ac:dyDescent="0.2">
      <c r="M40935" s="79"/>
    </row>
    <row r="40936" spans="13:13" x14ac:dyDescent="0.2">
      <c r="M40936" s="79"/>
    </row>
    <row r="40937" spans="13:13" x14ac:dyDescent="0.2">
      <c r="M40937" s="79"/>
    </row>
    <row r="40938" spans="13:13" x14ac:dyDescent="0.2">
      <c r="M40938" s="79"/>
    </row>
    <row r="40939" spans="13:13" x14ac:dyDescent="0.2">
      <c r="M40939" s="79"/>
    </row>
    <row r="40940" spans="13:13" x14ac:dyDescent="0.2">
      <c r="M40940" s="79"/>
    </row>
    <row r="40941" spans="13:13" x14ac:dyDescent="0.2">
      <c r="M40941" s="79"/>
    </row>
    <row r="40942" spans="13:13" x14ac:dyDescent="0.2">
      <c r="M40942" s="79"/>
    </row>
    <row r="40943" spans="13:13" x14ac:dyDescent="0.2">
      <c r="M40943" s="79"/>
    </row>
    <row r="40944" spans="13:13" x14ac:dyDescent="0.2">
      <c r="M40944" s="79"/>
    </row>
    <row r="40945" spans="13:13" x14ac:dyDescent="0.2">
      <c r="M40945" s="79"/>
    </row>
    <row r="40946" spans="13:13" x14ac:dyDescent="0.2">
      <c r="M40946" s="79"/>
    </row>
    <row r="40947" spans="13:13" x14ac:dyDescent="0.2">
      <c r="M40947" s="79"/>
    </row>
    <row r="40948" spans="13:13" x14ac:dyDescent="0.2">
      <c r="M40948" s="79"/>
    </row>
    <row r="40949" spans="13:13" x14ac:dyDescent="0.2">
      <c r="M40949" s="79"/>
    </row>
    <row r="40950" spans="13:13" x14ac:dyDescent="0.2">
      <c r="M40950" s="79"/>
    </row>
    <row r="40951" spans="13:13" x14ac:dyDescent="0.2">
      <c r="M40951" s="79"/>
    </row>
    <row r="40952" spans="13:13" x14ac:dyDescent="0.2">
      <c r="M40952" s="79"/>
    </row>
    <row r="40953" spans="13:13" x14ac:dyDescent="0.2">
      <c r="M40953" s="79"/>
    </row>
    <row r="40954" spans="13:13" x14ac:dyDescent="0.2">
      <c r="M40954" s="79"/>
    </row>
    <row r="40955" spans="13:13" x14ac:dyDescent="0.2">
      <c r="M40955" s="79"/>
    </row>
    <row r="40956" spans="13:13" x14ac:dyDescent="0.2">
      <c r="M40956" s="79"/>
    </row>
    <row r="40957" spans="13:13" x14ac:dyDescent="0.2">
      <c r="M40957" s="79"/>
    </row>
    <row r="40958" spans="13:13" x14ac:dyDescent="0.2">
      <c r="M40958" s="79"/>
    </row>
    <row r="40959" spans="13:13" x14ac:dyDescent="0.2">
      <c r="M40959" s="79"/>
    </row>
    <row r="40960" spans="13:13" x14ac:dyDescent="0.2">
      <c r="M40960" s="79"/>
    </row>
    <row r="40961" spans="13:13" x14ac:dyDescent="0.2">
      <c r="M40961" s="79"/>
    </row>
    <row r="40962" spans="13:13" x14ac:dyDescent="0.2">
      <c r="M40962" s="79"/>
    </row>
    <row r="40963" spans="13:13" x14ac:dyDescent="0.2">
      <c r="M40963" s="79"/>
    </row>
    <row r="40964" spans="13:13" x14ac:dyDescent="0.2">
      <c r="M40964" s="79"/>
    </row>
    <row r="40965" spans="13:13" x14ac:dyDescent="0.2">
      <c r="M40965" s="79"/>
    </row>
    <row r="40966" spans="13:13" x14ac:dyDescent="0.2">
      <c r="M40966" s="79"/>
    </row>
    <row r="40967" spans="13:13" x14ac:dyDescent="0.2">
      <c r="M40967" s="79"/>
    </row>
    <row r="40968" spans="13:13" x14ac:dyDescent="0.2">
      <c r="M40968" s="79"/>
    </row>
    <row r="40969" spans="13:13" x14ac:dyDescent="0.2">
      <c r="M40969" s="79"/>
    </row>
    <row r="40970" spans="13:13" x14ac:dyDescent="0.2">
      <c r="M40970" s="79"/>
    </row>
    <row r="40971" spans="13:13" x14ac:dyDescent="0.2">
      <c r="M40971" s="79"/>
    </row>
    <row r="40972" spans="13:13" x14ac:dyDescent="0.2">
      <c r="M40972" s="79"/>
    </row>
    <row r="40973" spans="13:13" x14ac:dyDescent="0.2">
      <c r="M40973" s="79"/>
    </row>
    <row r="40974" spans="13:13" x14ac:dyDescent="0.2">
      <c r="M40974" s="79"/>
    </row>
    <row r="40975" spans="13:13" x14ac:dyDescent="0.2">
      <c r="M40975" s="79"/>
    </row>
    <row r="40976" spans="13:13" x14ac:dyDescent="0.2">
      <c r="M40976" s="79"/>
    </row>
    <row r="40977" spans="13:13" x14ac:dyDescent="0.2">
      <c r="M40977" s="79"/>
    </row>
    <row r="40978" spans="13:13" x14ac:dyDescent="0.2">
      <c r="M40978" s="79"/>
    </row>
    <row r="40979" spans="13:13" x14ac:dyDescent="0.2">
      <c r="M40979" s="79"/>
    </row>
    <row r="40980" spans="13:13" x14ac:dyDescent="0.2">
      <c r="M40980" s="79"/>
    </row>
    <row r="40981" spans="13:13" x14ac:dyDescent="0.2">
      <c r="M40981" s="79"/>
    </row>
    <row r="40982" spans="13:13" x14ac:dyDescent="0.2">
      <c r="M40982" s="79"/>
    </row>
    <row r="40983" spans="13:13" x14ac:dyDescent="0.2">
      <c r="M40983" s="79"/>
    </row>
    <row r="40984" spans="13:13" x14ac:dyDescent="0.2">
      <c r="M40984" s="79"/>
    </row>
    <row r="40985" spans="13:13" x14ac:dyDescent="0.2">
      <c r="M40985" s="79"/>
    </row>
    <row r="40986" spans="13:13" x14ac:dyDescent="0.2">
      <c r="M40986" s="79"/>
    </row>
    <row r="40987" spans="13:13" x14ac:dyDescent="0.2">
      <c r="M40987" s="79"/>
    </row>
    <row r="40988" spans="13:13" x14ac:dyDescent="0.2">
      <c r="M40988" s="79"/>
    </row>
    <row r="40989" spans="13:13" x14ac:dyDescent="0.2">
      <c r="M40989" s="79"/>
    </row>
    <row r="40990" spans="13:13" x14ac:dyDescent="0.2">
      <c r="M40990" s="79"/>
    </row>
    <row r="40991" spans="13:13" x14ac:dyDescent="0.2">
      <c r="M40991" s="79"/>
    </row>
    <row r="40992" spans="13:13" x14ac:dyDescent="0.2">
      <c r="M40992" s="79"/>
    </row>
    <row r="40993" spans="13:13" x14ac:dyDescent="0.2">
      <c r="M40993" s="79"/>
    </row>
    <row r="40994" spans="13:13" x14ac:dyDescent="0.2">
      <c r="M40994" s="79"/>
    </row>
    <row r="40995" spans="13:13" x14ac:dyDescent="0.2">
      <c r="M40995" s="79"/>
    </row>
    <row r="40996" spans="13:13" x14ac:dyDescent="0.2">
      <c r="M40996" s="79"/>
    </row>
    <row r="40997" spans="13:13" x14ac:dyDescent="0.2">
      <c r="M40997" s="79"/>
    </row>
    <row r="40998" spans="13:13" x14ac:dyDescent="0.2">
      <c r="M40998" s="79"/>
    </row>
    <row r="40999" spans="13:13" x14ac:dyDescent="0.2">
      <c r="M40999" s="79"/>
    </row>
    <row r="41000" spans="13:13" x14ac:dyDescent="0.2">
      <c r="M41000" s="79"/>
    </row>
    <row r="41001" spans="13:13" x14ac:dyDescent="0.2">
      <c r="M41001" s="79"/>
    </row>
    <row r="41002" spans="13:13" x14ac:dyDescent="0.2">
      <c r="M41002" s="79"/>
    </row>
    <row r="41003" spans="13:13" x14ac:dyDescent="0.2">
      <c r="M41003" s="79"/>
    </row>
    <row r="41004" spans="13:13" x14ac:dyDescent="0.2">
      <c r="M41004" s="79"/>
    </row>
    <row r="41005" spans="13:13" x14ac:dyDescent="0.2">
      <c r="M41005" s="79"/>
    </row>
    <row r="41006" spans="13:13" x14ac:dyDescent="0.2">
      <c r="M41006" s="79"/>
    </row>
    <row r="41007" spans="13:13" x14ac:dyDescent="0.2">
      <c r="M41007" s="79"/>
    </row>
    <row r="41008" spans="13:13" x14ac:dyDescent="0.2">
      <c r="M41008" s="79"/>
    </row>
    <row r="41009" spans="13:13" x14ac:dyDescent="0.2">
      <c r="M41009" s="79"/>
    </row>
    <row r="41010" spans="13:13" x14ac:dyDescent="0.2">
      <c r="M41010" s="79"/>
    </row>
    <row r="41011" spans="13:13" x14ac:dyDescent="0.2">
      <c r="M41011" s="79"/>
    </row>
    <row r="41012" spans="13:13" x14ac:dyDescent="0.2">
      <c r="M41012" s="79"/>
    </row>
    <row r="41013" spans="13:13" x14ac:dyDescent="0.2">
      <c r="M41013" s="79"/>
    </row>
    <row r="41014" spans="13:13" x14ac:dyDescent="0.2">
      <c r="M41014" s="79"/>
    </row>
    <row r="41015" spans="13:13" x14ac:dyDescent="0.2">
      <c r="M41015" s="79"/>
    </row>
    <row r="41016" spans="13:13" x14ac:dyDescent="0.2">
      <c r="M41016" s="79"/>
    </row>
    <row r="41017" spans="13:13" x14ac:dyDescent="0.2">
      <c r="M41017" s="79"/>
    </row>
    <row r="41018" spans="13:13" x14ac:dyDescent="0.2">
      <c r="M41018" s="79"/>
    </row>
    <row r="41019" spans="13:13" x14ac:dyDescent="0.2">
      <c r="M41019" s="79"/>
    </row>
    <row r="41020" spans="13:13" x14ac:dyDescent="0.2">
      <c r="M41020" s="79"/>
    </row>
    <row r="41021" spans="13:13" x14ac:dyDescent="0.2">
      <c r="M41021" s="79"/>
    </row>
    <row r="41022" spans="13:13" x14ac:dyDescent="0.2">
      <c r="M41022" s="79"/>
    </row>
    <row r="41023" spans="13:13" x14ac:dyDescent="0.2">
      <c r="M41023" s="79"/>
    </row>
    <row r="41024" spans="13:13" x14ac:dyDescent="0.2">
      <c r="M41024" s="79"/>
    </row>
    <row r="41025" spans="13:13" x14ac:dyDescent="0.2">
      <c r="M41025" s="79"/>
    </row>
    <row r="41026" spans="13:13" x14ac:dyDescent="0.2">
      <c r="M41026" s="79"/>
    </row>
    <row r="41027" spans="13:13" x14ac:dyDescent="0.2">
      <c r="M41027" s="79"/>
    </row>
    <row r="41028" spans="13:13" x14ac:dyDescent="0.2">
      <c r="M41028" s="79"/>
    </row>
    <row r="41029" spans="13:13" x14ac:dyDescent="0.2">
      <c r="M41029" s="79"/>
    </row>
    <row r="41030" spans="13:13" x14ac:dyDescent="0.2">
      <c r="M41030" s="79"/>
    </row>
    <row r="41031" spans="13:13" x14ac:dyDescent="0.2">
      <c r="M41031" s="79"/>
    </row>
    <row r="41032" spans="13:13" x14ac:dyDescent="0.2">
      <c r="M41032" s="79"/>
    </row>
    <row r="41033" spans="13:13" x14ac:dyDescent="0.2">
      <c r="M41033" s="79"/>
    </row>
    <row r="41034" spans="13:13" x14ac:dyDescent="0.2">
      <c r="M41034" s="79"/>
    </row>
    <row r="41035" spans="13:13" x14ac:dyDescent="0.2">
      <c r="M41035" s="79"/>
    </row>
    <row r="41036" spans="13:13" x14ac:dyDescent="0.2">
      <c r="M41036" s="79"/>
    </row>
    <row r="41037" spans="13:13" x14ac:dyDescent="0.2">
      <c r="M41037" s="79"/>
    </row>
    <row r="41038" spans="13:13" x14ac:dyDescent="0.2">
      <c r="M41038" s="79"/>
    </row>
    <row r="41039" spans="13:13" x14ac:dyDescent="0.2">
      <c r="M41039" s="79"/>
    </row>
    <row r="41040" spans="13:13" x14ac:dyDescent="0.2">
      <c r="M41040" s="79"/>
    </row>
    <row r="41041" spans="13:13" x14ac:dyDescent="0.2">
      <c r="M41041" s="79"/>
    </row>
    <row r="41042" spans="13:13" x14ac:dyDescent="0.2">
      <c r="M41042" s="79"/>
    </row>
    <row r="41043" spans="13:13" x14ac:dyDescent="0.2">
      <c r="M41043" s="79"/>
    </row>
    <row r="41044" spans="13:13" x14ac:dyDescent="0.2">
      <c r="M41044" s="79"/>
    </row>
    <row r="41045" spans="13:13" x14ac:dyDescent="0.2">
      <c r="M41045" s="79"/>
    </row>
    <row r="41046" spans="13:13" x14ac:dyDescent="0.2">
      <c r="M41046" s="79"/>
    </row>
    <row r="41047" spans="13:13" x14ac:dyDescent="0.2">
      <c r="M41047" s="79"/>
    </row>
    <row r="41048" spans="13:13" x14ac:dyDescent="0.2">
      <c r="M41048" s="79"/>
    </row>
    <row r="41049" spans="13:13" x14ac:dyDescent="0.2">
      <c r="M41049" s="79"/>
    </row>
    <row r="41050" spans="13:13" x14ac:dyDescent="0.2">
      <c r="M41050" s="79"/>
    </row>
    <row r="41051" spans="13:13" x14ac:dyDescent="0.2">
      <c r="M41051" s="79"/>
    </row>
    <row r="41052" spans="13:13" x14ac:dyDescent="0.2">
      <c r="M41052" s="79"/>
    </row>
    <row r="41053" spans="13:13" x14ac:dyDescent="0.2">
      <c r="M41053" s="79"/>
    </row>
    <row r="41054" spans="13:13" x14ac:dyDescent="0.2">
      <c r="M41054" s="79"/>
    </row>
    <row r="41055" spans="13:13" x14ac:dyDescent="0.2">
      <c r="M41055" s="79"/>
    </row>
    <row r="41056" spans="13:13" x14ac:dyDescent="0.2">
      <c r="M41056" s="79"/>
    </row>
    <row r="41057" spans="13:13" x14ac:dyDescent="0.2">
      <c r="M41057" s="79"/>
    </row>
    <row r="41058" spans="13:13" x14ac:dyDescent="0.2">
      <c r="M41058" s="79"/>
    </row>
    <row r="41059" spans="13:13" x14ac:dyDescent="0.2">
      <c r="M41059" s="79"/>
    </row>
    <row r="41060" spans="13:13" x14ac:dyDescent="0.2">
      <c r="M41060" s="79"/>
    </row>
    <row r="41061" spans="13:13" x14ac:dyDescent="0.2">
      <c r="M41061" s="79"/>
    </row>
    <row r="41062" spans="13:13" x14ac:dyDescent="0.2">
      <c r="M41062" s="79"/>
    </row>
    <row r="41063" spans="13:13" x14ac:dyDescent="0.2">
      <c r="M41063" s="79"/>
    </row>
    <row r="41064" spans="13:13" x14ac:dyDescent="0.2">
      <c r="M41064" s="79"/>
    </row>
    <row r="41065" spans="13:13" x14ac:dyDescent="0.2">
      <c r="M41065" s="79"/>
    </row>
    <row r="41066" spans="13:13" x14ac:dyDescent="0.2">
      <c r="M41066" s="79"/>
    </row>
    <row r="41067" spans="13:13" x14ac:dyDescent="0.2">
      <c r="M41067" s="79"/>
    </row>
    <row r="41068" spans="13:13" x14ac:dyDescent="0.2">
      <c r="M41068" s="79"/>
    </row>
    <row r="41069" spans="13:13" x14ac:dyDescent="0.2">
      <c r="M41069" s="79"/>
    </row>
    <row r="41070" spans="13:13" x14ac:dyDescent="0.2">
      <c r="M41070" s="79"/>
    </row>
    <row r="41071" spans="13:13" x14ac:dyDescent="0.2">
      <c r="M41071" s="79"/>
    </row>
    <row r="41072" spans="13:13" x14ac:dyDescent="0.2">
      <c r="M41072" s="79"/>
    </row>
    <row r="41073" spans="13:13" x14ac:dyDescent="0.2">
      <c r="M41073" s="79"/>
    </row>
    <row r="41074" spans="13:13" x14ac:dyDescent="0.2">
      <c r="M41074" s="79"/>
    </row>
    <row r="41075" spans="13:13" x14ac:dyDescent="0.2">
      <c r="M41075" s="79"/>
    </row>
    <row r="41076" spans="13:13" x14ac:dyDescent="0.2">
      <c r="M41076" s="79"/>
    </row>
    <row r="41077" spans="13:13" x14ac:dyDescent="0.2">
      <c r="M41077" s="79"/>
    </row>
    <row r="41078" spans="13:13" x14ac:dyDescent="0.2">
      <c r="M41078" s="79"/>
    </row>
    <row r="41079" spans="13:13" x14ac:dyDescent="0.2">
      <c r="M41079" s="79"/>
    </row>
    <row r="41080" spans="13:13" x14ac:dyDescent="0.2">
      <c r="M41080" s="79"/>
    </row>
    <row r="41081" spans="13:13" x14ac:dyDescent="0.2">
      <c r="M41081" s="79"/>
    </row>
    <row r="41082" spans="13:13" x14ac:dyDescent="0.2">
      <c r="M41082" s="79"/>
    </row>
    <row r="41083" spans="13:13" x14ac:dyDescent="0.2">
      <c r="M41083" s="79"/>
    </row>
    <row r="41084" spans="13:13" x14ac:dyDescent="0.2">
      <c r="M41084" s="79"/>
    </row>
    <row r="41085" spans="13:13" x14ac:dyDescent="0.2">
      <c r="M41085" s="79"/>
    </row>
    <row r="41086" spans="13:13" x14ac:dyDescent="0.2">
      <c r="M41086" s="79"/>
    </row>
    <row r="41087" spans="13:13" x14ac:dyDescent="0.2">
      <c r="M41087" s="79"/>
    </row>
    <row r="41088" spans="13:13" x14ac:dyDescent="0.2">
      <c r="M41088" s="79"/>
    </row>
    <row r="41089" spans="13:13" x14ac:dyDescent="0.2">
      <c r="M41089" s="79"/>
    </row>
    <row r="41090" spans="13:13" x14ac:dyDescent="0.2">
      <c r="M41090" s="79"/>
    </row>
    <row r="41091" spans="13:13" x14ac:dyDescent="0.2">
      <c r="M41091" s="79"/>
    </row>
    <row r="41092" spans="13:13" x14ac:dyDescent="0.2">
      <c r="M41092" s="79"/>
    </row>
    <row r="41093" spans="13:13" x14ac:dyDescent="0.2">
      <c r="M41093" s="79"/>
    </row>
    <row r="41094" spans="13:13" x14ac:dyDescent="0.2">
      <c r="M41094" s="79"/>
    </row>
    <row r="41095" spans="13:13" x14ac:dyDescent="0.2">
      <c r="M41095" s="79"/>
    </row>
    <row r="41096" spans="13:13" x14ac:dyDescent="0.2">
      <c r="M41096" s="79"/>
    </row>
    <row r="41097" spans="13:13" x14ac:dyDescent="0.2">
      <c r="M41097" s="79"/>
    </row>
    <row r="41098" spans="13:13" x14ac:dyDescent="0.2">
      <c r="M41098" s="79"/>
    </row>
    <row r="41099" spans="13:13" x14ac:dyDescent="0.2">
      <c r="M41099" s="79"/>
    </row>
    <row r="41100" spans="13:13" x14ac:dyDescent="0.2">
      <c r="M41100" s="79"/>
    </row>
    <row r="41101" spans="13:13" x14ac:dyDescent="0.2">
      <c r="M41101" s="79"/>
    </row>
    <row r="41102" spans="13:13" x14ac:dyDescent="0.2">
      <c r="M41102" s="79"/>
    </row>
    <row r="41103" spans="13:13" x14ac:dyDescent="0.2">
      <c r="M41103" s="79"/>
    </row>
    <row r="41104" spans="13:13" x14ac:dyDescent="0.2">
      <c r="M41104" s="79"/>
    </row>
    <row r="41105" spans="13:13" x14ac:dyDescent="0.2">
      <c r="M41105" s="79"/>
    </row>
    <row r="41106" spans="13:13" x14ac:dyDescent="0.2">
      <c r="M41106" s="79"/>
    </row>
    <row r="41107" spans="13:13" x14ac:dyDescent="0.2">
      <c r="M41107" s="79"/>
    </row>
    <row r="41108" spans="13:13" x14ac:dyDescent="0.2">
      <c r="M41108" s="79"/>
    </row>
    <row r="41109" spans="13:13" x14ac:dyDescent="0.2">
      <c r="M41109" s="79"/>
    </row>
    <row r="41110" spans="13:13" x14ac:dyDescent="0.2">
      <c r="M41110" s="79"/>
    </row>
    <row r="41111" spans="13:13" x14ac:dyDescent="0.2">
      <c r="M41111" s="79"/>
    </row>
    <row r="41112" spans="13:13" x14ac:dyDescent="0.2">
      <c r="M41112" s="79"/>
    </row>
    <row r="41113" spans="13:13" x14ac:dyDescent="0.2">
      <c r="M41113" s="79"/>
    </row>
    <row r="41114" spans="13:13" x14ac:dyDescent="0.2">
      <c r="M41114" s="79"/>
    </row>
    <row r="41115" spans="13:13" x14ac:dyDescent="0.2">
      <c r="M41115" s="79"/>
    </row>
    <row r="41116" spans="13:13" x14ac:dyDescent="0.2">
      <c r="M41116" s="79"/>
    </row>
    <row r="41117" spans="13:13" x14ac:dyDescent="0.2">
      <c r="M41117" s="79"/>
    </row>
    <row r="41118" spans="13:13" x14ac:dyDescent="0.2">
      <c r="M41118" s="79"/>
    </row>
    <row r="41119" spans="13:13" x14ac:dyDescent="0.2">
      <c r="M41119" s="79"/>
    </row>
    <row r="41120" spans="13:13" x14ac:dyDescent="0.2">
      <c r="M41120" s="79"/>
    </row>
    <row r="41121" spans="13:13" x14ac:dyDescent="0.2">
      <c r="M41121" s="79"/>
    </row>
    <row r="41122" spans="13:13" x14ac:dyDescent="0.2">
      <c r="M41122" s="79"/>
    </row>
    <row r="41123" spans="13:13" x14ac:dyDescent="0.2">
      <c r="M41123" s="79"/>
    </row>
    <row r="41124" spans="13:13" x14ac:dyDescent="0.2">
      <c r="M41124" s="79"/>
    </row>
    <row r="41125" spans="13:13" x14ac:dyDescent="0.2">
      <c r="M41125" s="79"/>
    </row>
    <row r="41126" spans="13:13" x14ac:dyDescent="0.2">
      <c r="M41126" s="79"/>
    </row>
    <row r="41127" spans="13:13" x14ac:dyDescent="0.2">
      <c r="M41127" s="79"/>
    </row>
    <row r="41128" spans="13:13" x14ac:dyDescent="0.2">
      <c r="M41128" s="79"/>
    </row>
    <row r="41129" spans="13:13" x14ac:dyDescent="0.2">
      <c r="M41129" s="79"/>
    </row>
    <row r="41130" spans="13:13" x14ac:dyDescent="0.2">
      <c r="M41130" s="79"/>
    </row>
    <row r="41131" spans="13:13" x14ac:dyDescent="0.2">
      <c r="M41131" s="79"/>
    </row>
    <row r="41132" spans="13:13" x14ac:dyDescent="0.2">
      <c r="M41132" s="79"/>
    </row>
    <row r="41133" spans="13:13" x14ac:dyDescent="0.2">
      <c r="M41133" s="79"/>
    </row>
    <row r="41134" spans="13:13" x14ac:dyDescent="0.2">
      <c r="M41134" s="79"/>
    </row>
    <row r="41135" spans="13:13" x14ac:dyDescent="0.2">
      <c r="M41135" s="79"/>
    </row>
    <row r="41136" spans="13:13" x14ac:dyDescent="0.2">
      <c r="M41136" s="79"/>
    </row>
    <row r="41137" spans="13:13" x14ac:dyDescent="0.2">
      <c r="M41137" s="79"/>
    </row>
    <row r="41138" spans="13:13" x14ac:dyDescent="0.2">
      <c r="M41138" s="79"/>
    </row>
    <row r="41139" spans="13:13" x14ac:dyDescent="0.2">
      <c r="M41139" s="79"/>
    </row>
    <row r="41140" spans="13:13" x14ac:dyDescent="0.2">
      <c r="M41140" s="79"/>
    </row>
    <row r="41141" spans="13:13" x14ac:dyDescent="0.2">
      <c r="M41141" s="79"/>
    </row>
    <row r="41142" spans="13:13" x14ac:dyDescent="0.2">
      <c r="M41142" s="79"/>
    </row>
    <row r="41143" spans="13:13" x14ac:dyDescent="0.2">
      <c r="M41143" s="79"/>
    </row>
    <row r="41144" spans="13:13" x14ac:dyDescent="0.2">
      <c r="M41144" s="79"/>
    </row>
    <row r="41145" spans="13:13" x14ac:dyDescent="0.2">
      <c r="M41145" s="79"/>
    </row>
    <row r="41146" spans="13:13" x14ac:dyDescent="0.2">
      <c r="M41146" s="79"/>
    </row>
    <row r="41147" spans="13:13" x14ac:dyDescent="0.2">
      <c r="M41147" s="79"/>
    </row>
    <row r="41148" spans="13:13" x14ac:dyDescent="0.2">
      <c r="M41148" s="79"/>
    </row>
    <row r="41149" spans="13:13" x14ac:dyDescent="0.2">
      <c r="M41149" s="79"/>
    </row>
    <row r="41150" spans="13:13" x14ac:dyDescent="0.2">
      <c r="M41150" s="79"/>
    </row>
    <row r="41151" spans="13:13" x14ac:dyDescent="0.2">
      <c r="M41151" s="79"/>
    </row>
    <row r="41152" spans="13:13" x14ac:dyDescent="0.2">
      <c r="M41152" s="79"/>
    </row>
    <row r="41153" spans="13:13" x14ac:dyDescent="0.2">
      <c r="M41153" s="79"/>
    </row>
    <row r="41154" spans="13:13" x14ac:dyDescent="0.2">
      <c r="M41154" s="79"/>
    </row>
    <row r="41155" spans="13:13" x14ac:dyDescent="0.2">
      <c r="M41155" s="79"/>
    </row>
    <row r="41156" spans="13:13" x14ac:dyDescent="0.2">
      <c r="M41156" s="79"/>
    </row>
    <row r="41157" spans="13:13" x14ac:dyDescent="0.2">
      <c r="M41157" s="79"/>
    </row>
    <row r="41158" spans="13:13" x14ac:dyDescent="0.2">
      <c r="M41158" s="79"/>
    </row>
    <row r="41159" spans="13:13" x14ac:dyDescent="0.2">
      <c r="M41159" s="79"/>
    </row>
    <row r="41160" spans="13:13" x14ac:dyDescent="0.2">
      <c r="M41160" s="79"/>
    </row>
    <row r="41161" spans="13:13" x14ac:dyDescent="0.2">
      <c r="M41161" s="79"/>
    </row>
    <row r="41162" spans="13:13" x14ac:dyDescent="0.2">
      <c r="M41162" s="79"/>
    </row>
    <row r="41163" spans="13:13" x14ac:dyDescent="0.2">
      <c r="M41163" s="79"/>
    </row>
    <row r="41164" spans="13:13" x14ac:dyDescent="0.2">
      <c r="M41164" s="79"/>
    </row>
    <row r="41165" spans="13:13" x14ac:dyDescent="0.2">
      <c r="M41165" s="79"/>
    </row>
    <row r="41166" spans="13:13" x14ac:dyDescent="0.2">
      <c r="M41166" s="79"/>
    </row>
    <row r="41167" spans="13:13" x14ac:dyDescent="0.2">
      <c r="M41167" s="79"/>
    </row>
    <row r="41168" spans="13:13" x14ac:dyDescent="0.2">
      <c r="M41168" s="79"/>
    </row>
    <row r="41169" spans="13:13" x14ac:dyDescent="0.2">
      <c r="M41169" s="79"/>
    </row>
    <row r="41170" spans="13:13" x14ac:dyDescent="0.2">
      <c r="M41170" s="79"/>
    </row>
    <row r="41171" spans="13:13" x14ac:dyDescent="0.2">
      <c r="M41171" s="79"/>
    </row>
    <row r="41172" spans="13:13" x14ac:dyDescent="0.2">
      <c r="M41172" s="79"/>
    </row>
    <row r="41173" spans="13:13" x14ac:dyDescent="0.2">
      <c r="M41173" s="79"/>
    </row>
    <row r="41174" spans="13:13" x14ac:dyDescent="0.2">
      <c r="M41174" s="79"/>
    </row>
    <row r="41175" spans="13:13" x14ac:dyDescent="0.2">
      <c r="M41175" s="79"/>
    </row>
    <row r="41176" spans="13:13" x14ac:dyDescent="0.2">
      <c r="M41176" s="79"/>
    </row>
    <row r="41177" spans="13:13" x14ac:dyDescent="0.2">
      <c r="M41177" s="79"/>
    </row>
    <row r="41178" spans="13:13" x14ac:dyDescent="0.2">
      <c r="M41178" s="79"/>
    </row>
    <row r="41179" spans="13:13" x14ac:dyDescent="0.2">
      <c r="M41179" s="79"/>
    </row>
    <row r="41180" spans="13:13" x14ac:dyDescent="0.2">
      <c r="M41180" s="79"/>
    </row>
    <row r="41181" spans="13:13" x14ac:dyDescent="0.2">
      <c r="M41181" s="79"/>
    </row>
    <row r="41182" spans="13:13" x14ac:dyDescent="0.2">
      <c r="M41182" s="79"/>
    </row>
    <row r="41183" spans="13:13" x14ac:dyDescent="0.2">
      <c r="M41183" s="79"/>
    </row>
    <row r="41184" spans="13:13" x14ac:dyDescent="0.2">
      <c r="M41184" s="79"/>
    </row>
    <row r="41185" spans="13:13" x14ac:dyDescent="0.2">
      <c r="M41185" s="79"/>
    </row>
    <row r="41186" spans="13:13" x14ac:dyDescent="0.2">
      <c r="M41186" s="79"/>
    </row>
    <row r="41187" spans="13:13" x14ac:dyDescent="0.2">
      <c r="M41187" s="79"/>
    </row>
    <row r="41188" spans="13:13" x14ac:dyDescent="0.2">
      <c r="M41188" s="79"/>
    </row>
    <row r="41189" spans="13:13" x14ac:dyDescent="0.2">
      <c r="M41189" s="79"/>
    </row>
    <row r="41190" spans="13:13" x14ac:dyDescent="0.2">
      <c r="M41190" s="79"/>
    </row>
    <row r="41191" spans="13:13" x14ac:dyDescent="0.2">
      <c r="M41191" s="79"/>
    </row>
    <row r="41192" spans="13:13" x14ac:dyDescent="0.2">
      <c r="M41192" s="79"/>
    </row>
    <row r="41193" spans="13:13" x14ac:dyDescent="0.2">
      <c r="M41193" s="79"/>
    </row>
    <row r="41194" spans="13:13" x14ac:dyDescent="0.2">
      <c r="M41194" s="79"/>
    </row>
    <row r="41195" spans="13:13" x14ac:dyDescent="0.2">
      <c r="M41195" s="79"/>
    </row>
    <row r="41196" spans="13:13" x14ac:dyDescent="0.2">
      <c r="M41196" s="79"/>
    </row>
    <row r="41197" spans="13:13" x14ac:dyDescent="0.2">
      <c r="M41197" s="79"/>
    </row>
    <row r="41198" spans="13:13" x14ac:dyDescent="0.2">
      <c r="M41198" s="79"/>
    </row>
    <row r="41199" spans="13:13" x14ac:dyDescent="0.2">
      <c r="M41199" s="79"/>
    </row>
    <row r="41200" spans="13:13" x14ac:dyDescent="0.2">
      <c r="M41200" s="79"/>
    </row>
    <row r="41201" spans="13:13" x14ac:dyDescent="0.2">
      <c r="M41201" s="79"/>
    </row>
    <row r="41202" spans="13:13" x14ac:dyDescent="0.2">
      <c r="M41202" s="79"/>
    </row>
    <row r="41203" spans="13:13" x14ac:dyDescent="0.2">
      <c r="M41203" s="79"/>
    </row>
    <row r="41204" spans="13:13" x14ac:dyDescent="0.2">
      <c r="M41204" s="79"/>
    </row>
    <row r="41205" spans="13:13" x14ac:dyDescent="0.2">
      <c r="M41205" s="79"/>
    </row>
    <row r="41206" spans="13:13" x14ac:dyDescent="0.2">
      <c r="M41206" s="79"/>
    </row>
    <row r="41207" spans="13:13" x14ac:dyDescent="0.2">
      <c r="M41207" s="79"/>
    </row>
    <row r="41208" spans="13:13" x14ac:dyDescent="0.2">
      <c r="M41208" s="79"/>
    </row>
    <row r="41209" spans="13:13" x14ac:dyDescent="0.2">
      <c r="M41209" s="79"/>
    </row>
    <row r="41210" spans="13:13" x14ac:dyDescent="0.2">
      <c r="M41210" s="79"/>
    </row>
    <row r="41211" spans="13:13" x14ac:dyDescent="0.2">
      <c r="M41211" s="79"/>
    </row>
    <row r="41212" spans="13:13" x14ac:dyDescent="0.2">
      <c r="M41212" s="79"/>
    </row>
    <row r="41213" spans="13:13" x14ac:dyDescent="0.2">
      <c r="M41213" s="79"/>
    </row>
    <row r="41214" spans="13:13" x14ac:dyDescent="0.2">
      <c r="M41214" s="79"/>
    </row>
    <row r="41215" spans="13:13" x14ac:dyDescent="0.2">
      <c r="M41215" s="79"/>
    </row>
    <row r="41216" spans="13:13" x14ac:dyDescent="0.2">
      <c r="M41216" s="79"/>
    </row>
    <row r="41217" spans="13:13" x14ac:dyDescent="0.2">
      <c r="M41217" s="79"/>
    </row>
    <row r="41218" spans="13:13" x14ac:dyDescent="0.2">
      <c r="M41218" s="79"/>
    </row>
    <row r="41219" spans="13:13" x14ac:dyDescent="0.2">
      <c r="M41219" s="79"/>
    </row>
    <row r="41220" spans="13:13" x14ac:dyDescent="0.2">
      <c r="M41220" s="79"/>
    </row>
    <row r="41221" spans="13:13" x14ac:dyDescent="0.2">
      <c r="M41221" s="79"/>
    </row>
    <row r="41222" spans="13:13" x14ac:dyDescent="0.2">
      <c r="M41222" s="79"/>
    </row>
    <row r="41223" spans="13:13" x14ac:dyDescent="0.2">
      <c r="M41223" s="79"/>
    </row>
    <row r="41224" spans="13:13" x14ac:dyDescent="0.2">
      <c r="M41224" s="79"/>
    </row>
    <row r="41225" spans="13:13" x14ac:dyDescent="0.2">
      <c r="M41225" s="79"/>
    </row>
    <row r="41226" spans="13:13" x14ac:dyDescent="0.2">
      <c r="M41226" s="79"/>
    </row>
    <row r="41227" spans="13:13" x14ac:dyDescent="0.2">
      <c r="M41227" s="79"/>
    </row>
    <row r="41228" spans="13:13" x14ac:dyDescent="0.2">
      <c r="M41228" s="79"/>
    </row>
    <row r="41229" spans="13:13" x14ac:dyDescent="0.2">
      <c r="M41229" s="79"/>
    </row>
    <row r="41230" spans="13:13" x14ac:dyDescent="0.2">
      <c r="M41230" s="79"/>
    </row>
    <row r="41231" spans="13:13" x14ac:dyDescent="0.2">
      <c r="M41231" s="79"/>
    </row>
    <row r="41232" spans="13:13" x14ac:dyDescent="0.2">
      <c r="M41232" s="79"/>
    </row>
    <row r="41233" spans="13:13" x14ac:dyDescent="0.2">
      <c r="M41233" s="79"/>
    </row>
    <row r="41234" spans="13:13" x14ac:dyDescent="0.2">
      <c r="M41234" s="79"/>
    </row>
    <row r="41235" spans="13:13" x14ac:dyDescent="0.2">
      <c r="M41235" s="79"/>
    </row>
    <row r="41236" spans="13:13" x14ac:dyDescent="0.2">
      <c r="M41236" s="79"/>
    </row>
    <row r="41237" spans="13:13" x14ac:dyDescent="0.2">
      <c r="M41237" s="79"/>
    </row>
    <row r="41238" spans="13:13" x14ac:dyDescent="0.2">
      <c r="M41238" s="79"/>
    </row>
    <row r="41239" spans="13:13" x14ac:dyDescent="0.2">
      <c r="M41239" s="79"/>
    </row>
    <row r="41240" spans="13:13" x14ac:dyDescent="0.2">
      <c r="M41240" s="79"/>
    </row>
    <row r="41241" spans="13:13" x14ac:dyDescent="0.2">
      <c r="M41241" s="79"/>
    </row>
    <row r="41242" spans="13:13" x14ac:dyDescent="0.2">
      <c r="M41242" s="79"/>
    </row>
    <row r="41243" spans="13:13" x14ac:dyDescent="0.2">
      <c r="M41243" s="79"/>
    </row>
    <row r="41244" spans="13:13" x14ac:dyDescent="0.2">
      <c r="M41244" s="79"/>
    </row>
    <row r="41245" spans="13:13" x14ac:dyDescent="0.2">
      <c r="M41245" s="79"/>
    </row>
    <row r="41246" spans="13:13" x14ac:dyDescent="0.2">
      <c r="M41246" s="79"/>
    </row>
    <row r="41247" spans="13:13" x14ac:dyDescent="0.2">
      <c r="M41247" s="79"/>
    </row>
    <row r="41248" spans="13:13" x14ac:dyDescent="0.2">
      <c r="M41248" s="79"/>
    </row>
    <row r="41249" spans="13:13" x14ac:dyDescent="0.2">
      <c r="M41249" s="79"/>
    </row>
    <row r="41250" spans="13:13" x14ac:dyDescent="0.2">
      <c r="M41250" s="79"/>
    </row>
    <row r="41251" spans="13:13" x14ac:dyDescent="0.2">
      <c r="M41251" s="79"/>
    </row>
    <row r="41252" spans="13:13" x14ac:dyDescent="0.2">
      <c r="M41252" s="79"/>
    </row>
    <row r="41253" spans="13:13" x14ac:dyDescent="0.2">
      <c r="M41253" s="79"/>
    </row>
    <row r="41254" spans="13:13" x14ac:dyDescent="0.2">
      <c r="M41254" s="79"/>
    </row>
    <row r="41255" spans="13:13" x14ac:dyDescent="0.2">
      <c r="M41255" s="79"/>
    </row>
    <row r="41256" spans="13:13" x14ac:dyDescent="0.2">
      <c r="M41256" s="79"/>
    </row>
    <row r="41257" spans="13:13" x14ac:dyDescent="0.2">
      <c r="M41257" s="79"/>
    </row>
    <row r="41258" spans="13:13" x14ac:dyDescent="0.2">
      <c r="M41258" s="79"/>
    </row>
    <row r="41259" spans="13:13" x14ac:dyDescent="0.2">
      <c r="M41259" s="79"/>
    </row>
    <row r="41260" spans="13:13" x14ac:dyDescent="0.2">
      <c r="M41260" s="79"/>
    </row>
    <row r="41261" spans="13:13" x14ac:dyDescent="0.2">
      <c r="M41261" s="79"/>
    </row>
    <row r="41262" spans="13:13" x14ac:dyDescent="0.2">
      <c r="M41262" s="79"/>
    </row>
    <row r="41263" spans="13:13" x14ac:dyDescent="0.2">
      <c r="M41263" s="79"/>
    </row>
    <row r="41264" spans="13:13" x14ac:dyDescent="0.2">
      <c r="M41264" s="79"/>
    </row>
    <row r="41265" spans="13:13" x14ac:dyDescent="0.2">
      <c r="M41265" s="79"/>
    </row>
    <row r="41266" spans="13:13" x14ac:dyDescent="0.2">
      <c r="M41266" s="79"/>
    </row>
    <row r="41267" spans="13:13" x14ac:dyDescent="0.2">
      <c r="M41267" s="79"/>
    </row>
    <row r="41268" spans="13:13" x14ac:dyDescent="0.2">
      <c r="M41268" s="79"/>
    </row>
    <row r="41269" spans="13:13" x14ac:dyDescent="0.2">
      <c r="M41269" s="79"/>
    </row>
    <row r="41270" spans="13:13" x14ac:dyDescent="0.2">
      <c r="M41270" s="79"/>
    </row>
    <row r="41271" spans="13:13" x14ac:dyDescent="0.2">
      <c r="M41271" s="79"/>
    </row>
    <row r="41272" spans="13:13" x14ac:dyDescent="0.2">
      <c r="M41272" s="79"/>
    </row>
    <row r="41273" spans="13:13" x14ac:dyDescent="0.2">
      <c r="M41273" s="79"/>
    </row>
    <row r="41274" spans="13:13" x14ac:dyDescent="0.2">
      <c r="M41274" s="79"/>
    </row>
    <row r="41275" spans="13:13" x14ac:dyDescent="0.2">
      <c r="M41275" s="79"/>
    </row>
    <row r="41276" spans="13:13" x14ac:dyDescent="0.2">
      <c r="M41276" s="79"/>
    </row>
    <row r="41277" spans="13:13" x14ac:dyDescent="0.2">
      <c r="M41277" s="79"/>
    </row>
    <row r="41278" spans="13:13" x14ac:dyDescent="0.2">
      <c r="M41278" s="79"/>
    </row>
    <row r="41279" spans="13:13" x14ac:dyDescent="0.2">
      <c r="M41279" s="79"/>
    </row>
    <row r="41280" spans="13:13" x14ac:dyDescent="0.2">
      <c r="M41280" s="79"/>
    </row>
    <row r="41281" spans="13:13" x14ac:dyDescent="0.2">
      <c r="M41281" s="79"/>
    </row>
    <row r="41282" spans="13:13" x14ac:dyDescent="0.2">
      <c r="M41282" s="79"/>
    </row>
    <row r="41283" spans="13:13" x14ac:dyDescent="0.2">
      <c r="M41283" s="79"/>
    </row>
    <row r="41284" spans="13:13" x14ac:dyDescent="0.2">
      <c r="M41284" s="79"/>
    </row>
    <row r="41285" spans="13:13" x14ac:dyDescent="0.2">
      <c r="M41285" s="79"/>
    </row>
    <row r="41286" spans="13:13" x14ac:dyDescent="0.2">
      <c r="M41286" s="79"/>
    </row>
    <row r="41287" spans="13:13" x14ac:dyDescent="0.2">
      <c r="M41287" s="79"/>
    </row>
    <row r="41288" spans="13:13" x14ac:dyDescent="0.2">
      <c r="M41288" s="79"/>
    </row>
    <row r="41289" spans="13:13" x14ac:dyDescent="0.2">
      <c r="M41289" s="79"/>
    </row>
    <row r="41290" spans="13:13" x14ac:dyDescent="0.2">
      <c r="M41290" s="79"/>
    </row>
    <row r="41291" spans="13:13" x14ac:dyDescent="0.2">
      <c r="M41291" s="79"/>
    </row>
    <row r="41292" spans="13:13" x14ac:dyDescent="0.2">
      <c r="M41292" s="79"/>
    </row>
    <row r="41293" spans="13:13" x14ac:dyDescent="0.2">
      <c r="M41293" s="79"/>
    </row>
    <row r="41294" spans="13:13" x14ac:dyDescent="0.2">
      <c r="M41294" s="79"/>
    </row>
    <row r="41295" spans="13:13" x14ac:dyDescent="0.2">
      <c r="M41295" s="79"/>
    </row>
    <row r="41296" spans="13:13" x14ac:dyDescent="0.2">
      <c r="M41296" s="79"/>
    </row>
    <row r="41297" spans="13:13" x14ac:dyDescent="0.2">
      <c r="M41297" s="79"/>
    </row>
    <row r="41298" spans="13:13" x14ac:dyDescent="0.2">
      <c r="M41298" s="79"/>
    </row>
    <row r="41299" spans="13:13" x14ac:dyDescent="0.2">
      <c r="M41299" s="79"/>
    </row>
    <row r="41300" spans="13:13" x14ac:dyDescent="0.2">
      <c r="M41300" s="79"/>
    </row>
    <row r="41301" spans="13:13" x14ac:dyDescent="0.2">
      <c r="M41301" s="79"/>
    </row>
    <row r="41302" spans="13:13" x14ac:dyDescent="0.2">
      <c r="M41302" s="79"/>
    </row>
    <row r="41303" spans="13:13" x14ac:dyDescent="0.2">
      <c r="M41303" s="79"/>
    </row>
    <row r="41304" spans="13:13" x14ac:dyDescent="0.2">
      <c r="M41304" s="79"/>
    </row>
    <row r="41305" spans="13:13" x14ac:dyDescent="0.2">
      <c r="M41305" s="79"/>
    </row>
    <row r="41306" spans="13:13" x14ac:dyDescent="0.2">
      <c r="M41306" s="79"/>
    </row>
    <row r="41307" spans="13:13" x14ac:dyDescent="0.2">
      <c r="M41307" s="79"/>
    </row>
    <row r="41308" spans="13:13" x14ac:dyDescent="0.2">
      <c r="M41308" s="79"/>
    </row>
    <row r="41309" spans="13:13" x14ac:dyDescent="0.2">
      <c r="M41309" s="79"/>
    </row>
    <row r="41310" spans="13:13" x14ac:dyDescent="0.2">
      <c r="M41310" s="79"/>
    </row>
    <row r="41311" spans="13:13" x14ac:dyDescent="0.2">
      <c r="M41311" s="79"/>
    </row>
    <row r="41312" spans="13:13" x14ac:dyDescent="0.2">
      <c r="M41312" s="79"/>
    </row>
    <row r="41313" spans="13:13" x14ac:dyDescent="0.2">
      <c r="M41313" s="79"/>
    </row>
    <row r="41314" spans="13:13" x14ac:dyDescent="0.2">
      <c r="M41314" s="79"/>
    </row>
    <row r="41315" spans="13:13" x14ac:dyDescent="0.2">
      <c r="M41315" s="79"/>
    </row>
    <row r="41316" spans="13:13" x14ac:dyDescent="0.2">
      <c r="M41316" s="79"/>
    </row>
    <row r="41317" spans="13:13" x14ac:dyDescent="0.2">
      <c r="M41317" s="79"/>
    </row>
    <row r="41318" spans="13:13" x14ac:dyDescent="0.2">
      <c r="M41318" s="79"/>
    </row>
    <row r="41319" spans="13:13" x14ac:dyDescent="0.2">
      <c r="M41319" s="79"/>
    </row>
    <row r="41320" spans="13:13" x14ac:dyDescent="0.2">
      <c r="M41320" s="79"/>
    </row>
    <row r="41321" spans="13:13" x14ac:dyDescent="0.2">
      <c r="M41321" s="79"/>
    </row>
    <row r="41322" spans="13:13" x14ac:dyDescent="0.2">
      <c r="M41322" s="79"/>
    </row>
    <row r="41323" spans="13:13" x14ac:dyDescent="0.2">
      <c r="M41323" s="79"/>
    </row>
    <row r="41324" spans="13:13" x14ac:dyDescent="0.2">
      <c r="M41324" s="79"/>
    </row>
    <row r="41325" spans="13:13" x14ac:dyDescent="0.2">
      <c r="M41325" s="79"/>
    </row>
    <row r="41326" spans="13:13" x14ac:dyDescent="0.2">
      <c r="M41326" s="79"/>
    </row>
    <row r="41327" spans="13:13" x14ac:dyDescent="0.2">
      <c r="M41327" s="79"/>
    </row>
    <row r="41328" spans="13:13" x14ac:dyDescent="0.2">
      <c r="M41328" s="79"/>
    </row>
    <row r="41329" spans="13:13" x14ac:dyDescent="0.2">
      <c r="M41329" s="79"/>
    </row>
    <row r="41330" spans="13:13" x14ac:dyDescent="0.2">
      <c r="M41330" s="79"/>
    </row>
    <row r="41331" spans="13:13" x14ac:dyDescent="0.2">
      <c r="M41331" s="79"/>
    </row>
    <row r="41332" spans="13:13" x14ac:dyDescent="0.2">
      <c r="M41332" s="79"/>
    </row>
    <row r="41333" spans="13:13" x14ac:dyDescent="0.2">
      <c r="M41333" s="79"/>
    </row>
    <row r="41334" spans="13:13" x14ac:dyDescent="0.2">
      <c r="M41334" s="79"/>
    </row>
    <row r="41335" spans="13:13" x14ac:dyDescent="0.2">
      <c r="M41335" s="79"/>
    </row>
    <row r="41336" spans="13:13" x14ac:dyDescent="0.2">
      <c r="M41336" s="79"/>
    </row>
    <row r="41337" spans="13:13" x14ac:dyDescent="0.2">
      <c r="M41337" s="79"/>
    </row>
    <row r="41338" spans="13:13" x14ac:dyDescent="0.2">
      <c r="M41338" s="79"/>
    </row>
    <row r="41339" spans="13:13" x14ac:dyDescent="0.2">
      <c r="M41339" s="79"/>
    </row>
    <row r="41340" spans="13:13" x14ac:dyDescent="0.2">
      <c r="M41340" s="79"/>
    </row>
    <row r="41341" spans="13:13" x14ac:dyDescent="0.2">
      <c r="M41341" s="79"/>
    </row>
    <row r="41342" spans="13:13" x14ac:dyDescent="0.2">
      <c r="M41342" s="79"/>
    </row>
    <row r="41343" spans="13:13" x14ac:dyDescent="0.2">
      <c r="M41343" s="79"/>
    </row>
    <row r="41344" spans="13:13" x14ac:dyDescent="0.2">
      <c r="M41344" s="79"/>
    </row>
    <row r="41345" spans="13:13" x14ac:dyDescent="0.2">
      <c r="M41345" s="79"/>
    </row>
    <row r="41346" spans="13:13" x14ac:dyDescent="0.2">
      <c r="M41346" s="79"/>
    </row>
    <row r="41347" spans="13:13" x14ac:dyDescent="0.2">
      <c r="M41347" s="79"/>
    </row>
    <row r="41348" spans="13:13" x14ac:dyDescent="0.2">
      <c r="M41348" s="79"/>
    </row>
    <row r="41349" spans="13:13" x14ac:dyDescent="0.2">
      <c r="M41349" s="79"/>
    </row>
    <row r="41350" spans="13:13" x14ac:dyDescent="0.2">
      <c r="M41350" s="79"/>
    </row>
    <row r="41351" spans="13:13" x14ac:dyDescent="0.2">
      <c r="M41351" s="79"/>
    </row>
    <row r="41352" spans="13:13" x14ac:dyDescent="0.2">
      <c r="M41352" s="79"/>
    </row>
    <row r="41353" spans="13:13" x14ac:dyDescent="0.2">
      <c r="M41353" s="79"/>
    </row>
    <row r="41354" spans="13:13" x14ac:dyDescent="0.2">
      <c r="M41354" s="79"/>
    </row>
    <row r="41355" spans="13:13" x14ac:dyDescent="0.2">
      <c r="M41355" s="79"/>
    </row>
    <row r="41356" spans="13:13" x14ac:dyDescent="0.2">
      <c r="M41356" s="79"/>
    </row>
    <row r="41357" spans="13:13" x14ac:dyDescent="0.2">
      <c r="M41357" s="79"/>
    </row>
    <row r="41358" spans="13:13" x14ac:dyDescent="0.2">
      <c r="M41358" s="79"/>
    </row>
    <row r="41359" spans="13:13" x14ac:dyDescent="0.2">
      <c r="M41359" s="79"/>
    </row>
    <row r="41360" spans="13:13" x14ac:dyDescent="0.2">
      <c r="M41360" s="79"/>
    </row>
    <row r="41361" spans="13:13" x14ac:dyDescent="0.2">
      <c r="M41361" s="79"/>
    </row>
    <row r="41362" spans="13:13" x14ac:dyDescent="0.2">
      <c r="M41362" s="79"/>
    </row>
    <row r="41363" spans="13:13" x14ac:dyDescent="0.2">
      <c r="M41363" s="79"/>
    </row>
    <row r="41364" spans="13:13" x14ac:dyDescent="0.2">
      <c r="M41364" s="79"/>
    </row>
    <row r="41365" spans="13:13" x14ac:dyDescent="0.2">
      <c r="M41365" s="79"/>
    </row>
    <row r="41366" spans="13:13" x14ac:dyDescent="0.2">
      <c r="M41366" s="79"/>
    </row>
    <row r="41367" spans="13:13" x14ac:dyDescent="0.2">
      <c r="M41367" s="79"/>
    </row>
    <row r="41368" spans="13:13" x14ac:dyDescent="0.2">
      <c r="M41368" s="79"/>
    </row>
    <row r="41369" spans="13:13" x14ac:dyDescent="0.2">
      <c r="M41369" s="79"/>
    </row>
    <row r="41370" spans="13:13" x14ac:dyDescent="0.2">
      <c r="M41370" s="79"/>
    </row>
    <row r="41371" spans="13:13" x14ac:dyDescent="0.2">
      <c r="M41371" s="79"/>
    </row>
    <row r="41372" spans="13:13" x14ac:dyDescent="0.2">
      <c r="M41372" s="79"/>
    </row>
    <row r="41373" spans="13:13" x14ac:dyDescent="0.2">
      <c r="M41373" s="79"/>
    </row>
    <row r="41374" spans="13:13" x14ac:dyDescent="0.2">
      <c r="M41374" s="79"/>
    </row>
    <row r="41375" spans="13:13" x14ac:dyDescent="0.2">
      <c r="M41375" s="79"/>
    </row>
    <row r="41376" spans="13:13" x14ac:dyDescent="0.2">
      <c r="M41376" s="79"/>
    </row>
    <row r="41377" spans="13:13" x14ac:dyDescent="0.2">
      <c r="M41377" s="79"/>
    </row>
    <row r="41378" spans="13:13" x14ac:dyDescent="0.2">
      <c r="M41378" s="79"/>
    </row>
    <row r="41379" spans="13:13" x14ac:dyDescent="0.2">
      <c r="M41379" s="79"/>
    </row>
    <row r="41380" spans="13:13" x14ac:dyDescent="0.2">
      <c r="M41380" s="79"/>
    </row>
    <row r="41381" spans="13:13" x14ac:dyDescent="0.2">
      <c r="M41381" s="79"/>
    </row>
    <row r="41382" spans="13:13" x14ac:dyDescent="0.2">
      <c r="M41382" s="79"/>
    </row>
    <row r="41383" spans="13:13" x14ac:dyDescent="0.2">
      <c r="M41383" s="79"/>
    </row>
    <row r="41384" spans="13:13" x14ac:dyDescent="0.2">
      <c r="M41384" s="79"/>
    </row>
    <row r="41385" spans="13:13" x14ac:dyDescent="0.2">
      <c r="M41385" s="79"/>
    </row>
    <row r="41386" spans="13:13" x14ac:dyDescent="0.2">
      <c r="M41386" s="79"/>
    </row>
    <row r="41387" spans="13:13" x14ac:dyDescent="0.2">
      <c r="M41387" s="79"/>
    </row>
    <row r="41388" spans="13:13" x14ac:dyDescent="0.2">
      <c r="M41388" s="79"/>
    </row>
    <row r="41389" spans="13:13" x14ac:dyDescent="0.2">
      <c r="M41389" s="79"/>
    </row>
    <row r="41390" spans="13:13" x14ac:dyDescent="0.2">
      <c r="M41390" s="79"/>
    </row>
    <row r="41391" spans="13:13" x14ac:dyDescent="0.2">
      <c r="M41391" s="79"/>
    </row>
    <row r="41392" spans="13:13" x14ac:dyDescent="0.2">
      <c r="M41392" s="79"/>
    </row>
    <row r="41393" spans="13:13" x14ac:dyDescent="0.2">
      <c r="M41393" s="79"/>
    </row>
    <row r="41394" spans="13:13" x14ac:dyDescent="0.2">
      <c r="M41394" s="79"/>
    </row>
    <row r="41395" spans="13:13" x14ac:dyDescent="0.2">
      <c r="M41395" s="79"/>
    </row>
    <row r="41396" spans="13:13" x14ac:dyDescent="0.2">
      <c r="M41396" s="79"/>
    </row>
    <row r="41397" spans="13:13" x14ac:dyDescent="0.2">
      <c r="M41397" s="79"/>
    </row>
    <row r="41398" spans="13:13" x14ac:dyDescent="0.2">
      <c r="M41398" s="79"/>
    </row>
    <row r="41399" spans="13:13" x14ac:dyDescent="0.2">
      <c r="M41399" s="79"/>
    </row>
    <row r="41400" spans="13:13" x14ac:dyDescent="0.2">
      <c r="M41400" s="79"/>
    </row>
    <row r="41401" spans="13:13" x14ac:dyDescent="0.2">
      <c r="M41401" s="79"/>
    </row>
    <row r="41402" spans="13:13" x14ac:dyDescent="0.2">
      <c r="M41402" s="79"/>
    </row>
    <row r="41403" spans="13:13" x14ac:dyDescent="0.2">
      <c r="M41403" s="79"/>
    </row>
    <row r="41404" spans="13:13" x14ac:dyDescent="0.2">
      <c r="M41404" s="79"/>
    </row>
    <row r="41405" spans="13:13" x14ac:dyDescent="0.2">
      <c r="M41405" s="79"/>
    </row>
    <row r="41406" spans="13:13" x14ac:dyDescent="0.2">
      <c r="M41406" s="79"/>
    </row>
    <row r="41407" spans="13:13" x14ac:dyDescent="0.2">
      <c r="M41407" s="79"/>
    </row>
    <row r="41408" spans="13:13" x14ac:dyDescent="0.2">
      <c r="M41408" s="79"/>
    </row>
    <row r="41409" spans="13:13" x14ac:dyDescent="0.2">
      <c r="M41409" s="79"/>
    </row>
    <row r="41410" spans="13:13" x14ac:dyDescent="0.2">
      <c r="M41410" s="79"/>
    </row>
    <row r="41411" spans="13:13" x14ac:dyDescent="0.2">
      <c r="M41411" s="79"/>
    </row>
    <row r="41412" spans="13:13" x14ac:dyDescent="0.2">
      <c r="M41412" s="79"/>
    </row>
    <row r="41413" spans="13:13" x14ac:dyDescent="0.2">
      <c r="M41413" s="79"/>
    </row>
    <row r="41414" spans="13:13" x14ac:dyDescent="0.2">
      <c r="M41414" s="79"/>
    </row>
    <row r="41415" spans="13:13" x14ac:dyDescent="0.2">
      <c r="M41415" s="79"/>
    </row>
    <row r="41416" spans="13:13" x14ac:dyDescent="0.2">
      <c r="M41416" s="79"/>
    </row>
    <row r="41417" spans="13:13" x14ac:dyDescent="0.2">
      <c r="M41417" s="79"/>
    </row>
    <row r="41418" spans="13:13" x14ac:dyDescent="0.2">
      <c r="M41418" s="79"/>
    </row>
    <row r="41419" spans="13:13" x14ac:dyDescent="0.2">
      <c r="M41419" s="79"/>
    </row>
    <row r="41420" spans="13:13" x14ac:dyDescent="0.2">
      <c r="M41420" s="79"/>
    </row>
    <row r="41421" spans="13:13" x14ac:dyDescent="0.2">
      <c r="M41421" s="79"/>
    </row>
    <row r="41422" spans="13:13" x14ac:dyDescent="0.2">
      <c r="M41422" s="79"/>
    </row>
    <row r="41423" spans="13:13" x14ac:dyDescent="0.2">
      <c r="M41423" s="79"/>
    </row>
    <row r="41424" spans="13:13" x14ac:dyDescent="0.2">
      <c r="M41424" s="79"/>
    </row>
    <row r="41425" spans="13:13" x14ac:dyDescent="0.2">
      <c r="M41425" s="79"/>
    </row>
    <row r="41426" spans="13:13" x14ac:dyDescent="0.2">
      <c r="M41426" s="79"/>
    </row>
    <row r="41427" spans="13:13" x14ac:dyDescent="0.2">
      <c r="M41427" s="79"/>
    </row>
    <row r="41428" spans="13:13" x14ac:dyDescent="0.2">
      <c r="M41428" s="79"/>
    </row>
    <row r="41429" spans="13:13" x14ac:dyDescent="0.2">
      <c r="M41429" s="79"/>
    </row>
    <row r="41430" spans="13:13" x14ac:dyDescent="0.2">
      <c r="M41430" s="79"/>
    </row>
    <row r="41431" spans="13:13" x14ac:dyDescent="0.2">
      <c r="M41431" s="79"/>
    </row>
    <row r="41432" spans="13:13" x14ac:dyDescent="0.2">
      <c r="M41432" s="79"/>
    </row>
    <row r="41433" spans="13:13" x14ac:dyDescent="0.2">
      <c r="M41433" s="79"/>
    </row>
    <row r="41434" spans="13:13" x14ac:dyDescent="0.2">
      <c r="M41434" s="79"/>
    </row>
    <row r="41435" spans="13:13" x14ac:dyDescent="0.2">
      <c r="M41435" s="79"/>
    </row>
    <row r="41436" spans="13:13" x14ac:dyDescent="0.2">
      <c r="M41436" s="79"/>
    </row>
    <row r="41437" spans="13:13" x14ac:dyDescent="0.2">
      <c r="M41437" s="79"/>
    </row>
    <row r="41438" spans="13:13" x14ac:dyDescent="0.2">
      <c r="M41438" s="79"/>
    </row>
    <row r="41439" spans="13:13" x14ac:dyDescent="0.2">
      <c r="M41439" s="79"/>
    </row>
    <row r="41440" spans="13:13" x14ac:dyDescent="0.2">
      <c r="M41440" s="79"/>
    </row>
    <row r="41441" spans="13:13" x14ac:dyDescent="0.2">
      <c r="M41441" s="79"/>
    </row>
    <row r="41442" spans="13:13" x14ac:dyDescent="0.2">
      <c r="M41442" s="79"/>
    </row>
    <row r="41443" spans="13:13" x14ac:dyDescent="0.2">
      <c r="M41443" s="79"/>
    </row>
    <row r="41444" spans="13:13" x14ac:dyDescent="0.2">
      <c r="M41444" s="79"/>
    </row>
    <row r="41445" spans="13:13" x14ac:dyDescent="0.2">
      <c r="M41445" s="79"/>
    </row>
    <row r="41446" spans="13:13" x14ac:dyDescent="0.2">
      <c r="M41446" s="79"/>
    </row>
    <row r="41447" spans="13:13" x14ac:dyDescent="0.2">
      <c r="M41447" s="79"/>
    </row>
    <row r="41448" spans="13:13" x14ac:dyDescent="0.2">
      <c r="M41448" s="79"/>
    </row>
    <row r="41449" spans="13:13" x14ac:dyDescent="0.2">
      <c r="M41449" s="79"/>
    </row>
    <row r="41450" spans="13:13" x14ac:dyDescent="0.2">
      <c r="M41450" s="79"/>
    </row>
    <row r="41451" spans="13:13" x14ac:dyDescent="0.2">
      <c r="M41451" s="79"/>
    </row>
    <row r="41452" spans="13:13" x14ac:dyDescent="0.2">
      <c r="M41452" s="79"/>
    </row>
    <row r="41453" spans="13:13" x14ac:dyDescent="0.2">
      <c r="M41453" s="79"/>
    </row>
    <row r="41454" spans="13:13" x14ac:dyDescent="0.2">
      <c r="M41454" s="79"/>
    </row>
    <row r="41455" spans="13:13" x14ac:dyDescent="0.2">
      <c r="M41455" s="79"/>
    </row>
    <row r="41456" spans="13:13" x14ac:dyDescent="0.2">
      <c r="M41456" s="79"/>
    </row>
    <row r="41457" spans="13:13" x14ac:dyDescent="0.2">
      <c r="M41457" s="79"/>
    </row>
    <row r="41458" spans="13:13" x14ac:dyDescent="0.2">
      <c r="M41458" s="79"/>
    </row>
    <row r="41459" spans="13:13" x14ac:dyDescent="0.2">
      <c r="M41459" s="79"/>
    </row>
    <row r="41460" spans="13:13" x14ac:dyDescent="0.2">
      <c r="M41460" s="79"/>
    </row>
    <row r="41461" spans="13:13" x14ac:dyDescent="0.2">
      <c r="M41461" s="79"/>
    </row>
    <row r="41462" spans="13:13" x14ac:dyDescent="0.2">
      <c r="M41462" s="79"/>
    </row>
    <row r="41463" spans="13:13" x14ac:dyDescent="0.2">
      <c r="M41463" s="79"/>
    </row>
    <row r="41464" spans="13:13" x14ac:dyDescent="0.2">
      <c r="M41464" s="79"/>
    </row>
    <row r="41465" spans="13:13" x14ac:dyDescent="0.2">
      <c r="M41465" s="79"/>
    </row>
    <row r="41466" spans="13:13" x14ac:dyDescent="0.2">
      <c r="M41466" s="79"/>
    </row>
    <row r="41467" spans="13:13" x14ac:dyDescent="0.2">
      <c r="M41467" s="79"/>
    </row>
    <row r="41468" spans="13:13" x14ac:dyDescent="0.2">
      <c r="M41468" s="79"/>
    </row>
    <row r="41469" spans="13:13" x14ac:dyDescent="0.2">
      <c r="M41469" s="79"/>
    </row>
    <row r="41470" spans="13:13" x14ac:dyDescent="0.2">
      <c r="M41470" s="79"/>
    </row>
    <row r="41471" spans="13:13" x14ac:dyDescent="0.2">
      <c r="M41471" s="79"/>
    </row>
    <row r="41472" spans="13:13" x14ac:dyDescent="0.2">
      <c r="M41472" s="79"/>
    </row>
    <row r="41473" spans="13:13" x14ac:dyDescent="0.2">
      <c r="M41473" s="79"/>
    </row>
    <row r="41474" spans="13:13" x14ac:dyDescent="0.2">
      <c r="M41474" s="79"/>
    </row>
    <row r="41475" spans="13:13" x14ac:dyDescent="0.2">
      <c r="M41475" s="79"/>
    </row>
    <row r="41476" spans="13:13" x14ac:dyDescent="0.2">
      <c r="M41476" s="79"/>
    </row>
    <row r="41477" spans="13:13" x14ac:dyDescent="0.2">
      <c r="M41477" s="79"/>
    </row>
    <row r="41478" spans="13:13" x14ac:dyDescent="0.2">
      <c r="M41478" s="79"/>
    </row>
    <row r="41479" spans="13:13" x14ac:dyDescent="0.2">
      <c r="M41479" s="79"/>
    </row>
    <row r="41480" spans="13:13" x14ac:dyDescent="0.2">
      <c r="M41480" s="79"/>
    </row>
    <row r="41481" spans="13:13" x14ac:dyDescent="0.2">
      <c r="M41481" s="79"/>
    </row>
    <row r="41482" spans="13:13" x14ac:dyDescent="0.2">
      <c r="M41482" s="79"/>
    </row>
    <row r="41483" spans="13:13" x14ac:dyDescent="0.2">
      <c r="M41483" s="79"/>
    </row>
    <row r="41484" spans="13:13" x14ac:dyDescent="0.2">
      <c r="M41484" s="79"/>
    </row>
    <row r="41485" spans="13:13" x14ac:dyDescent="0.2">
      <c r="M41485" s="79"/>
    </row>
    <row r="41486" spans="13:13" x14ac:dyDescent="0.2">
      <c r="M41486" s="79"/>
    </row>
    <row r="41487" spans="13:13" x14ac:dyDescent="0.2">
      <c r="M41487" s="79"/>
    </row>
    <row r="41488" spans="13:13" x14ac:dyDescent="0.2">
      <c r="M41488" s="79"/>
    </row>
    <row r="41489" spans="13:13" x14ac:dyDescent="0.2">
      <c r="M41489" s="79"/>
    </row>
    <row r="41490" spans="13:13" x14ac:dyDescent="0.2">
      <c r="M41490" s="79"/>
    </row>
    <row r="41491" spans="13:13" x14ac:dyDescent="0.2">
      <c r="M41491" s="79"/>
    </row>
    <row r="41492" spans="13:13" x14ac:dyDescent="0.2">
      <c r="M41492" s="79"/>
    </row>
    <row r="41493" spans="13:13" x14ac:dyDescent="0.2">
      <c r="M41493" s="79"/>
    </row>
    <row r="41494" spans="13:13" x14ac:dyDescent="0.2">
      <c r="M41494" s="79"/>
    </row>
    <row r="41495" spans="13:13" x14ac:dyDescent="0.2">
      <c r="M41495" s="79"/>
    </row>
    <row r="41496" spans="13:13" x14ac:dyDescent="0.2">
      <c r="M41496" s="79"/>
    </row>
    <row r="41497" spans="13:13" x14ac:dyDescent="0.2">
      <c r="M41497" s="79"/>
    </row>
    <row r="41498" spans="13:13" x14ac:dyDescent="0.2">
      <c r="M41498" s="79"/>
    </row>
    <row r="41499" spans="13:13" x14ac:dyDescent="0.2">
      <c r="M41499" s="79"/>
    </row>
    <row r="41500" spans="13:13" x14ac:dyDescent="0.2">
      <c r="M41500" s="79"/>
    </row>
    <row r="41501" spans="13:13" x14ac:dyDescent="0.2">
      <c r="M41501" s="79"/>
    </row>
    <row r="41502" spans="13:13" x14ac:dyDescent="0.2">
      <c r="M41502" s="79"/>
    </row>
    <row r="41503" spans="13:13" x14ac:dyDescent="0.2">
      <c r="M41503" s="79"/>
    </row>
    <row r="41504" spans="13:13" x14ac:dyDescent="0.2">
      <c r="M41504" s="79"/>
    </row>
    <row r="41505" spans="13:13" x14ac:dyDescent="0.2">
      <c r="M41505" s="79"/>
    </row>
    <row r="41506" spans="13:13" x14ac:dyDescent="0.2">
      <c r="M41506" s="79"/>
    </row>
    <row r="41507" spans="13:13" x14ac:dyDescent="0.2">
      <c r="M41507" s="79"/>
    </row>
    <row r="41508" spans="13:13" x14ac:dyDescent="0.2">
      <c r="M41508" s="79"/>
    </row>
    <row r="41509" spans="13:13" x14ac:dyDescent="0.2">
      <c r="M41509" s="79"/>
    </row>
    <row r="41510" spans="13:13" x14ac:dyDescent="0.2">
      <c r="M41510" s="79"/>
    </row>
    <row r="41511" spans="13:13" x14ac:dyDescent="0.2">
      <c r="M41511" s="79"/>
    </row>
    <row r="41512" spans="13:13" x14ac:dyDescent="0.2">
      <c r="M41512" s="79"/>
    </row>
    <row r="41513" spans="13:13" x14ac:dyDescent="0.2">
      <c r="M41513" s="79"/>
    </row>
    <row r="41514" spans="13:13" x14ac:dyDescent="0.2">
      <c r="M41514" s="79"/>
    </row>
    <row r="41515" spans="13:13" x14ac:dyDescent="0.2">
      <c r="M41515" s="79"/>
    </row>
    <row r="41516" spans="13:13" x14ac:dyDescent="0.2">
      <c r="M41516" s="79"/>
    </row>
    <row r="41517" spans="13:13" x14ac:dyDescent="0.2">
      <c r="M41517" s="79"/>
    </row>
    <row r="41518" spans="13:13" x14ac:dyDescent="0.2">
      <c r="M41518" s="79"/>
    </row>
    <row r="41519" spans="13:13" x14ac:dyDescent="0.2">
      <c r="M41519" s="79"/>
    </row>
    <row r="41520" spans="13:13" x14ac:dyDescent="0.2">
      <c r="M41520" s="79"/>
    </row>
    <row r="41521" spans="13:13" x14ac:dyDescent="0.2">
      <c r="M41521" s="79"/>
    </row>
    <row r="41522" spans="13:13" x14ac:dyDescent="0.2">
      <c r="M41522" s="79"/>
    </row>
    <row r="41523" spans="13:13" x14ac:dyDescent="0.2">
      <c r="M41523" s="79"/>
    </row>
    <row r="41524" spans="13:13" x14ac:dyDescent="0.2">
      <c r="M41524" s="79"/>
    </row>
    <row r="41525" spans="13:13" x14ac:dyDescent="0.2">
      <c r="M41525" s="79"/>
    </row>
    <row r="41526" spans="13:13" x14ac:dyDescent="0.2">
      <c r="M41526" s="79"/>
    </row>
    <row r="41527" spans="13:13" x14ac:dyDescent="0.2">
      <c r="M41527" s="79"/>
    </row>
    <row r="41528" spans="13:13" x14ac:dyDescent="0.2">
      <c r="M41528" s="79"/>
    </row>
    <row r="41529" spans="13:13" x14ac:dyDescent="0.2">
      <c r="M41529" s="79"/>
    </row>
    <row r="41530" spans="13:13" x14ac:dyDescent="0.2">
      <c r="M41530" s="79"/>
    </row>
    <row r="41531" spans="13:13" x14ac:dyDescent="0.2">
      <c r="M41531" s="79"/>
    </row>
    <row r="41532" spans="13:13" x14ac:dyDescent="0.2">
      <c r="M41532" s="79"/>
    </row>
    <row r="41533" spans="13:13" x14ac:dyDescent="0.2">
      <c r="M41533" s="79"/>
    </row>
    <row r="41534" spans="13:13" x14ac:dyDescent="0.2">
      <c r="M41534" s="79"/>
    </row>
    <row r="41535" spans="13:13" x14ac:dyDescent="0.2">
      <c r="M41535" s="79"/>
    </row>
    <row r="41536" spans="13:13" x14ac:dyDescent="0.2">
      <c r="M41536" s="79"/>
    </row>
    <row r="41537" spans="13:13" x14ac:dyDescent="0.2">
      <c r="M41537" s="79"/>
    </row>
    <row r="41538" spans="13:13" x14ac:dyDescent="0.2">
      <c r="M41538" s="79"/>
    </row>
    <row r="41539" spans="13:13" x14ac:dyDescent="0.2">
      <c r="M41539" s="79"/>
    </row>
    <row r="41540" spans="13:13" x14ac:dyDescent="0.2">
      <c r="M41540" s="79"/>
    </row>
    <row r="41541" spans="13:13" x14ac:dyDescent="0.2">
      <c r="M41541" s="79"/>
    </row>
    <row r="41542" spans="13:13" x14ac:dyDescent="0.2">
      <c r="M41542" s="79"/>
    </row>
    <row r="41543" spans="13:13" x14ac:dyDescent="0.2">
      <c r="M41543" s="79"/>
    </row>
    <row r="41544" spans="13:13" x14ac:dyDescent="0.2">
      <c r="M41544" s="79"/>
    </row>
    <row r="41545" spans="13:13" x14ac:dyDescent="0.2">
      <c r="M41545" s="79"/>
    </row>
    <row r="41546" spans="13:13" x14ac:dyDescent="0.2">
      <c r="M41546" s="79"/>
    </row>
    <row r="41547" spans="13:13" x14ac:dyDescent="0.2">
      <c r="M41547" s="79"/>
    </row>
    <row r="41548" spans="13:13" x14ac:dyDescent="0.2">
      <c r="M41548" s="79"/>
    </row>
    <row r="41549" spans="13:13" x14ac:dyDescent="0.2">
      <c r="M41549" s="79"/>
    </row>
    <row r="41550" spans="13:13" x14ac:dyDescent="0.2">
      <c r="M41550" s="79"/>
    </row>
    <row r="41551" spans="13:13" x14ac:dyDescent="0.2">
      <c r="M41551" s="79"/>
    </row>
    <row r="41552" spans="13:13" x14ac:dyDescent="0.2">
      <c r="M41552" s="79"/>
    </row>
    <row r="41553" spans="13:13" x14ac:dyDescent="0.2">
      <c r="M41553" s="79"/>
    </row>
    <row r="41554" spans="13:13" x14ac:dyDescent="0.2">
      <c r="M41554" s="79"/>
    </row>
    <row r="41555" spans="13:13" x14ac:dyDescent="0.2">
      <c r="M41555" s="79"/>
    </row>
    <row r="41556" spans="13:13" x14ac:dyDescent="0.2">
      <c r="M41556" s="79"/>
    </row>
    <row r="41557" spans="13:13" x14ac:dyDescent="0.2">
      <c r="M41557" s="79"/>
    </row>
    <row r="41558" spans="13:13" x14ac:dyDescent="0.2">
      <c r="M41558" s="79"/>
    </row>
    <row r="41559" spans="13:13" x14ac:dyDescent="0.2">
      <c r="M41559" s="79"/>
    </row>
    <row r="41560" spans="13:13" x14ac:dyDescent="0.2">
      <c r="M41560" s="79"/>
    </row>
    <row r="41561" spans="13:13" x14ac:dyDescent="0.2">
      <c r="M41561" s="79"/>
    </row>
    <row r="41562" spans="13:13" x14ac:dyDescent="0.2">
      <c r="M41562" s="79"/>
    </row>
    <row r="41563" spans="13:13" x14ac:dyDescent="0.2">
      <c r="M41563" s="79"/>
    </row>
    <row r="41564" spans="13:13" x14ac:dyDescent="0.2">
      <c r="M41564" s="79"/>
    </row>
    <row r="41565" spans="13:13" x14ac:dyDescent="0.2">
      <c r="M41565" s="79"/>
    </row>
    <row r="41566" spans="13:13" x14ac:dyDescent="0.2">
      <c r="M41566" s="79"/>
    </row>
    <row r="41567" spans="13:13" x14ac:dyDescent="0.2">
      <c r="M41567" s="79"/>
    </row>
    <row r="41568" spans="13:13" x14ac:dyDescent="0.2">
      <c r="M41568" s="79"/>
    </row>
    <row r="41569" spans="13:13" x14ac:dyDescent="0.2">
      <c r="M41569" s="79"/>
    </row>
    <row r="41570" spans="13:13" x14ac:dyDescent="0.2">
      <c r="M41570" s="79"/>
    </row>
    <row r="41571" spans="13:13" x14ac:dyDescent="0.2">
      <c r="M41571" s="79"/>
    </row>
    <row r="41572" spans="13:13" x14ac:dyDescent="0.2">
      <c r="M41572" s="79"/>
    </row>
    <row r="41573" spans="13:13" x14ac:dyDescent="0.2">
      <c r="M41573" s="79"/>
    </row>
    <row r="41574" spans="13:13" x14ac:dyDescent="0.2">
      <c r="M41574" s="79"/>
    </row>
    <row r="41575" spans="13:13" x14ac:dyDescent="0.2">
      <c r="M41575" s="79"/>
    </row>
    <row r="41576" spans="13:13" x14ac:dyDescent="0.2">
      <c r="M41576" s="79"/>
    </row>
    <row r="41577" spans="13:13" x14ac:dyDescent="0.2">
      <c r="M41577" s="79"/>
    </row>
    <row r="41578" spans="13:13" x14ac:dyDescent="0.2">
      <c r="M41578" s="79"/>
    </row>
    <row r="41579" spans="13:13" x14ac:dyDescent="0.2">
      <c r="M41579" s="79"/>
    </row>
    <row r="41580" spans="13:13" x14ac:dyDescent="0.2">
      <c r="M41580" s="79"/>
    </row>
    <row r="41581" spans="13:13" x14ac:dyDescent="0.2">
      <c r="M41581" s="79"/>
    </row>
    <row r="41582" spans="13:13" x14ac:dyDescent="0.2">
      <c r="M41582" s="79"/>
    </row>
    <row r="41583" spans="13:13" x14ac:dyDescent="0.2">
      <c r="M41583" s="79"/>
    </row>
    <row r="41584" spans="13:13" x14ac:dyDescent="0.2">
      <c r="M41584" s="79"/>
    </row>
    <row r="41585" spans="13:13" x14ac:dyDescent="0.2">
      <c r="M41585" s="79"/>
    </row>
    <row r="41586" spans="13:13" x14ac:dyDescent="0.2">
      <c r="M41586" s="79"/>
    </row>
    <row r="41587" spans="13:13" x14ac:dyDescent="0.2">
      <c r="M41587" s="79"/>
    </row>
    <row r="41588" spans="13:13" x14ac:dyDescent="0.2">
      <c r="M41588" s="79"/>
    </row>
    <row r="41589" spans="13:13" x14ac:dyDescent="0.2">
      <c r="M41589" s="79"/>
    </row>
    <row r="41590" spans="13:13" x14ac:dyDescent="0.2">
      <c r="M41590" s="79"/>
    </row>
    <row r="41591" spans="13:13" x14ac:dyDescent="0.2">
      <c r="M41591" s="79"/>
    </row>
    <row r="41592" spans="13:13" x14ac:dyDescent="0.2">
      <c r="M41592" s="79"/>
    </row>
    <row r="41593" spans="13:13" x14ac:dyDescent="0.2">
      <c r="M41593" s="79"/>
    </row>
    <row r="41594" spans="13:13" x14ac:dyDescent="0.2">
      <c r="M41594" s="79"/>
    </row>
    <row r="41595" spans="13:13" x14ac:dyDescent="0.2">
      <c r="M41595" s="79"/>
    </row>
    <row r="41596" spans="13:13" x14ac:dyDescent="0.2">
      <c r="M41596" s="79"/>
    </row>
    <row r="41597" spans="13:13" x14ac:dyDescent="0.2">
      <c r="M41597" s="79"/>
    </row>
    <row r="41598" spans="13:13" x14ac:dyDescent="0.2">
      <c r="M41598" s="79"/>
    </row>
    <row r="41599" spans="13:13" x14ac:dyDescent="0.2">
      <c r="M41599" s="79"/>
    </row>
    <row r="41600" spans="13:13" x14ac:dyDescent="0.2">
      <c r="M41600" s="79"/>
    </row>
    <row r="41601" spans="13:13" x14ac:dyDescent="0.2">
      <c r="M41601" s="79"/>
    </row>
    <row r="41602" spans="13:13" x14ac:dyDescent="0.2">
      <c r="M41602" s="79"/>
    </row>
    <row r="41603" spans="13:13" x14ac:dyDescent="0.2">
      <c r="M41603" s="79"/>
    </row>
    <row r="41604" spans="13:13" x14ac:dyDescent="0.2">
      <c r="M41604" s="79"/>
    </row>
    <row r="41605" spans="13:13" x14ac:dyDescent="0.2">
      <c r="M41605" s="79"/>
    </row>
    <row r="41606" spans="13:13" x14ac:dyDescent="0.2">
      <c r="M41606" s="79"/>
    </row>
    <row r="41607" spans="13:13" x14ac:dyDescent="0.2">
      <c r="M41607" s="79"/>
    </row>
    <row r="41608" spans="13:13" x14ac:dyDescent="0.2">
      <c r="M41608" s="79"/>
    </row>
    <row r="41609" spans="13:13" x14ac:dyDescent="0.2">
      <c r="M41609" s="79"/>
    </row>
    <row r="41610" spans="13:13" x14ac:dyDescent="0.2">
      <c r="M41610" s="79"/>
    </row>
    <row r="41611" spans="13:13" x14ac:dyDescent="0.2">
      <c r="M41611" s="79"/>
    </row>
    <row r="41612" spans="13:13" x14ac:dyDescent="0.2">
      <c r="M41612" s="79"/>
    </row>
    <row r="41613" spans="13:13" x14ac:dyDescent="0.2">
      <c r="M41613" s="79"/>
    </row>
    <row r="41614" spans="13:13" x14ac:dyDescent="0.2">
      <c r="M41614" s="79"/>
    </row>
    <row r="41615" spans="13:13" x14ac:dyDescent="0.2">
      <c r="M41615" s="79"/>
    </row>
    <row r="41616" spans="13:13" x14ac:dyDescent="0.2">
      <c r="M41616" s="79"/>
    </row>
    <row r="41617" spans="13:13" x14ac:dyDescent="0.2">
      <c r="M41617" s="79"/>
    </row>
    <row r="41618" spans="13:13" x14ac:dyDescent="0.2">
      <c r="M41618" s="79"/>
    </row>
    <row r="41619" spans="13:13" x14ac:dyDescent="0.2">
      <c r="M41619" s="79"/>
    </row>
    <row r="41620" spans="13:13" x14ac:dyDescent="0.2">
      <c r="M41620" s="79"/>
    </row>
    <row r="41621" spans="13:13" x14ac:dyDescent="0.2">
      <c r="M41621" s="79"/>
    </row>
    <row r="41622" spans="13:13" x14ac:dyDescent="0.2">
      <c r="M41622" s="79"/>
    </row>
    <row r="41623" spans="13:13" x14ac:dyDescent="0.2">
      <c r="M41623" s="79"/>
    </row>
    <row r="41624" spans="13:13" x14ac:dyDescent="0.2">
      <c r="M41624" s="79"/>
    </row>
    <row r="41625" spans="13:13" x14ac:dyDescent="0.2">
      <c r="M41625" s="79"/>
    </row>
    <row r="41626" spans="13:13" x14ac:dyDescent="0.2">
      <c r="M41626" s="79"/>
    </row>
    <row r="41627" spans="13:13" x14ac:dyDescent="0.2">
      <c r="M41627" s="79"/>
    </row>
    <row r="41628" spans="13:13" x14ac:dyDescent="0.2">
      <c r="M41628" s="79"/>
    </row>
    <row r="41629" spans="13:13" x14ac:dyDescent="0.2">
      <c r="M41629" s="79"/>
    </row>
    <row r="41630" spans="13:13" x14ac:dyDescent="0.2">
      <c r="M41630" s="79"/>
    </row>
    <row r="41631" spans="13:13" x14ac:dyDescent="0.2">
      <c r="M41631" s="79"/>
    </row>
    <row r="41632" spans="13:13" x14ac:dyDescent="0.2">
      <c r="M41632" s="79"/>
    </row>
    <row r="41633" spans="13:13" x14ac:dyDescent="0.2">
      <c r="M41633" s="79"/>
    </row>
    <row r="41634" spans="13:13" x14ac:dyDescent="0.2">
      <c r="M41634" s="79"/>
    </row>
    <row r="41635" spans="13:13" x14ac:dyDescent="0.2">
      <c r="M41635" s="79"/>
    </row>
    <row r="41636" spans="13:13" x14ac:dyDescent="0.2">
      <c r="M41636" s="79"/>
    </row>
    <row r="41637" spans="13:13" x14ac:dyDescent="0.2">
      <c r="M41637" s="79"/>
    </row>
    <row r="41638" spans="13:13" x14ac:dyDescent="0.2">
      <c r="M41638" s="79"/>
    </row>
    <row r="41639" spans="13:13" x14ac:dyDescent="0.2">
      <c r="M41639" s="79"/>
    </row>
    <row r="41640" spans="13:13" x14ac:dyDescent="0.2">
      <c r="M41640" s="79"/>
    </row>
    <row r="41641" spans="13:13" x14ac:dyDescent="0.2">
      <c r="M41641" s="79"/>
    </row>
    <row r="41642" spans="13:13" x14ac:dyDescent="0.2">
      <c r="M41642" s="79"/>
    </row>
    <row r="41643" spans="13:13" x14ac:dyDescent="0.2">
      <c r="M41643" s="79"/>
    </row>
    <row r="41644" spans="13:13" x14ac:dyDescent="0.2">
      <c r="M41644" s="79"/>
    </row>
    <row r="41645" spans="13:13" x14ac:dyDescent="0.2">
      <c r="M41645" s="79"/>
    </row>
    <row r="41646" spans="13:13" x14ac:dyDescent="0.2">
      <c r="M41646" s="79"/>
    </row>
    <row r="41647" spans="13:13" x14ac:dyDescent="0.2">
      <c r="M41647" s="79"/>
    </row>
    <row r="41648" spans="13:13" x14ac:dyDescent="0.2">
      <c r="M41648" s="79"/>
    </row>
    <row r="41649" spans="13:13" x14ac:dyDescent="0.2">
      <c r="M41649" s="79"/>
    </row>
    <row r="41650" spans="13:13" x14ac:dyDescent="0.2">
      <c r="M41650" s="79"/>
    </row>
    <row r="41651" spans="13:13" x14ac:dyDescent="0.2">
      <c r="M41651" s="79"/>
    </row>
    <row r="41652" spans="13:13" x14ac:dyDescent="0.2">
      <c r="M41652" s="79"/>
    </row>
    <row r="41653" spans="13:13" x14ac:dyDescent="0.2">
      <c r="M41653" s="79"/>
    </row>
    <row r="41654" spans="13:13" x14ac:dyDescent="0.2">
      <c r="M41654" s="79"/>
    </row>
    <row r="41655" spans="13:13" x14ac:dyDescent="0.2">
      <c r="M41655" s="79"/>
    </row>
    <row r="41656" spans="13:13" x14ac:dyDescent="0.2">
      <c r="M41656" s="79"/>
    </row>
    <row r="41657" spans="13:13" x14ac:dyDescent="0.2">
      <c r="M41657" s="79"/>
    </row>
    <row r="41658" spans="13:13" x14ac:dyDescent="0.2">
      <c r="M41658" s="79"/>
    </row>
    <row r="41659" spans="13:13" x14ac:dyDescent="0.2">
      <c r="M41659" s="79"/>
    </row>
    <row r="41660" spans="13:13" x14ac:dyDescent="0.2">
      <c r="M41660" s="79"/>
    </row>
    <row r="41661" spans="13:13" x14ac:dyDescent="0.2">
      <c r="M41661" s="79"/>
    </row>
    <row r="41662" spans="13:13" x14ac:dyDescent="0.2">
      <c r="M41662" s="79"/>
    </row>
    <row r="41663" spans="13:13" x14ac:dyDescent="0.2">
      <c r="M41663" s="79"/>
    </row>
    <row r="41664" spans="13:13" x14ac:dyDescent="0.2">
      <c r="M41664" s="79"/>
    </row>
    <row r="41665" spans="13:13" x14ac:dyDescent="0.2">
      <c r="M41665" s="79"/>
    </row>
    <row r="41666" spans="13:13" x14ac:dyDescent="0.2">
      <c r="M41666" s="79"/>
    </row>
    <row r="41667" spans="13:13" x14ac:dyDescent="0.2">
      <c r="M41667" s="79"/>
    </row>
    <row r="41668" spans="13:13" x14ac:dyDescent="0.2">
      <c r="M41668" s="79"/>
    </row>
    <row r="41669" spans="13:13" x14ac:dyDescent="0.2">
      <c r="M41669" s="79"/>
    </row>
    <row r="41670" spans="13:13" x14ac:dyDescent="0.2">
      <c r="M41670" s="79"/>
    </row>
    <row r="41671" spans="13:13" x14ac:dyDescent="0.2">
      <c r="M41671" s="79"/>
    </row>
    <row r="41672" spans="13:13" x14ac:dyDescent="0.2">
      <c r="M41672" s="79"/>
    </row>
    <row r="41673" spans="13:13" x14ac:dyDescent="0.2">
      <c r="M41673" s="79"/>
    </row>
    <row r="41674" spans="13:13" x14ac:dyDescent="0.2">
      <c r="M41674" s="79"/>
    </row>
    <row r="41675" spans="13:13" x14ac:dyDescent="0.2">
      <c r="M41675" s="79"/>
    </row>
    <row r="41676" spans="13:13" x14ac:dyDescent="0.2">
      <c r="M41676" s="79"/>
    </row>
    <row r="41677" spans="13:13" x14ac:dyDescent="0.2">
      <c r="M41677" s="79"/>
    </row>
    <row r="41678" spans="13:13" x14ac:dyDescent="0.2">
      <c r="M41678" s="79"/>
    </row>
    <row r="41679" spans="13:13" x14ac:dyDescent="0.2">
      <c r="M41679" s="79"/>
    </row>
    <row r="41680" spans="13:13" x14ac:dyDescent="0.2">
      <c r="M41680" s="79"/>
    </row>
    <row r="41681" spans="13:13" x14ac:dyDescent="0.2">
      <c r="M41681" s="79"/>
    </row>
    <row r="41682" spans="13:13" x14ac:dyDescent="0.2">
      <c r="M41682" s="79"/>
    </row>
    <row r="41683" spans="13:13" x14ac:dyDescent="0.2">
      <c r="M41683" s="79"/>
    </row>
    <row r="41684" spans="13:13" x14ac:dyDescent="0.2">
      <c r="M41684" s="79"/>
    </row>
    <row r="41685" spans="13:13" x14ac:dyDescent="0.2">
      <c r="M41685" s="79"/>
    </row>
    <row r="41686" spans="13:13" x14ac:dyDescent="0.2">
      <c r="M41686" s="79"/>
    </row>
    <row r="41687" spans="13:13" x14ac:dyDescent="0.2">
      <c r="M41687" s="79"/>
    </row>
    <row r="41688" spans="13:13" x14ac:dyDescent="0.2">
      <c r="M41688" s="79"/>
    </row>
    <row r="41689" spans="13:13" x14ac:dyDescent="0.2">
      <c r="M41689" s="79"/>
    </row>
    <row r="41690" spans="13:13" x14ac:dyDescent="0.2">
      <c r="M41690" s="79"/>
    </row>
    <row r="41691" spans="13:13" x14ac:dyDescent="0.2">
      <c r="M41691" s="79"/>
    </row>
    <row r="41692" spans="13:13" x14ac:dyDescent="0.2">
      <c r="M41692" s="79"/>
    </row>
    <row r="41693" spans="13:13" x14ac:dyDescent="0.2">
      <c r="M41693" s="79"/>
    </row>
    <row r="41694" spans="13:13" x14ac:dyDescent="0.2">
      <c r="M41694" s="79"/>
    </row>
    <row r="41695" spans="13:13" x14ac:dyDescent="0.2">
      <c r="M41695" s="79"/>
    </row>
    <row r="41696" spans="13:13" x14ac:dyDescent="0.2">
      <c r="M41696" s="79"/>
    </row>
    <row r="41697" spans="13:13" x14ac:dyDescent="0.2">
      <c r="M41697" s="79"/>
    </row>
    <row r="41698" spans="13:13" x14ac:dyDescent="0.2">
      <c r="M41698" s="79"/>
    </row>
    <row r="41699" spans="13:13" x14ac:dyDescent="0.2">
      <c r="M41699" s="79"/>
    </row>
    <row r="41700" spans="13:13" x14ac:dyDescent="0.2">
      <c r="M41700" s="79"/>
    </row>
    <row r="41701" spans="13:13" x14ac:dyDescent="0.2">
      <c r="M41701" s="79"/>
    </row>
    <row r="41702" spans="13:13" x14ac:dyDescent="0.2">
      <c r="M41702" s="79"/>
    </row>
    <row r="41703" spans="13:13" x14ac:dyDescent="0.2">
      <c r="M41703" s="79"/>
    </row>
    <row r="41704" spans="13:13" x14ac:dyDescent="0.2">
      <c r="M41704" s="79"/>
    </row>
    <row r="41705" spans="13:13" x14ac:dyDescent="0.2">
      <c r="M41705" s="79"/>
    </row>
    <row r="41706" spans="13:13" x14ac:dyDescent="0.2">
      <c r="M41706" s="79"/>
    </row>
    <row r="41707" spans="13:13" x14ac:dyDescent="0.2">
      <c r="M41707" s="79"/>
    </row>
    <row r="41708" spans="13:13" x14ac:dyDescent="0.2">
      <c r="M41708" s="79"/>
    </row>
    <row r="41709" spans="13:13" x14ac:dyDescent="0.2">
      <c r="M41709" s="79"/>
    </row>
    <row r="41710" spans="13:13" x14ac:dyDescent="0.2">
      <c r="M41710" s="79"/>
    </row>
    <row r="41711" spans="13:13" x14ac:dyDescent="0.2">
      <c r="M41711" s="79"/>
    </row>
    <row r="41712" spans="13:13" x14ac:dyDescent="0.2">
      <c r="M41712" s="79"/>
    </row>
    <row r="41713" spans="13:13" x14ac:dyDescent="0.2">
      <c r="M41713" s="79"/>
    </row>
    <row r="41714" spans="13:13" x14ac:dyDescent="0.2">
      <c r="M41714" s="79"/>
    </row>
    <row r="41715" spans="13:13" x14ac:dyDescent="0.2">
      <c r="M41715" s="79"/>
    </row>
    <row r="41716" spans="13:13" x14ac:dyDescent="0.2">
      <c r="M41716" s="79"/>
    </row>
    <row r="41717" spans="13:13" x14ac:dyDescent="0.2">
      <c r="M41717" s="79"/>
    </row>
    <row r="41718" spans="13:13" x14ac:dyDescent="0.2">
      <c r="M41718" s="79"/>
    </row>
    <row r="41719" spans="13:13" x14ac:dyDescent="0.2">
      <c r="M41719" s="79"/>
    </row>
    <row r="41720" spans="13:13" x14ac:dyDescent="0.2">
      <c r="M41720" s="79"/>
    </row>
    <row r="41721" spans="13:13" x14ac:dyDescent="0.2">
      <c r="M41721" s="79"/>
    </row>
    <row r="41722" spans="13:13" x14ac:dyDescent="0.2">
      <c r="M41722" s="79"/>
    </row>
    <row r="41723" spans="13:13" x14ac:dyDescent="0.2">
      <c r="M41723" s="79"/>
    </row>
    <row r="41724" spans="13:13" x14ac:dyDescent="0.2">
      <c r="M41724" s="79"/>
    </row>
    <row r="41725" spans="13:13" x14ac:dyDescent="0.2">
      <c r="M41725" s="79"/>
    </row>
    <row r="41726" spans="13:13" x14ac:dyDescent="0.2">
      <c r="M41726" s="79"/>
    </row>
    <row r="41727" spans="13:13" x14ac:dyDescent="0.2">
      <c r="M41727" s="79"/>
    </row>
    <row r="41728" spans="13:13" x14ac:dyDescent="0.2">
      <c r="M41728" s="79"/>
    </row>
    <row r="41729" spans="13:13" x14ac:dyDescent="0.2">
      <c r="M41729" s="79"/>
    </row>
    <row r="41730" spans="13:13" x14ac:dyDescent="0.2">
      <c r="M41730" s="79"/>
    </row>
    <row r="41731" spans="13:13" x14ac:dyDescent="0.2">
      <c r="M41731" s="79"/>
    </row>
    <row r="41732" spans="13:13" x14ac:dyDescent="0.2">
      <c r="M41732" s="79"/>
    </row>
    <row r="41733" spans="13:13" x14ac:dyDescent="0.2">
      <c r="M41733" s="79"/>
    </row>
    <row r="41734" spans="13:13" x14ac:dyDescent="0.2">
      <c r="M41734" s="79"/>
    </row>
    <row r="41735" spans="13:13" x14ac:dyDescent="0.2">
      <c r="M41735" s="79"/>
    </row>
    <row r="41736" spans="13:13" x14ac:dyDescent="0.2">
      <c r="M41736" s="79"/>
    </row>
    <row r="41737" spans="13:13" x14ac:dyDescent="0.2">
      <c r="M41737" s="79"/>
    </row>
    <row r="41738" spans="13:13" x14ac:dyDescent="0.2">
      <c r="M41738" s="79"/>
    </row>
    <row r="41739" spans="13:13" x14ac:dyDescent="0.2">
      <c r="M41739" s="79"/>
    </row>
    <row r="41740" spans="13:13" x14ac:dyDescent="0.2">
      <c r="M41740" s="79"/>
    </row>
    <row r="41741" spans="13:13" x14ac:dyDescent="0.2">
      <c r="M41741" s="79"/>
    </row>
    <row r="41742" spans="13:13" x14ac:dyDescent="0.2">
      <c r="M41742" s="79"/>
    </row>
    <row r="41743" spans="13:13" x14ac:dyDescent="0.2">
      <c r="M41743" s="79"/>
    </row>
    <row r="41744" spans="13:13" x14ac:dyDescent="0.2">
      <c r="M41744" s="79"/>
    </row>
    <row r="41745" spans="13:13" x14ac:dyDescent="0.2">
      <c r="M41745" s="79"/>
    </row>
    <row r="41746" spans="13:13" x14ac:dyDescent="0.2">
      <c r="M41746" s="79"/>
    </row>
    <row r="41747" spans="13:13" x14ac:dyDescent="0.2">
      <c r="M41747" s="79"/>
    </row>
    <row r="41748" spans="13:13" x14ac:dyDescent="0.2">
      <c r="M41748" s="79"/>
    </row>
    <row r="41749" spans="13:13" x14ac:dyDescent="0.2">
      <c r="M41749" s="79"/>
    </row>
    <row r="41750" spans="13:13" x14ac:dyDescent="0.2">
      <c r="M41750" s="79"/>
    </row>
    <row r="41751" spans="13:13" x14ac:dyDescent="0.2">
      <c r="M41751" s="79"/>
    </row>
    <row r="41752" spans="13:13" x14ac:dyDescent="0.2">
      <c r="M41752" s="79"/>
    </row>
    <row r="41753" spans="13:13" x14ac:dyDescent="0.2">
      <c r="M41753" s="79"/>
    </row>
    <row r="41754" spans="13:13" x14ac:dyDescent="0.2">
      <c r="M41754" s="79"/>
    </row>
    <row r="41755" spans="13:13" x14ac:dyDescent="0.2">
      <c r="M41755" s="79"/>
    </row>
    <row r="41756" spans="13:13" x14ac:dyDescent="0.2">
      <c r="M41756" s="79"/>
    </row>
    <row r="41757" spans="13:13" x14ac:dyDescent="0.2">
      <c r="M41757" s="79"/>
    </row>
    <row r="41758" spans="13:13" x14ac:dyDescent="0.2">
      <c r="M41758" s="79"/>
    </row>
    <row r="41759" spans="13:13" x14ac:dyDescent="0.2">
      <c r="M41759" s="79"/>
    </row>
    <row r="41760" spans="13:13" x14ac:dyDescent="0.2">
      <c r="M41760" s="79"/>
    </row>
    <row r="41761" spans="13:13" x14ac:dyDescent="0.2">
      <c r="M41761" s="79"/>
    </row>
    <row r="41762" spans="13:13" x14ac:dyDescent="0.2">
      <c r="M41762" s="79"/>
    </row>
    <row r="41763" spans="13:13" x14ac:dyDescent="0.2">
      <c r="M41763" s="79"/>
    </row>
    <row r="41764" spans="13:13" x14ac:dyDescent="0.2">
      <c r="M41764" s="79"/>
    </row>
    <row r="41765" spans="13:13" x14ac:dyDescent="0.2">
      <c r="M41765" s="79"/>
    </row>
    <row r="41766" spans="13:13" x14ac:dyDescent="0.2">
      <c r="M41766" s="79"/>
    </row>
    <row r="41767" spans="13:13" x14ac:dyDescent="0.2">
      <c r="M41767" s="79"/>
    </row>
    <row r="41768" spans="13:13" x14ac:dyDescent="0.2">
      <c r="M41768" s="79"/>
    </row>
    <row r="41769" spans="13:13" x14ac:dyDescent="0.2">
      <c r="M41769" s="79"/>
    </row>
    <row r="41770" spans="13:13" x14ac:dyDescent="0.2">
      <c r="M41770" s="79"/>
    </row>
    <row r="41771" spans="13:13" x14ac:dyDescent="0.2">
      <c r="M41771" s="79"/>
    </row>
    <row r="41772" spans="13:13" x14ac:dyDescent="0.2">
      <c r="M41772" s="79"/>
    </row>
    <row r="41773" spans="13:13" x14ac:dyDescent="0.2">
      <c r="M41773" s="79"/>
    </row>
    <row r="41774" spans="13:13" x14ac:dyDescent="0.2">
      <c r="M41774" s="79"/>
    </row>
    <row r="41775" spans="13:13" x14ac:dyDescent="0.2">
      <c r="M41775" s="79"/>
    </row>
    <row r="41776" spans="13:13" x14ac:dyDescent="0.2">
      <c r="M41776" s="79"/>
    </row>
    <row r="41777" spans="13:13" x14ac:dyDescent="0.2">
      <c r="M41777" s="79"/>
    </row>
    <row r="41778" spans="13:13" x14ac:dyDescent="0.2">
      <c r="M41778" s="79"/>
    </row>
    <row r="41779" spans="13:13" x14ac:dyDescent="0.2">
      <c r="M41779" s="79"/>
    </row>
    <row r="41780" spans="13:13" x14ac:dyDescent="0.2">
      <c r="M41780" s="79"/>
    </row>
    <row r="41781" spans="13:13" x14ac:dyDescent="0.2">
      <c r="M41781" s="79"/>
    </row>
    <row r="41782" spans="13:13" x14ac:dyDescent="0.2">
      <c r="M41782" s="79"/>
    </row>
    <row r="41783" spans="13:13" x14ac:dyDescent="0.2">
      <c r="M41783" s="79"/>
    </row>
    <row r="41784" spans="13:13" x14ac:dyDescent="0.2">
      <c r="M41784" s="79"/>
    </row>
    <row r="41785" spans="13:13" x14ac:dyDescent="0.2">
      <c r="M41785" s="79"/>
    </row>
    <row r="41786" spans="13:13" x14ac:dyDescent="0.2">
      <c r="M41786" s="79"/>
    </row>
    <row r="41787" spans="13:13" x14ac:dyDescent="0.2">
      <c r="M41787" s="79"/>
    </row>
    <row r="41788" spans="13:13" x14ac:dyDescent="0.2">
      <c r="M41788" s="79"/>
    </row>
    <row r="41789" spans="13:13" x14ac:dyDescent="0.2">
      <c r="M41789" s="79"/>
    </row>
    <row r="41790" spans="13:13" x14ac:dyDescent="0.2">
      <c r="M41790" s="79"/>
    </row>
    <row r="41791" spans="13:13" x14ac:dyDescent="0.2">
      <c r="M41791" s="79"/>
    </row>
    <row r="41792" spans="13:13" x14ac:dyDescent="0.2">
      <c r="M41792" s="79"/>
    </row>
    <row r="41793" spans="13:13" x14ac:dyDescent="0.2">
      <c r="M41793" s="79"/>
    </row>
    <row r="41794" spans="13:13" x14ac:dyDescent="0.2">
      <c r="M41794" s="79"/>
    </row>
    <row r="41795" spans="13:13" x14ac:dyDescent="0.2">
      <c r="M41795" s="79"/>
    </row>
    <row r="41796" spans="13:13" x14ac:dyDescent="0.2">
      <c r="M41796" s="79"/>
    </row>
    <row r="41797" spans="13:13" x14ac:dyDescent="0.2">
      <c r="M41797" s="79"/>
    </row>
    <row r="41798" spans="13:13" x14ac:dyDescent="0.2">
      <c r="M41798" s="79"/>
    </row>
    <row r="41799" spans="13:13" x14ac:dyDescent="0.2">
      <c r="M41799" s="79"/>
    </row>
    <row r="41800" spans="13:13" x14ac:dyDescent="0.2">
      <c r="M41800" s="79"/>
    </row>
    <row r="41801" spans="13:13" x14ac:dyDescent="0.2">
      <c r="M41801" s="79"/>
    </row>
    <row r="41802" spans="13:13" x14ac:dyDescent="0.2">
      <c r="M41802" s="79"/>
    </row>
    <row r="41803" spans="13:13" x14ac:dyDescent="0.2">
      <c r="M41803" s="79"/>
    </row>
    <row r="41804" spans="13:13" x14ac:dyDescent="0.2">
      <c r="M41804" s="79"/>
    </row>
    <row r="41805" spans="13:13" x14ac:dyDescent="0.2">
      <c r="M41805" s="79"/>
    </row>
    <row r="41806" spans="13:13" x14ac:dyDescent="0.2">
      <c r="M41806" s="79"/>
    </row>
    <row r="41807" spans="13:13" x14ac:dyDescent="0.2">
      <c r="M41807" s="79"/>
    </row>
    <row r="41808" spans="13:13" x14ac:dyDescent="0.2">
      <c r="M41808" s="79"/>
    </row>
    <row r="41809" spans="13:13" x14ac:dyDescent="0.2">
      <c r="M41809" s="79"/>
    </row>
    <row r="41810" spans="13:13" x14ac:dyDescent="0.2">
      <c r="M41810" s="79"/>
    </row>
    <row r="41811" spans="13:13" x14ac:dyDescent="0.2">
      <c r="M41811" s="79"/>
    </row>
    <row r="41812" spans="13:13" x14ac:dyDescent="0.2">
      <c r="M41812" s="79"/>
    </row>
    <row r="41813" spans="13:13" x14ac:dyDescent="0.2">
      <c r="M41813" s="79"/>
    </row>
    <row r="41814" spans="13:13" x14ac:dyDescent="0.2">
      <c r="M41814" s="79"/>
    </row>
    <row r="41815" spans="13:13" x14ac:dyDescent="0.2">
      <c r="M41815" s="79"/>
    </row>
    <row r="41816" spans="13:13" x14ac:dyDescent="0.2">
      <c r="M41816" s="79"/>
    </row>
    <row r="41817" spans="13:13" x14ac:dyDescent="0.2">
      <c r="M41817" s="79"/>
    </row>
    <row r="41818" spans="13:13" x14ac:dyDescent="0.2">
      <c r="M41818" s="79"/>
    </row>
    <row r="41819" spans="13:13" x14ac:dyDescent="0.2">
      <c r="M41819" s="79"/>
    </row>
    <row r="41820" spans="13:13" x14ac:dyDescent="0.2">
      <c r="M41820" s="79"/>
    </row>
    <row r="41821" spans="13:13" x14ac:dyDescent="0.2">
      <c r="M41821" s="79"/>
    </row>
    <row r="41822" spans="13:13" x14ac:dyDescent="0.2">
      <c r="M41822" s="79"/>
    </row>
    <row r="41823" spans="13:13" x14ac:dyDescent="0.2">
      <c r="M41823" s="79"/>
    </row>
    <row r="41824" spans="13:13" x14ac:dyDescent="0.2">
      <c r="M41824" s="79"/>
    </row>
    <row r="41825" spans="13:13" x14ac:dyDescent="0.2">
      <c r="M41825" s="79"/>
    </row>
    <row r="41826" spans="13:13" x14ac:dyDescent="0.2">
      <c r="M41826" s="79"/>
    </row>
    <row r="41827" spans="13:13" x14ac:dyDescent="0.2">
      <c r="M41827" s="79"/>
    </row>
    <row r="41828" spans="13:13" x14ac:dyDescent="0.2">
      <c r="M41828" s="79"/>
    </row>
    <row r="41829" spans="13:13" x14ac:dyDescent="0.2">
      <c r="M41829" s="79"/>
    </row>
    <row r="41830" spans="13:13" x14ac:dyDescent="0.2">
      <c r="M41830" s="79"/>
    </row>
    <row r="41831" spans="13:13" x14ac:dyDescent="0.2">
      <c r="M41831" s="79"/>
    </row>
    <row r="41832" spans="13:13" x14ac:dyDescent="0.2">
      <c r="M41832" s="79"/>
    </row>
    <row r="41833" spans="13:13" x14ac:dyDescent="0.2">
      <c r="M41833" s="79"/>
    </row>
    <row r="41834" spans="13:13" x14ac:dyDescent="0.2">
      <c r="M41834" s="79"/>
    </row>
    <row r="41835" spans="13:13" x14ac:dyDescent="0.2">
      <c r="M41835" s="79"/>
    </row>
    <row r="41836" spans="13:13" x14ac:dyDescent="0.2">
      <c r="M41836" s="79"/>
    </row>
    <row r="41837" spans="13:13" x14ac:dyDescent="0.2">
      <c r="M41837" s="79"/>
    </row>
    <row r="41838" spans="13:13" x14ac:dyDescent="0.2">
      <c r="M41838" s="79"/>
    </row>
    <row r="41839" spans="13:13" x14ac:dyDescent="0.2">
      <c r="M41839" s="79"/>
    </row>
    <row r="41840" spans="13:13" x14ac:dyDescent="0.2">
      <c r="M41840" s="79"/>
    </row>
    <row r="41841" spans="13:13" x14ac:dyDescent="0.2">
      <c r="M41841" s="79"/>
    </row>
    <row r="41842" spans="13:13" x14ac:dyDescent="0.2">
      <c r="M41842" s="79"/>
    </row>
    <row r="41843" spans="13:13" x14ac:dyDescent="0.2">
      <c r="M41843" s="79"/>
    </row>
    <row r="41844" spans="13:13" x14ac:dyDescent="0.2">
      <c r="M41844" s="79"/>
    </row>
    <row r="41845" spans="13:13" x14ac:dyDescent="0.2">
      <c r="M41845" s="79"/>
    </row>
    <row r="41846" spans="13:13" x14ac:dyDescent="0.2">
      <c r="M41846" s="79"/>
    </row>
    <row r="41847" spans="13:13" x14ac:dyDescent="0.2">
      <c r="M41847" s="79"/>
    </row>
    <row r="41848" spans="13:13" x14ac:dyDescent="0.2">
      <c r="M41848" s="79"/>
    </row>
    <row r="41849" spans="13:13" x14ac:dyDescent="0.2">
      <c r="M41849" s="79"/>
    </row>
    <row r="41850" spans="13:13" x14ac:dyDescent="0.2">
      <c r="M41850" s="79"/>
    </row>
    <row r="41851" spans="13:13" x14ac:dyDescent="0.2">
      <c r="M41851" s="79"/>
    </row>
    <row r="41852" spans="13:13" x14ac:dyDescent="0.2">
      <c r="M41852" s="79"/>
    </row>
    <row r="41853" spans="13:13" x14ac:dyDescent="0.2">
      <c r="M41853" s="79"/>
    </row>
    <row r="41854" spans="13:13" x14ac:dyDescent="0.2">
      <c r="M41854" s="79"/>
    </row>
    <row r="41855" spans="13:13" x14ac:dyDescent="0.2">
      <c r="M41855" s="79"/>
    </row>
    <row r="41856" spans="13:13" x14ac:dyDescent="0.2">
      <c r="M41856" s="79"/>
    </row>
    <row r="41857" spans="13:13" x14ac:dyDescent="0.2">
      <c r="M41857" s="79"/>
    </row>
    <row r="41858" spans="13:13" x14ac:dyDescent="0.2">
      <c r="M41858" s="79"/>
    </row>
    <row r="41859" spans="13:13" x14ac:dyDescent="0.2">
      <c r="M41859" s="79"/>
    </row>
    <row r="41860" spans="13:13" x14ac:dyDescent="0.2">
      <c r="M41860" s="79"/>
    </row>
    <row r="41861" spans="13:13" x14ac:dyDescent="0.2">
      <c r="M41861" s="79"/>
    </row>
    <row r="41862" spans="13:13" x14ac:dyDescent="0.2">
      <c r="M41862" s="79"/>
    </row>
    <row r="41863" spans="13:13" x14ac:dyDescent="0.2">
      <c r="M41863" s="79"/>
    </row>
    <row r="41864" spans="13:13" x14ac:dyDescent="0.2">
      <c r="M41864" s="79"/>
    </row>
    <row r="41865" spans="13:13" x14ac:dyDescent="0.2">
      <c r="M41865" s="79"/>
    </row>
    <row r="41866" spans="13:13" x14ac:dyDescent="0.2">
      <c r="M41866" s="79"/>
    </row>
    <row r="41867" spans="13:13" x14ac:dyDescent="0.2">
      <c r="M41867" s="79"/>
    </row>
    <row r="41868" spans="13:13" x14ac:dyDescent="0.2">
      <c r="M41868" s="79"/>
    </row>
    <row r="41869" spans="13:13" x14ac:dyDescent="0.2">
      <c r="M41869" s="79"/>
    </row>
    <row r="41870" spans="13:13" x14ac:dyDescent="0.2">
      <c r="M41870" s="79"/>
    </row>
    <row r="41871" spans="13:13" x14ac:dyDescent="0.2">
      <c r="M41871" s="79"/>
    </row>
    <row r="41872" spans="13:13" x14ac:dyDescent="0.2">
      <c r="M41872" s="79"/>
    </row>
    <row r="41873" spans="13:13" x14ac:dyDescent="0.2">
      <c r="M41873" s="79"/>
    </row>
    <row r="41874" spans="13:13" x14ac:dyDescent="0.2">
      <c r="M41874" s="79"/>
    </row>
    <row r="41875" spans="13:13" x14ac:dyDescent="0.2">
      <c r="M41875" s="79"/>
    </row>
    <row r="41876" spans="13:13" x14ac:dyDescent="0.2">
      <c r="M41876" s="79"/>
    </row>
    <row r="41877" spans="13:13" x14ac:dyDescent="0.2">
      <c r="M41877" s="79"/>
    </row>
    <row r="41878" spans="13:13" x14ac:dyDescent="0.2">
      <c r="M41878" s="79"/>
    </row>
    <row r="41879" spans="13:13" x14ac:dyDescent="0.2">
      <c r="M41879" s="79"/>
    </row>
    <row r="41880" spans="13:13" x14ac:dyDescent="0.2">
      <c r="M41880" s="79"/>
    </row>
    <row r="41881" spans="13:13" x14ac:dyDescent="0.2">
      <c r="M41881" s="79"/>
    </row>
    <row r="41882" spans="13:13" x14ac:dyDescent="0.2">
      <c r="M41882" s="79"/>
    </row>
    <row r="41883" spans="13:13" x14ac:dyDescent="0.2">
      <c r="M41883" s="79"/>
    </row>
    <row r="41884" spans="13:13" x14ac:dyDescent="0.2">
      <c r="M41884" s="79"/>
    </row>
    <row r="41885" spans="13:13" x14ac:dyDescent="0.2">
      <c r="M41885" s="79"/>
    </row>
    <row r="41886" spans="13:13" x14ac:dyDescent="0.2">
      <c r="M41886" s="79"/>
    </row>
    <row r="41887" spans="13:13" x14ac:dyDescent="0.2">
      <c r="M41887" s="79"/>
    </row>
    <row r="41888" spans="13:13" x14ac:dyDescent="0.2">
      <c r="M41888" s="79"/>
    </row>
    <row r="41889" spans="13:13" x14ac:dyDescent="0.2">
      <c r="M41889" s="79"/>
    </row>
    <row r="41890" spans="13:13" x14ac:dyDescent="0.2">
      <c r="M41890" s="79"/>
    </row>
    <row r="41891" spans="13:13" x14ac:dyDescent="0.2">
      <c r="M41891" s="79"/>
    </row>
    <row r="41892" spans="13:13" x14ac:dyDescent="0.2">
      <c r="M41892" s="79"/>
    </row>
    <row r="41893" spans="13:13" x14ac:dyDescent="0.2">
      <c r="M41893" s="79"/>
    </row>
    <row r="41894" spans="13:13" x14ac:dyDescent="0.2">
      <c r="M41894" s="79"/>
    </row>
    <row r="41895" spans="13:13" x14ac:dyDescent="0.2">
      <c r="M41895" s="79"/>
    </row>
    <row r="41896" spans="13:13" x14ac:dyDescent="0.2">
      <c r="M41896" s="79"/>
    </row>
    <row r="41897" spans="13:13" x14ac:dyDescent="0.2">
      <c r="M41897" s="79"/>
    </row>
    <row r="41898" spans="13:13" x14ac:dyDescent="0.2">
      <c r="M41898" s="79"/>
    </row>
    <row r="41899" spans="13:13" x14ac:dyDescent="0.2">
      <c r="M41899" s="79"/>
    </row>
    <row r="41900" spans="13:13" x14ac:dyDescent="0.2">
      <c r="M41900" s="79"/>
    </row>
    <row r="41901" spans="13:13" x14ac:dyDescent="0.2">
      <c r="M41901" s="79"/>
    </row>
    <row r="41902" spans="13:13" x14ac:dyDescent="0.2">
      <c r="M41902" s="79"/>
    </row>
    <row r="41903" spans="13:13" x14ac:dyDescent="0.2">
      <c r="M41903" s="79"/>
    </row>
    <row r="41904" spans="13:13" x14ac:dyDescent="0.2">
      <c r="M41904" s="79"/>
    </row>
    <row r="41905" spans="13:13" x14ac:dyDescent="0.2">
      <c r="M41905" s="79"/>
    </row>
    <row r="41906" spans="13:13" x14ac:dyDescent="0.2">
      <c r="M41906" s="79"/>
    </row>
    <row r="41907" spans="13:13" x14ac:dyDescent="0.2">
      <c r="M41907" s="79"/>
    </row>
    <row r="41908" spans="13:13" x14ac:dyDescent="0.2">
      <c r="M41908" s="79"/>
    </row>
    <row r="41909" spans="13:13" x14ac:dyDescent="0.2">
      <c r="M41909" s="79"/>
    </row>
    <row r="41910" spans="13:13" x14ac:dyDescent="0.2">
      <c r="M41910" s="79"/>
    </row>
    <row r="41911" spans="13:13" x14ac:dyDescent="0.2">
      <c r="M41911" s="79"/>
    </row>
    <row r="41912" spans="13:13" x14ac:dyDescent="0.2">
      <c r="M41912" s="79"/>
    </row>
    <row r="41913" spans="13:13" x14ac:dyDescent="0.2">
      <c r="M41913" s="79"/>
    </row>
    <row r="41914" spans="13:13" x14ac:dyDescent="0.2">
      <c r="M41914" s="79"/>
    </row>
    <row r="41915" spans="13:13" x14ac:dyDescent="0.2">
      <c r="M41915" s="79"/>
    </row>
    <row r="41916" spans="13:13" x14ac:dyDescent="0.2">
      <c r="M41916" s="79"/>
    </row>
    <row r="41917" spans="13:13" x14ac:dyDescent="0.2">
      <c r="M41917" s="79"/>
    </row>
    <row r="41918" spans="13:13" x14ac:dyDescent="0.2">
      <c r="M41918" s="79"/>
    </row>
    <row r="41919" spans="13:13" x14ac:dyDescent="0.2">
      <c r="M41919" s="79"/>
    </row>
    <row r="41920" spans="13:13" x14ac:dyDescent="0.2">
      <c r="M41920" s="79"/>
    </row>
    <row r="41921" spans="13:13" x14ac:dyDescent="0.2">
      <c r="M41921" s="79"/>
    </row>
    <row r="41922" spans="13:13" x14ac:dyDescent="0.2">
      <c r="M41922" s="79"/>
    </row>
    <row r="41923" spans="13:13" x14ac:dyDescent="0.2">
      <c r="M41923" s="79"/>
    </row>
    <row r="41924" spans="13:13" x14ac:dyDescent="0.2">
      <c r="M41924" s="79"/>
    </row>
    <row r="41925" spans="13:13" x14ac:dyDescent="0.2">
      <c r="M41925" s="79"/>
    </row>
    <row r="41926" spans="13:13" x14ac:dyDescent="0.2">
      <c r="M41926" s="79"/>
    </row>
    <row r="41927" spans="13:13" x14ac:dyDescent="0.2">
      <c r="M41927" s="79"/>
    </row>
    <row r="41928" spans="13:13" x14ac:dyDescent="0.2">
      <c r="M41928" s="79"/>
    </row>
    <row r="41929" spans="13:13" x14ac:dyDescent="0.2">
      <c r="M41929" s="79"/>
    </row>
    <row r="41930" spans="13:13" x14ac:dyDescent="0.2">
      <c r="M41930" s="79"/>
    </row>
    <row r="41931" spans="13:13" x14ac:dyDescent="0.2">
      <c r="M41931" s="79"/>
    </row>
    <row r="41932" spans="13:13" x14ac:dyDescent="0.2">
      <c r="M41932" s="79"/>
    </row>
    <row r="41933" spans="13:13" x14ac:dyDescent="0.2">
      <c r="M41933" s="79"/>
    </row>
    <row r="41934" spans="13:13" x14ac:dyDescent="0.2">
      <c r="M41934" s="79"/>
    </row>
    <row r="41935" spans="13:13" x14ac:dyDescent="0.2">
      <c r="M41935" s="79"/>
    </row>
    <row r="41936" spans="13:13" x14ac:dyDescent="0.2">
      <c r="M41936" s="79"/>
    </row>
    <row r="41937" spans="13:13" x14ac:dyDescent="0.2">
      <c r="M41937" s="79"/>
    </row>
    <row r="41938" spans="13:13" x14ac:dyDescent="0.2">
      <c r="M41938" s="79"/>
    </row>
    <row r="41939" spans="13:13" x14ac:dyDescent="0.2">
      <c r="M41939" s="79"/>
    </row>
    <row r="41940" spans="13:13" x14ac:dyDescent="0.2">
      <c r="M41940" s="79"/>
    </row>
    <row r="41941" spans="13:13" x14ac:dyDescent="0.2">
      <c r="M41941" s="79"/>
    </row>
    <row r="41942" spans="13:13" x14ac:dyDescent="0.2">
      <c r="M41942" s="79"/>
    </row>
    <row r="41943" spans="13:13" x14ac:dyDescent="0.2">
      <c r="M41943" s="79"/>
    </row>
    <row r="41944" spans="13:13" x14ac:dyDescent="0.2">
      <c r="M41944" s="79"/>
    </row>
    <row r="41945" spans="13:13" x14ac:dyDescent="0.2">
      <c r="M41945" s="79"/>
    </row>
    <row r="41946" spans="13:13" x14ac:dyDescent="0.2">
      <c r="M41946" s="79"/>
    </row>
    <row r="41947" spans="13:13" x14ac:dyDescent="0.2">
      <c r="M41947" s="79"/>
    </row>
    <row r="41948" spans="13:13" x14ac:dyDescent="0.2">
      <c r="M41948" s="79"/>
    </row>
    <row r="41949" spans="13:13" x14ac:dyDescent="0.2">
      <c r="M41949" s="79"/>
    </row>
    <row r="41950" spans="13:13" x14ac:dyDescent="0.2">
      <c r="M41950" s="79"/>
    </row>
    <row r="41951" spans="13:13" x14ac:dyDescent="0.2">
      <c r="M41951" s="79"/>
    </row>
    <row r="41952" spans="13:13" x14ac:dyDescent="0.2">
      <c r="M41952" s="79"/>
    </row>
    <row r="41953" spans="13:13" x14ac:dyDescent="0.2">
      <c r="M41953" s="79"/>
    </row>
    <row r="41954" spans="13:13" x14ac:dyDescent="0.2">
      <c r="M41954" s="79"/>
    </row>
    <row r="41955" spans="13:13" x14ac:dyDescent="0.2">
      <c r="M41955" s="79"/>
    </row>
    <row r="41956" spans="13:13" x14ac:dyDescent="0.2">
      <c r="M41956" s="79"/>
    </row>
    <row r="41957" spans="13:13" x14ac:dyDescent="0.2">
      <c r="M41957" s="79"/>
    </row>
    <row r="41958" spans="13:13" x14ac:dyDescent="0.2">
      <c r="M41958" s="79"/>
    </row>
    <row r="41959" spans="13:13" x14ac:dyDescent="0.2">
      <c r="M41959" s="79"/>
    </row>
    <row r="41960" spans="13:13" x14ac:dyDescent="0.2">
      <c r="M41960" s="79"/>
    </row>
    <row r="41961" spans="13:13" x14ac:dyDescent="0.2">
      <c r="M41961" s="79"/>
    </row>
    <row r="41962" spans="13:13" x14ac:dyDescent="0.2">
      <c r="M41962" s="79"/>
    </row>
    <row r="41963" spans="13:13" x14ac:dyDescent="0.2">
      <c r="M41963" s="79"/>
    </row>
    <row r="41964" spans="13:13" x14ac:dyDescent="0.2">
      <c r="M41964" s="79"/>
    </row>
    <row r="41965" spans="13:13" x14ac:dyDescent="0.2">
      <c r="M41965" s="79"/>
    </row>
    <row r="41966" spans="13:13" x14ac:dyDescent="0.2">
      <c r="M41966" s="79"/>
    </row>
    <row r="41967" spans="13:13" x14ac:dyDescent="0.2">
      <c r="M41967" s="79"/>
    </row>
    <row r="41968" spans="13:13" x14ac:dyDescent="0.2">
      <c r="M41968" s="79"/>
    </row>
    <row r="41969" spans="13:13" x14ac:dyDescent="0.2">
      <c r="M41969" s="79"/>
    </row>
    <row r="41970" spans="13:13" x14ac:dyDescent="0.2">
      <c r="M41970" s="79"/>
    </row>
    <row r="41971" spans="13:13" x14ac:dyDescent="0.2">
      <c r="M41971" s="79"/>
    </row>
    <row r="41972" spans="13:13" x14ac:dyDescent="0.2">
      <c r="M41972" s="79"/>
    </row>
    <row r="41973" spans="13:13" x14ac:dyDescent="0.2">
      <c r="M41973" s="79"/>
    </row>
    <row r="41974" spans="13:13" x14ac:dyDescent="0.2">
      <c r="M41974" s="79"/>
    </row>
    <row r="41975" spans="13:13" x14ac:dyDescent="0.2">
      <c r="M41975" s="79"/>
    </row>
    <row r="41976" spans="13:13" x14ac:dyDescent="0.2">
      <c r="M41976" s="79"/>
    </row>
    <row r="41977" spans="13:13" x14ac:dyDescent="0.2">
      <c r="M41977" s="79"/>
    </row>
    <row r="41978" spans="13:13" x14ac:dyDescent="0.2">
      <c r="M41978" s="79"/>
    </row>
    <row r="41979" spans="13:13" x14ac:dyDescent="0.2">
      <c r="M41979" s="79"/>
    </row>
    <row r="41980" spans="13:13" x14ac:dyDescent="0.2">
      <c r="M41980" s="79"/>
    </row>
    <row r="41981" spans="13:13" x14ac:dyDescent="0.2">
      <c r="M41981" s="79"/>
    </row>
    <row r="41982" spans="13:13" x14ac:dyDescent="0.2">
      <c r="M41982" s="79"/>
    </row>
    <row r="41983" spans="13:13" x14ac:dyDescent="0.2">
      <c r="M41983" s="79"/>
    </row>
    <row r="41984" spans="13:13" x14ac:dyDescent="0.2">
      <c r="M41984" s="79"/>
    </row>
    <row r="41985" spans="13:13" x14ac:dyDescent="0.2">
      <c r="M41985" s="79"/>
    </row>
    <row r="41986" spans="13:13" x14ac:dyDescent="0.2">
      <c r="M41986" s="79"/>
    </row>
    <row r="41987" spans="13:13" x14ac:dyDescent="0.2">
      <c r="M41987" s="79"/>
    </row>
    <row r="41988" spans="13:13" x14ac:dyDescent="0.2">
      <c r="M41988" s="79"/>
    </row>
    <row r="41989" spans="13:13" x14ac:dyDescent="0.2">
      <c r="M41989" s="79"/>
    </row>
    <row r="41990" spans="13:13" x14ac:dyDescent="0.2">
      <c r="M41990" s="79"/>
    </row>
    <row r="41991" spans="13:13" x14ac:dyDescent="0.2">
      <c r="M41991" s="79"/>
    </row>
    <row r="41992" spans="13:13" x14ac:dyDescent="0.2">
      <c r="M41992" s="79"/>
    </row>
    <row r="41993" spans="13:13" x14ac:dyDescent="0.2">
      <c r="M41993" s="79"/>
    </row>
    <row r="41994" spans="13:13" x14ac:dyDescent="0.2">
      <c r="M41994" s="79"/>
    </row>
    <row r="41995" spans="13:13" x14ac:dyDescent="0.2">
      <c r="M41995" s="79"/>
    </row>
    <row r="41996" spans="13:13" x14ac:dyDescent="0.2">
      <c r="M41996" s="79"/>
    </row>
    <row r="41997" spans="13:13" x14ac:dyDescent="0.2">
      <c r="M41997" s="79"/>
    </row>
    <row r="41998" spans="13:13" x14ac:dyDescent="0.2">
      <c r="M41998" s="79"/>
    </row>
    <row r="41999" spans="13:13" x14ac:dyDescent="0.2">
      <c r="M41999" s="79"/>
    </row>
    <row r="42000" spans="13:13" x14ac:dyDescent="0.2">
      <c r="M42000" s="79"/>
    </row>
    <row r="42001" spans="13:13" x14ac:dyDescent="0.2">
      <c r="M42001" s="79"/>
    </row>
    <row r="42002" spans="13:13" x14ac:dyDescent="0.2">
      <c r="M42002" s="79"/>
    </row>
    <row r="42003" spans="13:13" x14ac:dyDescent="0.2">
      <c r="M42003" s="79"/>
    </row>
    <row r="42004" spans="13:13" x14ac:dyDescent="0.2">
      <c r="M42004" s="79"/>
    </row>
    <row r="42005" spans="13:13" x14ac:dyDescent="0.2">
      <c r="M42005" s="79"/>
    </row>
    <row r="42006" spans="13:13" x14ac:dyDescent="0.2">
      <c r="M42006" s="79"/>
    </row>
    <row r="42007" spans="13:13" x14ac:dyDescent="0.2">
      <c r="M42007" s="79"/>
    </row>
    <row r="42008" spans="13:13" x14ac:dyDescent="0.2">
      <c r="M42008" s="79"/>
    </row>
    <row r="42009" spans="13:13" x14ac:dyDescent="0.2">
      <c r="M42009" s="79"/>
    </row>
    <row r="42010" spans="13:13" x14ac:dyDescent="0.2">
      <c r="M42010" s="79"/>
    </row>
    <row r="42011" spans="13:13" x14ac:dyDescent="0.2">
      <c r="M42011" s="79"/>
    </row>
    <row r="42012" spans="13:13" x14ac:dyDescent="0.2">
      <c r="M42012" s="79"/>
    </row>
    <row r="42013" spans="13:13" x14ac:dyDescent="0.2">
      <c r="M42013" s="79"/>
    </row>
    <row r="42014" spans="13:13" x14ac:dyDescent="0.2">
      <c r="M42014" s="79"/>
    </row>
    <row r="42015" spans="13:13" x14ac:dyDescent="0.2">
      <c r="M42015" s="79"/>
    </row>
    <row r="42016" spans="13:13" x14ac:dyDescent="0.2">
      <c r="M42016" s="79"/>
    </row>
    <row r="42017" spans="13:13" x14ac:dyDescent="0.2">
      <c r="M42017" s="79"/>
    </row>
    <row r="42018" spans="13:13" x14ac:dyDescent="0.2">
      <c r="M42018" s="79"/>
    </row>
    <row r="42019" spans="13:13" x14ac:dyDescent="0.2">
      <c r="M42019" s="79"/>
    </row>
    <row r="42020" spans="13:13" x14ac:dyDescent="0.2">
      <c r="M42020" s="79"/>
    </row>
    <row r="42021" spans="13:13" x14ac:dyDescent="0.2">
      <c r="M42021" s="79"/>
    </row>
    <row r="42022" spans="13:13" x14ac:dyDescent="0.2">
      <c r="M42022" s="79"/>
    </row>
    <row r="42023" spans="13:13" x14ac:dyDescent="0.2">
      <c r="M42023" s="79"/>
    </row>
    <row r="42024" spans="13:13" x14ac:dyDescent="0.2">
      <c r="M42024" s="79"/>
    </row>
    <row r="42025" spans="13:13" x14ac:dyDescent="0.2">
      <c r="M42025" s="79"/>
    </row>
    <row r="42026" spans="13:13" x14ac:dyDescent="0.2">
      <c r="M42026" s="79"/>
    </row>
    <row r="42027" spans="13:13" x14ac:dyDescent="0.2">
      <c r="M42027" s="79"/>
    </row>
    <row r="42028" spans="13:13" x14ac:dyDescent="0.2">
      <c r="M42028" s="79"/>
    </row>
    <row r="42029" spans="13:13" x14ac:dyDescent="0.2">
      <c r="M42029" s="79"/>
    </row>
    <row r="42030" spans="13:13" x14ac:dyDescent="0.2">
      <c r="M42030" s="79"/>
    </row>
    <row r="42031" spans="13:13" x14ac:dyDescent="0.2">
      <c r="M42031" s="79"/>
    </row>
    <row r="42032" spans="13:13" x14ac:dyDescent="0.2">
      <c r="M42032" s="79"/>
    </row>
    <row r="42033" spans="13:13" x14ac:dyDescent="0.2">
      <c r="M42033" s="79"/>
    </row>
    <row r="42034" spans="13:13" x14ac:dyDescent="0.2">
      <c r="M42034" s="79"/>
    </row>
    <row r="42035" spans="13:13" x14ac:dyDescent="0.2">
      <c r="M42035" s="79"/>
    </row>
    <row r="42036" spans="13:13" x14ac:dyDescent="0.2">
      <c r="M42036" s="79"/>
    </row>
    <row r="42037" spans="13:13" x14ac:dyDescent="0.2">
      <c r="M42037" s="79"/>
    </row>
    <row r="42038" spans="13:13" x14ac:dyDescent="0.2">
      <c r="M42038" s="79"/>
    </row>
    <row r="42039" spans="13:13" x14ac:dyDescent="0.2">
      <c r="M42039" s="79"/>
    </row>
    <row r="42040" spans="13:13" x14ac:dyDescent="0.2">
      <c r="M42040" s="79"/>
    </row>
    <row r="42041" spans="13:13" x14ac:dyDescent="0.2">
      <c r="M42041" s="79"/>
    </row>
    <row r="42042" spans="13:13" x14ac:dyDescent="0.2">
      <c r="M42042" s="79"/>
    </row>
    <row r="42043" spans="13:13" x14ac:dyDescent="0.2">
      <c r="M42043" s="79"/>
    </row>
    <row r="42044" spans="13:13" x14ac:dyDescent="0.2">
      <c r="M42044" s="79"/>
    </row>
    <row r="42045" spans="13:13" x14ac:dyDescent="0.2">
      <c r="M42045" s="79"/>
    </row>
    <row r="42046" spans="13:13" x14ac:dyDescent="0.2">
      <c r="M42046" s="79"/>
    </row>
    <row r="42047" spans="13:13" x14ac:dyDescent="0.2">
      <c r="M42047" s="79"/>
    </row>
    <row r="42048" spans="13:13" x14ac:dyDescent="0.2">
      <c r="M42048" s="79"/>
    </row>
    <row r="42049" spans="13:13" x14ac:dyDescent="0.2">
      <c r="M42049" s="79"/>
    </row>
    <row r="42050" spans="13:13" x14ac:dyDescent="0.2">
      <c r="M42050" s="79"/>
    </row>
    <row r="42051" spans="13:13" x14ac:dyDescent="0.2">
      <c r="M42051" s="79"/>
    </row>
    <row r="42052" spans="13:13" x14ac:dyDescent="0.2">
      <c r="M42052" s="79"/>
    </row>
    <row r="42053" spans="13:13" x14ac:dyDescent="0.2">
      <c r="M42053" s="79"/>
    </row>
    <row r="42054" spans="13:13" x14ac:dyDescent="0.2">
      <c r="M42054" s="79"/>
    </row>
    <row r="42055" spans="13:13" x14ac:dyDescent="0.2">
      <c r="M42055" s="79"/>
    </row>
    <row r="42056" spans="13:13" x14ac:dyDescent="0.2">
      <c r="M42056" s="79"/>
    </row>
    <row r="42057" spans="13:13" x14ac:dyDescent="0.2">
      <c r="M42057" s="79"/>
    </row>
    <row r="42058" spans="13:13" x14ac:dyDescent="0.2">
      <c r="M42058" s="79"/>
    </row>
    <row r="42059" spans="13:13" x14ac:dyDescent="0.2">
      <c r="M42059" s="79"/>
    </row>
    <row r="42060" spans="13:13" x14ac:dyDescent="0.2">
      <c r="M42060" s="79"/>
    </row>
    <row r="42061" spans="13:13" x14ac:dyDescent="0.2">
      <c r="M42061" s="79"/>
    </row>
    <row r="42062" spans="13:13" x14ac:dyDescent="0.2">
      <c r="M42062" s="79"/>
    </row>
    <row r="42063" spans="13:13" x14ac:dyDescent="0.2">
      <c r="M42063" s="79"/>
    </row>
    <row r="42064" spans="13:13" x14ac:dyDescent="0.2">
      <c r="M42064" s="79"/>
    </row>
    <row r="42065" spans="13:13" x14ac:dyDescent="0.2">
      <c r="M42065" s="79"/>
    </row>
    <row r="42066" spans="13:13" x14ac:dyDescent="0.2">
      <c r="M42066" s="79"/>
    </row>
    <row r="42067" spans="13:13" x14ac:dyDescent="0.2">
      <c r="M42067" s="79"/>
    </row>
    <row r="42068" spans="13:13" x14ac:dyDescent="0.2">
      <c r="M42068" s="79"/>
    </row>
    <row r="42069" spans="13:13" x14ac:dyDescent="0.2">
      <c r="M42069" s="79"/>
    </row>
    <row r="42070" spans="13:13" x14ac:dyDescent="0.2">
      <c r="M42070" s="79"/>
    </row>
    <row r="42071" spans="13:13" x14ac:dyDescent="0.2">
      <c r="M42071" s="79"/>
    </row>
    <row r="42072" spans="13:13" x14ac:dyDescent="0.2">
      <c r="M42072" s="79"/>
    </row>
    <row r="42073" spans="13:13" x14ac:dyDescent="0.2">
      <c r="M42073" s="79"/>
    </row>
    <row r="42074" spans="13:13" x14ac:dyDescent="0.2">
      <c r="M42074" s="79"/>
    </row>
    <row r="42075" spans="13:13" x14ac:dyDescent="0.2">
      <c r="M42075" s="79"/>
    </row>
    <row r="42076" spans="13:13" x14ac:dyDescent="0.2">
      <c r="M42076" s="79"/>
    </row>
    <row r="42077" spans="13:13" x14ac:dyDescent="0.2">
      <c r="M42077" s="79"/>
    </row>
    <row r="42078" spans="13:13" x14ac:dyDescent="0.2">
      <c r="M42078" s="79"/>
    </row>
    <row r="42079" spans="13:13" x14ac:dyDescent="0.2">
      <c r="M42079" s="79"/>
    </row>
    <row r="42080" spans="13:13" x14ac:dyDescent="0.2">
      <c r="M42080" s="79"/>
    </row>
    <row r="42081" spans="13:13" x14ac:dyDescent="0.2">
      <c r="M42081" s="79"/>
    </row>
    <row r="42082" spans="13:13" x14ac:dyDescent="0.2">
      <c r="M42082" s="79"/>
    </row>
    <row r="42083" spans="13:13" x14ac:dyDescent="0.2">
      <c r="M42083" s="79"/>
    </row>
    <row r="42084" spans="13:13" x14ac:dyDescent="0.2">
      <c r="M42084" s="79"/>
    </row>
    <row r="42085" spans="13:13" x14ac:dyDescent="0.2">
      <c r="M42085" s="79"/>
    </row>
    <row r="42086" spans="13:13" x14ac:dyDescent="0.2">
      <c r="M42086" s="79"/>
    </row>
    <row r="42087" spans="13:13" x14ac:dyDescent="0.2">
      <c r="M42087" s="79"/>
    </row>
    <row r="42088" spans="13:13" x14ac:dyDescent="0.2">
      <c r="M42088" s="79"/>
    </row>
    <row r="42089" spans="13:13" x14ac:dyDescent="0.2">
      <c r="M42089" s="79"/>
    </row>
    <row r="42090" spans="13:13" x14ac:dyDescent="0.2">
      <c r="M42090" s="79"/>
    </row>
    <row r="42091" spans="13:13" x14ac:dyDescent="0.2">
      <c r="M42091" s="79"/>
    </row>
    <row r="42092" spans="13:13" x14ac:dyDescent="0.2">
      <c r="M42092" s="79"/>
    </row>
    <row r="42093" spans="13:13" x14ac:dyDescent="0.2">
      <c r="M42093" s="79"/>
    </row>
    <row r="42094" spans="13:13" x14ac:dyDescent="0.2">
      <c r="M42094" s="79"/>
    </row>
    <row r="42095" spans="13:13" x14ac:dyDescent="0.2">
      <c r="M42095" s="79"/>
    </row>
    <row r="42096" spans="13:13" x14ac:dyDescent="0.2">
      <c r="M42096" s="79"/>
    </row>
    <row r="42097" spans="13:13" x14ac:dyDescent="0.2">
      <c r="M42097" s="79"/>
    </row>
    <row r="42098" spans="13:13" x14ac:dyDescent="0.2">
      <c r="M42098" s="79"/>
    </row>
    <row r="42099" spans="13:13" x14ac:dyDescent="0.2">
      <c r="M42099" s="79"/>
    </row>
    <row r="42100" spans="13:13" x14ac:dyDescent="0.2">
      <c r="M42100" s="79"/>
    </row>
    <row r="42101" spans="13:13" x14ac:dyDescent="0.2">
      <c r="M42101" s="79"/>
    </row>
    <row r="42102" spans="13:13" x14ac:dyDescent="0.2">
      <c r="M42102" s="79"/>
    </row>
    <row r="42103" spans="13:13" x14ac:dyDescent="0.2">
      <c r="M42103" s="79"/>
    </row>
    <row r="42104" spans="13:13" x14ac:dyDescent="0.2">
      <c r="M42104" s="79"/>
    </row>
    <row r="42105" spans="13:13" x14ac:dyDescent="0.2">
      <c r="M42105" s="79"/>
    </row>
    <row r="42106" spans="13:13" x14ac:dyDescent="0.2">
      <c r="M42106" s="79"/>
    </row>
    <row r="42107" spans="13:13" x14ac:dyDescent="0.2">
      <c r="M42107" s="79"/>
    </row>
    <row r="42108" spans="13:13" x14ac:dyDescent="0.2">
      <c r="M42108" s="79"/>
    </row>
    <row r="42109" spans="13:13" x14ac:dyDescent="0.2">
      <c r="M42109" s="79"/>
    </row>
    <row r="42110" spans="13:13" x14ac:dyDescent="0.2">
      <c r="M42110" s="79"/>
    </row>
    <row r="42111" spans="13:13" x14ac:dyDescent="0.2">
      <c r="M42111" s="79"/>
    </row>
    <row r="42112" spans="13:13" x14ac:dyDescent="0.2">
      <c r="M42112" s="79"/>
    </row>
    <row r="42113" spans="13:13" x14ac:dyDescent="0.2">
      <c r="M42113" s="79"/>
    </row>
    <row r="42114" spans="13:13" x14ac:dyDescent="0.2">
      <c r="M42114" s="79"/>
    </row>
    <row r="42115" spans="13:13" x14ac:dyDescent="0.2">
      <c r="M42115" s="79"/>
    </row>
    <row r="42116" spans="13:13" x14ac:dyDescent="0.2">
      <c r="M42116" s="79"/>
    </row>
    <row r="42117" spans="13:13" x14ac:dyDescent="0.2">
      <c r="M42117" s="79"/>
    </row>
    <row r="42118" spans="13:13" x14ac:dyDescent="0.2">
      <c r="M42118" s="79"/>
    </row>
    <row r="42119" spans="13:13" x14ac:dyDescent="0.2">
      <c r="M42119" s="79"/>
    </row>
    <row r="42120" spans="13:13" x14ac:dyDescent="0.2">
      <c r="M42120" s="79"/>
    </row>
    <row r="42121" spans="13:13" x14ac:dyDescent="0.2">
      <c r="M42121" s="79"/>
    </row>
    <row r="42122" spans="13:13" x14ac:dyDescent="0.2">
      <c r="M42122" s="79"/>
    </row>
    <row r="42123" spans="13:13" x14ac:dyDescent="0.2">
      <c r="M42123" s="79"/>
    </row>
    <row r="42124" spans="13:13" x14ac:dyDescent="0.2">
      <c r="M42124" s="79"/>
    </row>
    <row r="42125" spans="13:13" x14ac:dyDescent="0.2">
      <c r="M42125" s="79"/>
    </row>
    <row r="42126" spans="13:13" x14ac:dyDescent="0.2">
      <c r="M42126" s="79"/>
    </row>
    <row r="42127" spans="13:13" x14ac:dyDescent="0.2">
      <c r="M42127" s="79"/>
    </row>
    <row r="42128" spans="13:13" x14ac:dyDescent="0.2">
      <c r="M42128" s="79"/>
    </row>
    <row r="42129" spans="13:13" x14ac:dyDescent="0.2">
      <c r="M42129" s="79"/>
    </row>
    <row r="42130" spans="13:13" x14ac:dyDescent="0.2">
      <c r="M42130" s="79"/>
    </row>
    <row r="42131" spans="13:13" x14ac:dyDescent="0.2">
      <c r="M42131" s="79"/>
    </row>
    <row r="42132" spans="13:13" x14ac:dyDescent="0.2">
      <c r="M42132" s="79"/>
    </row>
    <row r="42133" spans="13:13" x14ac:dyDescent="0.2">
      <c r="M42133" s="79"/>
    </row>
    <row r="42134" spans="13:13" x14ac:dyDescent="0.2">
      <c r="M42134" s="79"/>
    </row>
    <row r="42135" spans="13:13" x14ac:dyDescent="0.2">
      <c r="M42135" s="79"/>
    </row>
    <row r="42136" spans="13:13" x14ac:dyDescent="0.2">
      <c r="M42136" s="79"/>
    </row>
    <row r="42137" spans="13:13" x14ac:dyDescent="0.2">
      <c r="M42137" s="79"/>
    </row>
    <row r="42138" spans="13:13" x14ac:dyDescent="0.2">
      <c r="M42138" s="79"/>
    </row>
    <row r="42139" spans="13:13" x14ac:dyDescent="0.2">
      <c r="M42139" s="79"/>
    </row>
    <row r="42140" spans="13:13" x14ac:dyDescent="0.2">
      <c r="M42140" s="79"/>
    </row>
    <row r="42141" spans="13:13" x14ac:dyDescent="0.2">
      <c r="M42141" s="79"/>
    </row>
    <row r="42142" spans="13:13" x14ac:dyDescent="0.2">
      <c r="M42142" s="79"/>
    </row>
    <row r="42143" spans="13:13" x14ac:dyDescent="0.2">
      <c r="M42143" s="79"/>
    </row>
    <row r="42144" spans="13:13" x14ac:dyDescent="0.2">
      <c r="M42144" s="79"/>
    </row>
    <row r="42145" spans="13:13" x14ac:dyDescent="0.2">
      <c r="M42145" s="79"/>
    </row>
    <row r="42146" spans="13:13" x14ac:dyDescent="0.2">
      <c r="M42146" s="79"/>
    </row>
    <row r="42147" spans="13:13" x14ac:dyDescent="0.2">
      <c r="M42147" s="79"/>
    </row>
    <row r="42148" spans="13:13" x14ac:dyDescent="0.2">
      <c r="M42148" s="79"/>
    </row>
    <row r="42149" spans="13:13" x14ac:dyDescent="0.2">
      <c r="M42149" s="79"/>
    </row>
    <row r="42150" spans="13:13" x14ac:dyDescent="0.2">
      <c r="M42150" s="79"/>
    </row>
    <row r="42151" spans="13:13" x14ac:dyDescent="0.2">
      <c r="M42151" s="79"/>
    </row>
    <row r="42152" spans="13:13" x14ac:dyDescent="0.2">
      <c r="M42152" s="79"/>
    </row>
    <row r="42153" spans="13:13" x14ac:dyDescent="0.2">
      <c r="M42153" s="79"/>
    </row>
    <row r="42154" spans="13:13" x14ac:dyDescent="0.2">
      <c r="M42154" s="79"/>
    </row>
    <row r="42155" spans="13:13" x14ac:dyDescent="0.2">
      <c r="M42155" s="79"/>
    </row>
    <row r="42156" spans="13:13" x14ac:dyDescent="0.2">
      <c r="M42156" s="79"/>
    </row>
    <row r="42157" spans="13:13" x14ac:dyDescent="0.2">
      <c r="M42157" s="79"/>
    </row>
    <row r="42158" spans="13:13" x14ac:dyDescent="0.2">
      <c r="M42158" s="79"/>
    </row>
    <row r="42159" spans="13:13" x14ac:dyDescent="0.2">
      <c r="M42159" s="79"/>
    </row>
    <row r="42160" spans="13:13" x14ac:dyDescent="0.2">
      <c r="M42160" s="79"/>
    </row>
    <row r="42161" spans="13:13" x14ac:dyDescent="0.2">
      <c r="M42161" s="79"/>
    </row>
    <row r="42162" spans="13:13" x14ac:dyDescent="0.2">
      <c r="M42162" s="79"/>
    </row>
    <row r="42163" spans="13:13" x14ac:dyDescent="0.2">
      <c r="M42163" s="79"/>
    </row>
    <row r="42164" spans="13:13" x14ac:dyDescent="0.2">
      <c r="M42164" s="79"/>
    </row>
    <row r="42165" spans="13:13" x14ac:dyDescent="0.2">
      <c r="M42165" s="79"/>
    </row>
    <row r="42166" spans="13:13" x14ac:dyDescent="0.2">
      <c r="M42166" s="79"/>
    </row>
    <row r="42167" spans="13:13" x14ac:dyDescent="0.2">
      <c r="M42167" s="79"/>
    </row>
    <row r="42168" spans="13:13" x14ac:dyDescent="0.2">
      <c r="M42168" s="79"/>
    </row>
    <row r="42169" spans="13:13" x14ac:dyDescent="0.2">
      <c r="M42169" s="79"/>
    </row>
    <row r="42170" spans="13:13" x14ac:dyDescent="0.2">
      <c r="M42170" s="79"/>
    </row>
    <row r="42171" spans="13:13" x14ac:dyDescent="0.2">
      <c r="M42171" s="79"/>
    </row>
    <row r="42172" spans="13:13" x14ac:dyDescent="0.2">
      <c r="M42172" s="79"/>
    </row>
    <row r="42173" spans="13:13" x14ac:dyDescent="0.2">
      <c r="M42173" s="79"/>
    </row>
    <row r="42174" spans="13:13" x14ac:dyDescent="0.2">
      <c r="M42174" s="79"/>
    </row>
    <row r="42175" spans="13:13" x14ac:dyDescent="0.2">
      <c r="M42175" s="79"/>
    </row>
    <row r="42176" spans="13:13" x14ac:dyDescent="0.2">
      <c r="M42176" s="79"/>
    </row>
    <row r="42177" spans="13:13" x14ac:dyDescent="0.2">
      <c r="M42177" s="79"/>
    </row>
    <row r="42178" spans="13:13" x14ac:dyDescent="0.2">
      <c r="M42178" s="79"/>
    </row>
    <row r="42179" spans="13:13" x14ac:dyDescent="0.2">
      <c r="M42179" s="79"/>
    </row>
    <row r="42180" spans="13:13" x14ac:dyDescent="0.2">
      <c r="M42180" s="79"/>
    </row>
    <row r="42181" spans="13:13" x14ac:dyDescent="0.2">
      <c r="M42181" s="79"/>
    </row>
    <row r="42182" spans="13:13" x14ac:dyDescent="0.2">
      <c r="M42182" s="79"/>
    </row>
    <row r="42183" spans="13:13" x14ac:dyDescent="0.2">
      <c r="M42183" s="79"/>
    </row>
    <row r="42184" spans="13:13" x14ac:dyDescent="0.2">
      <c r="M42184" s="79"/>
    </row>
    <row r="42185" spans="13:13" x14ac:dyDescent="0.2">
      <c r="M42185" s="79"/>
    </row>
    <row r="42186" spans="13:13" x14ac:dyDescent="0.2">
      <c r="M42186" s="79"/>
    </row>
    <row r="42187" spans="13:13" x14ac:dyDescent="0.2">
      <c r="M42187" s="79"/>
    </row>
    <row r="42188" spans="13:13" x14ac:dyDescent="0.2">
      <c r="M42188" s="79"/>
    </row>
    <row r="42189" spans="13:13" x14ac:dyDescent="0.2">
      <c r="M42189" s="79"/>
    </row>
    <row r="42190" spans="13:13" x14ac:dyDescent="0.2">
      <c r="M42190" s="79"/>
    </row>
    <row r="42191" spans="13:13" x14ac:dyDescent="0.2">
      <c r="M42191" s="79"/>
    </row>
    <row r="42192" spans="13:13" x14ac:dyDescent="0.2">
      <c r="M42192" s="79"/>
    </row>
    <row r="42193" spans="13:13" x14ac:dyDescent="0.2">
      <c r="M42193" s="79"/>
    </row>
    <row r="42194" spans="13:13" x14ac:dyDescent="0.2">
      <c r="M42194" s="79"/>
    </row>
    <row r="42195" spans="13:13" x14ac:dyDescent="0.2">
      <c r="M42195" s="79"/>
    </row>
    <row r="42196" spans="13:13" x14ac:dyDescent="0.2">
      <c r="M42196" s="79"/>
    </row>
    <row r="42197" spans="13:13" x14ac:dyDescent="0.2">
      <c r="M42197" s="79"/>
    </row>
    <row r="42198" spans="13:13" x14ac:dyDescent="0.2">
      <c r="M42198" s="79"/>
    </row>
    <row r="42199" spans="13:13" x14ac:dyDescent="0.2">
      <c r="M42199" s="79"/>
    </row>
    <row r="42200" spans="13:13" x14ac:dyDescent="0.2">
      <c r="M42200" s="79"/>
    </row>
    <row r="42201" spans="13:13" x14ac:dyDescent="0.2">
      <c r="M42201" s="79"/>
    </row>
    <row r="42202" spans="13:13" x14ac:dyDescent="0.2">
      <c r="M42202" s="79"/>
    </row>
    <row r="42203" spans="13:13" x14ac:dyDescent="0.2">
      <c r="M42203" s="79"/>
    </row>
    <row r="42204" spans="13:13" x14ac:dyDescent="0.2">
      <c r="M42204" s="79"/>
    </row>
    <row r="42205" spans="13:13" x14ac:dyDescent="0.2">
      <c r="M42205" s="79"/>
    </row>
    <row r="42206" spans="13:13" x14ac:dyDescent="0.2">
      <c r="M42206" s="79"/>
    </row>
    <row r="42207" spans="13:13" x14ac:dyDescent="0.2">
      <c r="M42207" s="79"/>
    </row>
    <row r="42208" spans="13:13" x14ac:dyDescent="0.2">
      <c r="M42208" s="79"/>
    </row>
    <row r="42209" spans="13:13" x14ac:dyDescent="0.2">
      <c r="M42209" s="79"/>
    </row>
    <row r="42210" spans="13:13" x14ac:dyDescent="0.2">
      <c r="M42210" s="79"/>
    </row>
    <row r="42211" spans="13:13" x14ac:dyDescent="0.2">
      <c r="M42211" s="79"/>
    </row>
    <row r="42212" spans="13:13" x14ac:dyDescent="0.2">
      <c r="M42212" s="79"/>
    </row>
    <row r="42213" spans="13:13" x14ac:dyDescent="0.2">
      <c r="M42213" s="79"/>
    </row>
    <row r="42214" spans="13:13" x14ac:dyDescent="0.2">
      <c r="M42214" s="79"/>
    </row>
    <row r="42215" spans="13:13" x14ac:dyDescent="0.2">
      <c r="M42215" s="79"/>
    </row>
    <row r="42216" spans="13:13" x14ac:dyDescent="0.2">
      <c r="M42216" s="79"/>
    </row>
    <row r="42217" spans="13:13" x14ac:dyDescent="0.2">
      <c r="M42217" s="79"/>
    </row>
    <row r="42218" spans="13:13" x14ac:dyDescent="0.2">
      <c r="M42218" s="79"/>
    </row>
    <row r="42219" spans="13:13" x14ac:dyDescent="0.2">
      <c r="M42219" s="79"/>
    </row>
    <row r="42220" spans="13:13" x14ac:dyDescent="0.2">
      <c r="M42220" s="79"/>
    </row>
    <row r="42221" spans="13:13" x14ac:dyDescent="0.2">
      <c r="M42221" s="79"/>
    </row>
    <row r="42222" spans="13:13" x14ac:dyDescent="0.2">
      <c r="M42222" s="79"/>
    </row>
    <row r="42223" spans="13:13" x14ac:dyDescent="0.2">
      <c r="M42223" s="79"/>
    </row>
    <row r="42224" spans="13:13" x14ac:dyDescent="0.2">
      <c r="M42224" s="79"/>
    </row>
    <row r="42225" spans="13:13" x14ac:dyDescent="0.2">
      <c r="M42225" s="79"/>
    </row>
    <row r="42226" spans="13:13" x14ac:dyDescent="0.2">
      <c r="M42226" s="79"/>
    </row>
    <row r="42227" spans="13:13" x14ac:dyDescent="0.2">
      <c r="M42227" s="79"/>
    </row>
    <row r="42228" spans="13:13" x14ac:dyDescent="0.2">
      <c r="M42228" s="79"/>
    </row>
    <row r="42229" spans="13:13" x14ac:dyDescent="0.2">
      <c r="M42229" s="79"/>
    </row>
    <row r="42230" spans="13:13" x14ac:dyDescent="0.2">
      <c r="M42230" s="79"/>
    </row>
    <row r="42231" spans="13:13" x14ac:dyDescent="0.2">
      <c r="M42231" s="79"/>
    </row>
    <row r="42232" spans="13:13" x14ac:dyDescent="0.2">
      <c r="M42232" s="79"/>
    </row>
    <row r="42233" spans="13:13" x14ac:dyDescent="0.2">
      <c r="M42233" s="79"/>
    </row>
    <row r="42234" spans="13:13" x14ac:dyDescent="0.2">
      <c r="M42234" s="79"/>
    </row>
    <row r="42235" spans="13:13" x14ac:dyDescent="0.2">
      <c r="M42235" s="79"/>
    </row>
    <row r="42236" spans="13:13" x14ac:dyDescent="0.2">
      <c r="M42236" s="79"/>
    </row>
    <row r="42237" spans="13:13" x14ac:dyDescent="0.2">
      <c r="M42237" s="79"/>
    </row>
    <row r="42238" spans="13:13" x14ac:dyDescent="0.2">
      <c r="M42238" s="79"/>
    </row>
    <row r="42239" spans="13:13" x14ac:dyDescent="0.2">
      <c r="M42239" s="79"/>
    </row>
    <row r="42240" spans="13:13" x14ac:dyDescent="0.2">
      <c r="M42240" s="79"/>
    </row>
    <row r="42241" spans="13:13" x14ac:dyDescent="0.2">
      <c r="M42241" s="79"/>
    </row>
    <row r="42242" spans="13:13" x14ac:dyDescent="0.2">
      <c r="M42242" s="79"/>
    </row>
    <row r="42243" spans="13:13" x14ac:dyDescent="0.2">
      <c r="M42243" s="79"/>
    </row>
    <row r="42244" spans="13:13" x14ac:dyDescent="0.2">
      <c r="M42244" s="79"/>
    </row>
    <row r="42245" spans="13:13" x14ac:dyDescent="0.2">
      <c r="M42245" s="79"/>
    </row>
    <row r="42246" spans="13:13" x14ac:dyDescent="0.2">
      <c r="M42246" s="79"/>
    </row>
    <row r="42247" spans="13:13" x14ac:dyDescent="0.2">
      <c r="M42247" s="79"/>
    </row>
    <row r="42248" spans="13:13" x14ac:dyDescent="0.2">
      <c r="M42248" s="79"/>
    </row>
    <row r="42249" spans="13:13" x14ac:dyDescent="0.2">
      <c r="M42249" s="79"/>
    </row>
    <row r="42250" spans="13:13" x14ac:dyDescent="0.2">
      <c r="M42250" s="79"/>
    </row>
    <row r="42251" spans="13:13" x14ac:dyDescent="0.2">
      <c r="M42251" s="79"/>
    </row>
    <row r="42252" spans="13:13" x14ac:dyDescent="0.2">
      <c r="M42252" s="79"/>
    </row>
    <row r="42253" spans="13:13" x14ac:dyDescent="0.2">
      <c r="M42253" s="79"/>
    </row>
    <row r="42254" spans="13:13" x14ac:dyDescent="0.2">
      <c r="M42254" s="79"/>
    </row>
    <row r="42255" spans="13:13" x14ac:dyDescent="0.2">
      <c r="M42255" s="79"/>
    </row>
    <row r="42256" spans="13:13" x14ac:dyDescent="0.2">
      <c r="M42256" s="79"/>
    </row>
    <row r="42257" spans="13:13" x14ac:dyDescent="0.2">
      <c r="M42257" s="79"/>
    </row>
    <row r="42258" spans="13:13" x14ac:dyDescent="0.2">
      <c r="M42258" s="79"/>
    </row>
    <row r="42259" spans="13:13" x14ac:dyDescent="0.2">
      <c r="M42259" s="79"/>
    </row>
    <row r="42260" spans="13:13" x14ac:dyDescent="0.2">
      <c r="M42260" s="79"/>
    </row>
    <row r="42261" spans="13:13" x14ac:dyDescent="0.2">
      <c r="M42261" s="79"/>
    </row>
    <row r="42262" spans="13:13" x14ac:dyDescent="0.2">
      <c r="M42262" s="79"/>
    </row>
    <row r="42263" spans="13:13" x14ac:dyDescent="0.2">
      <c r="M42263" s="79"/>
    </row>
    <row r="42264" spans="13:13" x14ac:dyDescent="0.2">
      <c r="M42264" s="79"/>
    </row>
    <row r="42265" spans="13:13" x14ac:dyDescent="0.2">
      <c r="M42265" s="79"/>
    </row>
    <row r="42266" spans="13:13" x14ac:dyDescent="0.2">
      <c r="M42266" s="79"/>
    </row>
    <row r="42267" spans="13:13" x14ac:dyDescent="0.2">
      <c r="M42267" s="79"/>
    </row>
    <row r="42268" spans="13:13" x14ac:dyDescent="0.2">
      <c r="M42268" s="79"/>
    </row>
    <row r="42269" spans="13:13" x14ac:dyDescent="0.2">
      <c r="M42269" s="79"/>
    </row>
    <row r="42270" spans="13:13" x14ac:dyDescent="0.2">
      <c r="M42270" s="79"/>
    </row>
    <row r="42271" spans="13:13" x14ac:dyDescent="0.2">
      <c r="M42271" s="79"/>
    </row>
    <row r="42272" spans="13:13" x14ac:dyDescent="0.2">
      <c r="M42272" s="79"/>
    </row>
    <row r="42273" spans="13:13" x14ac:dyDescent="0.2">
      <c r="M42273" s="79"/>
    </row>
    <row r="42274" spans="13:13" x14ac:dyDescent="0.2">
      <c r="M42274" s="79"/>
    </row>
    <row r="42275" spans="13:13" x14ac:dyDescent="0.2">
      <c r="M42275" s="79"/>
    </row>
    <row r="42276" spans="13:13" x14ac:dyDescent="0.2">
      <c r="M42276" s="79"/>
    </row>
    <row r="42277" spans="13:13" x14ac:dyDescent="0.2">
      <c r="M42277" s="79"/>
    </row>
    <row r="42278" spans="13:13" x14ac:dyDescent="0.2">
      <c r="M42278" s="79"/>
    </row>
    <row r="42279" spans="13:13" x14ac:dyDescent="0.2">
      <c r="M42279" s="79"/>
    </row>
    <row r="42280" spans="13:13" x14ac:dyDescent="0.2">
      <c r="M42280" s="79"/>
    </row>
    <row r="42281" spans="13:13" x14ac:dyDescent="0.2">
      <c r="M42281" s="79"/>
    </row>
    <row r="42282" spans="13:13" x14ac:dyDescent="0.2">
      <c r="M42282" s="79"/>
    </row>
    <row r="42283" spans="13:13" x14ac:dyDescent="0.2">
      <c r="M42283" s="79"/>
    </row>
    <row r="42284" spans="13:13" x14ac:dyDescent="0.2">
      <c r="M42284" s="79"/>
    </row>
    <row r="42285" spans="13:13" x14ac:dyDescent="0.2">
      <c r="M42285" s="79"/>
    </row>
    <row r="42286" spans="13:13" x14ac:dyDescent="0.2">
      <c r="M42286" s="79"/>
    </row>
    <row r="42287" spans="13:13" x14ac:dyDescent="0.2">
      <c r="M42287" s="79"/>
    </row>
    <row r="42288" spans="13:13" x14ac:dyDescent="0.2">
      <c r="M42288" s="79"/>
    </row>
    <row r="42289" spans="13:13" x14ac:dyDescent="0.2">
      <c r="M42289" s="79"/>
    </row>
    <row r="42290" spans="13:13" x14ac:dyDescent="0.2">
      <c r="M42290" s="79"/>
    </row>
    <row r="42291" spans="13:13" x14ac:dyDescent="0.2">
      <c r="M42291" s="79"/>
    </row>
    <row r="42292" spans="13:13" x14ac:dyDescent="0.2">
      <c r="M42292" s="79"/>
    </row>
    <row r="42293" spans="13:13" x14ac:dyDescent="0.2">
      <c r="M42293" s="79"/>
    </row>
    <row r="42294" spans="13:13" x14ac:dyDescent="0.2">
      <c r="M42294" s="79"/>
    </row>
    <row r="42295" spans="13:13" x14ac:dyDescent="0.2">
      <c r="M42295" s="79"/>
    </row>
    <row r="42296" spans="13:13" x14ac:dyDescent="0.2">
      <c r="M42296" s="79"/>
    </row>
    <row r="42297" spans="13:13" x14ac:dyDescent="0.2">
      <c r="M42297" s="79"/>
    </row>
    <row r="42298" spans="13:13" x14ac:dyDescent="0.2">
      <c r="M42298" s="79"/>
    </row>
    <row r="42299" spans="13:13" x14ac:dyDescent="0.2">
      <c r="M42299" s="79"/>
    </row>
    <row r="42300" spans="13:13" x14ac:dyDescent="0.2">
      <c r="M42300" s="79"/>
    </row>
    <row r="42301" spans="13:13" x14ac:dyDescent="0.2">
      <c r="M42301" s="79"/>
    </row>
    <row r="42302" spans="13:13" x14ac:dyDescent="0.2">
      <c r="M42302" s="79"/>
    </row>
    <row r="42303" spans="13:13" x14ac:dyDescent="0.2">
      <c r="M42303" s="79"/>
    </row>
    <row r="42304" spans="13:13" x14ac:dyDescent="0.2">
      <c r="M42304" s="79"/>
    </row>
    <row r="42305" spans="13:13" x14ac:dyDescent="0.2">
      <c r="M42305" s="79"/>
    </row>
    <row r="42306" spans="13:13" x14ac:dyDescent="0.2">
      <c r="M42306" s="79"/>
    </row>
    <row r="42307" spans="13:13" x14ac:dyDescent="0.2">
      <c r="M42307" s="79"/>
    </row>
    <row r="42308" spans="13:13" x14ac:dyDescent="0.2">
      <c r="M42308" s="79"/>
    </row>
    <row r="42309" spans="13:13" x14ac:dyDescent="0.2">
      <c r="M42309" s="79"/>
    </row>
    <row r="42310" spans="13:13" x14ac:dyDescent="0.2">
      <c r="M42310" s="79"/>
    </row>
    <row r="42311" spans="13:13" x14ac:dyDescent="0.2">
      <c r="M42311" s="79"/>
    </row>
    <row r="42312" spans="13:13" x14ac:dyDescent="0.2">
      <c r="M42312" s="79"/>
    </row>
    <row r="42313" spans="13:13" x14ac:dyDescent="0.2">
      <c r="M42313" s="79"/>
    </row>
    <row r="42314" spans="13:13" x14ac:dyDescent="0.2">
      <c r="M42314" s="79"/>
    </row>
    <row r="42315" spans="13:13" x14ac:dyDescent="0.2">
      <c r="M42315" s="79"/>
    </row>
    <row r="42316" spans="13:13" x14ac:dyDescent="0.2">
      <c r="M42316" s="79"/>
    </row>
    <row r="42317" spans="13:13" x14ac:dyDescent="0.2">
      <c r="M42317" s="79"/>
    </row>
    <row r="42318" spans="13:13" x14ac:dyDescent="0.2">
      <c r="M42318" s="79"/>
    </row>
    <row r="42319" spans="13:13" x14ac:dyDescent="0.2">
      <c r="M42319" s="79"/>
    </row>
    <row r="42320" spans="13:13" x14ac:dyDescent="0.2">
      <c r="M42320" s="79"/>
    </row>
    <row r="42321" spans="13:13" x14ac:dyDescent="0.2">
      <c r="M42321" s="79"/>
    </row>
    <row r="42322" spans="13:13" x14ac:dyDescent="0.2">
      <c r="M42322" s="79"/>
    </row>
    <row r="42323" spans="13:13" x14ac:dyDescent="0.2">
      <c r="M42323" s="79"/>
    </row>
    <row r="42324" spans="13:13" x14ac:dyDescent="0.2">
      <c r="M42324" s="79"/>
    </row>
    <row r="42325" spans="13:13" x14ac:dyDescent="0.2">
      <c r="M42325" s="79"/>
    </row>
    <row r="42326" spans="13:13" x14ac:dyDescent="0.2">
      <c r="M42326" s="79"/>
    </row>
    <row r="42327" spans="13:13" x14ac:dyDescent="0.2">
      <c r="M42327" s="79"/>
    </row>
    <row r="42328" spans="13:13" x14ac:dyDescent="0.2">
      <c r="M42328" s="79"/>
    </row>
    <row r="42329" spans="13:13" x14ac:dyDescent="0.2">
      <c r="M42329" s="79"/>
    </row>
    <row r="42330" spans="13:13" x14ac:dyDescent="0.2">
      <c r="M42330" s="79"/>
    </row>
    <row r="42331" spans="13:13" x14ac:dyDescent="0.2">
      <c r="M42331" s="79"/>
    </row>
    <row r="42332" spans="13:13" x14ac:dyDescent="0.2">
      <c r="M42332" s="79"/>
    </row>
    <row r="42333" spans="13:13" x14ac:dyDescent="0.2">
      <c r="M42333" s="79"/>
    </row>
    <row r="42334" spans="13:13" x14ac:dyDescent="0.2">
      <c r="M42334" s="79"/>
    </row>
    <row r="42335" spans="13:13" x14ac:dyDescent="0.2">
      <c r="M42335" s="79"/>
    </row>
    <row r="42336" spans="13:13" x14ac:dyDescent="0.2">
      <c r="M42336" s="79"/>
    </row>
    <row r="42337" spans="13:13" x14ac:dyDescent="0.2">
      <c r="M42337" s="79"/>
    </row>
    <row r="42338" spans="13:13" x14ac:dyDescent="0.2">
      <c r="M42338" s="79"/>
    </row>
    <row r="42339" spans="13:13" x14ac:dyDescent="0.2">
      <c r="M42339" s="79"/>
    </row>
    <row r="42340" spans="13:13" x14ac:dyDescent="0.2">
      <c r="M42340" s="79"/>
    </row>
    <row r="42341" spans="13:13" x14ac:dyDescent="0.2">
      <c r="M42341" s="79"/>
    </row>
    <row r="42342" spans="13:13" x14ac:dyDescent="0.2">
      <c r="M42342" s="79"/>
    </row>
    <row r="42343" spans="13:13" x14ac:dyDescent="0.2">
      <c r="M42343" s="79"/>
    </row>
    <row r="42344" spans="13:13" x14ac:dyDescent="0.2">
      <c r="M42344" s="79"/>
    </row>
    <row r="42345" spans="13:13" x14ac:dyDescent="0.2">
      <c r="M42345" s="79"/>
    </row>
    <row r="42346" spans="13:13" x14ac:dyDescent="0.2">
      <c r="M42346" s="79"/>
    </row>
    <row r="42347" spans="13:13" x14ac:dyDescent="0.2">
      <c r="M42347" s="79"/>
    </row>
    <row r="42348" spans="13:13" x14ac:dyDescent="0.2">
      <c r="M42348" s="79"/>
    </row>
    <row r="42349" spans="13:13" x14ac:dyDescent="0.2">
      <c r="M42349" s="79"/>
    </row>
    <row r="42350" spans="13:13" x14ac:dyDescent="0.2">
      <c r="M42350" s="79"/>
    </row>
    <row r="42351" spans="13:13" x14ac:dyDescent="0.2">
      <c r="M42351" s="79"/>
    </row>
    <row r="42352" spans="13:13" x14ac:dyDescent="0.2">
      <c r="M42352" s="79"/>
    </row>
    <row r="42353" spans="13:13" x14ac:dyDescent="0.2">
      <c r="M42353" s="79"/>
    </row>
    <row r="42354" spans="13:13" x14ac:dyDescent="0.2">
      <c r="M42354" s="79"/>
    </row>
    <row r="42355" spans="13:13" x14ac:dyDescent="0.2">
      <c r="M42355" s="79"/>
    </row>
    <row r="42356" spans="13:13" x14ac:dyDescent="0.2">
      <c r="M42356" s="79"/>
    </row>
    <row r="42357" spans="13:13" x14ac:dyDescent="0.2">
      <c r="M42357" s="79"/>
    </row>
    <row r="42358" spans="13:13" x14ac:dyDescent="0.2">
      <c r="M42358" s="79"/>
    </row>
    <row r="42359" spans="13:13" x14ac:dyDescent="0.2">
      <c r="M42359" s="79"/>
    </row>
    <row r="42360" spans="13:13" x14ac:dyDescent="0.2">
      <c r="M42360" s="79"/>
    </row>
    <row r="42361" spans="13:13" x14ac:dyDescent="0.2">
      <c r="M42361" s="79"/>
    </row>
    <row r="42362" spans="13:13" x14ac:dyDescent="0.2">
      <c r="M42362" s="79"/>
    </row>
    <row r="42363" spans="13:13" x14ac:dyDescent="0.2">
      <c r="M42363" s="79"/>
    </row>
    <row r="42364" spans="13:13" x14ac:dyDescent="0.2">
      <c r="M42364" s="79"/>
    </row>
    <row r="42365" spans="13:13" x14ac:dyDescent="0.2">
      <c r="M42365" s="79"/>
    </row>
    <row r="42366" spans="13:13" x14ac:dyDescent="0.2">
      <c r="M42366" s="79"/>
    </row>
    <row r="42367" spans="13:13" x14ac:dyDescent="0.2">
      <c r="M42367" s="79"/>
    </row>
    <row r="42368" spans="13:13" x14ac:dyDescent="0.2">
      <c r="M42368" s="79"/>
    </row>
    <row r="42369" spans="13:13" x14ac:dyDescent="0.2">
      <c r="M42369" s="79"/>
    </row>
    <row r="42370" spans="13:13" x14ac:dyDescent="0.2">
      <c r="M42370" s="79"/>
    </row>
    <row r="42371" spans="13:13" x14ac:dyDescent="0.2">
      <c r="M42371" s="79"/>
    </row>
    <row r="42372" spans="13:13" x14ac:dyDescent="0.2">
      <c r="M42372" s="79"/>
    </row>
    <row r="42373" spans="13:13" x14ac:dyDescent="0.2">
      <c r="M42373" s="79"/>
    </row>
    <row r="42374" spans="13:13" x14ac:dyDescent="0.2">
      <c r="M42374" s="79"/>
    </row>
    <row r="42375" spans="13:13" x14ac:dyDescent="0.2">
      <c r="M42375" s="79"/>
    </row>
    <row r="42376" spans="13:13" x14ac:dyDescent="0.2">
      <c r="M42376" s="79"/>
    </row>
    <row r="42377" spans="13:13" x14ac:dyDescent="0.2">
      <c r="M42377" s="79"/>
    </row>
    <row r="42378" spans="13:13" x14ac:dyDescent="0.2">
      <c r="M42378" s="79"/>
    </row>
    <row r="42379" spans="13:13" x14ac:dyDescent="0.2">
      <c r="M42379" s="79"/>
    </row>
    <row r="42380" spans="13:13" x14ac:dyDescent="0.2">
      <c r="M42380" s="79"/>
    </row>
    <row r="42381" spans="13:13" x14ac:dyDescent="0.2">
      <c r="M42381" s="79"/>
    </row>
    <row r="42382" spans="13:13" x14ac:dyDescent="0.2">
      <c r="M42382" s="79"/>
    </row>
    <row r="42383" spans="13:13" x14ac:dyDescent="0.2">
      <c r="M42383" s="79"/>
    </row>
    <row r="42384" spans="13:13" x14ac:dyDescent="0.2">
      <c r="M42384" s="79"/>
    </row>
    <row r="42385" spans="13:13" x14ac:dyDescent="0.2">
      <c r="M42385" s="79"/>
    </row>
    <row r="42386" spans="13:13" x14ac:dyDescent="0.2">
      <c r="M42386" s="79"/>
    </row>
    <row r="42387" spans="13:13" x14ac:dyDescent="0.2">
      <c r="M42387" s="79"/>
    </row>
    <row r="42388" spans="13:13" x14ac:dyDescent="0.2">
      <c r="M42388" s="79"/>
    </row>
    <row r="42389" spans="13:13" x14ac:dyDescent="0.2">
      <c r="M42389" s="79"/>
    </row>
    <row r="42390" spans="13:13" x14ac:dyDescent="0.2">
      <c r="M42390" s="79"/>
    </row>
    <row r="42391" spans="13:13" x14ac:dyDescent="0.2">
      <c r="M42391" s="79"/>
    </row>
    <row r="42392" spans="13:13" x14ac:dyDescent="0.2">
      <c r="M42392" s="79"/>
    </row>
    <row r="42393" spans="13:13" x14ac:dyDescent="0.2">
      <c r="M42393" s="79"/>
    </row>
    <row r="42394" spans="13:13" x14ac:dyDescent="0.2">
      <c r="M42394" s="79"/>
    </row>
    <row r="42395" spans="13:13" x14ac:dyDescent="0.2">
      <c r="M42395" s="79"/>
    </row>
    <row r="42396" spans="13:13" x14ac:dyDescent="0.2">
      <c r="M42396" s="79"/>
    </row>
    <row r="42397" spans="13:13" x14ac:dyDescent="0.2">
      <c r="M42397" s="79"/>
    </row>
    <row r="42398" spans="13:13" x14ac:dyDescent="0.2">
      <c r="M42398" s="79"/>
    </row>
    <row r="42399" spans="13:13" x14ac:dyDescent="0.2">
      <c r="M42399" s="79"/>
    </row>
    <row r="42400" spans="13:13" x14ac:dyDescent="0.2">
      <c r="M42400" s="79"/>
    </row>
    <row r="42401" spans="13:13" x14ac:dyDescent="0.2">
      <c r="M42401" s="79"/>
    </row>
    <row r="42402" spans="13:13" x14ac:dyDescent="0.2">
      <c r="M42402" s="79"/>
    </row>
    <row r="42403" spans="13:13" x14ac:dyDescent="0.2">
      <c r="M42403" s="79"/>
    </row>
    <row r="42404" spans="13:13" x14ac:dyDescent="0.2">
      <c r="M42404" s="79"/>
    </row>
    <row r="42405" spans="13:13" x14ac:dyDescent="0.2">
      <c r="M42405" s="79"/>
    </row>
    <row r="42406" spans="13:13" x14ac:dyDescent="0.2">
      <c r="M42406" s="79"/>
    </row>
    <row r="42407" spans="13:13" x14ac:dyDescent="0.2">
      <c r="M42407" s="79"/>
    </row>
    <row r="42408" spans="13:13" x14ac:dyDescent="0.2">
      <c r="M42408" s="79"/>
    </row>
    <row r="42409" spans="13:13" x14ac:dyDescent="0.2">
      <c r="M42409" s="79"/>
    </row>
    <row r="42410" spans="13:13" x14ac:dyDescent="0.2">
      <c r="M42410" s="79"/>
    </row>
    <row r="42411" spans="13:13" x14ac:dyDescent="0.2">
      <c r="M42411" s="79"/>
    </row>
    <row r="42412" spans="13:13" x14ac:dyDescent="0.2">
      <c r="M42412" s="79"/>
    </row>
    <row r="42413" spans="13:13" x14ac:dyDescent="0.2">
      <c r="M42413" s="79"/>
    </row>
    <row r="42414" spans="13:13" x14ac:dyDescent="0.2">
      <c r="M42414" s="79"/>
    </row>
    <row r="42415" spans="13:13" x14ac:dyDescent="0.2">
      <c r="M42415" s="79"/>
    </row>
    <row r="42416" spans="13:13" x14ac:dyDescent="0.2">
      <c r="M42416" s="79"/>
    </row>
    <row r="42417" spans="13:13" x14ac:dyDescent="0.2">
      <c r="M42417" s="79"/>
    </row>
    <row r="42418" spans="13:13" x14ac:dyDescent="0.2">
      <c r="M42418" s="79"/>
    </row>
    <row r="42419" spans="13:13" x14ac:dyDescent="0.2">
      <c r="M42419" s="79"/>
    </row>
    <row r="42420" spans="13:13" x14ac:dyDescent="0.2">
      <c r="M42420" s="79"/>
    </row>
    <row r="42421" spans="13:13" x14ac:dyDescent="0.2">
      <c r="M42421" s="79"/>
    </row>
    <row r="42422" spans="13:13" x14ac:dyDescent="0.2">
      <c r="M42422" s="79"/>
    </row>
    <row r="42423" spans="13:13" x14ac:dyDescent="0.2">
      <c r="M42423" s="79"/>
    </row>
    <row r="42424" spans="13:13" x14ac:dyDescent="0.2">
      <c r="M42424" s="79"/>
    </row>
    <row r="42425" spans="13:13" x14ac:dyDescent="0.2">
      <c r="M42425" s="79"/>
    </row>
    <row r="42426" spans="13:13" x14ac:dyDescent="0.2">
      <c r="M42426" s="79"/>
    </row>
    <row r="42427" spans="13:13" x14ac:dyDescent="0.2">
      <c r="M42427" s="79"/>
    </row>
    <row r="42428" spans="13:13" x14ac:dyDescent="0.2">
      <c r="M42428" s="79"/>
    </row>
    <row r="42429" spans="13:13" x14ac:dyDescent="0.2">
      <c r="M42429" s="79"/>
    </row>
    <row r="42430" spans="13:13" x14ac:dyDescent="0.2">
      <c r="M42430" s="79"/>
    </row>
    <row r="42431" spans="13:13" x14ac:dyDescent="0.2">
      <c r="M42431" s="79"/>
    </row>
    <row r="42432" spans="13:13" x14ac:dyDescent="0.2">
      <c r="M42432" s="79"/>
    </row>
    <row r="42433" spans="13:13" x14ac:dyDescent="0.2">
      <c r="M42433" s="79"/>
    </row>
    <row r="42434" spans="13:13" x14ac:dyDescent="0.2">
      <c r="M42434" s="79"/>
    </row>
    <row r="42435" spans="13:13" x14ac:dyDescent="0.2">
      <c r="M42435" s="79"/>
    </row>
    <row r="42436" spans="13:13" x14ac:dyDescent="0.2">
      <c r="M42436" s="79"/>
    </row>
    <row r="42437" spans="13:13" x14ac:dyDescent="0.2">
      <c r="M42437" s="79"/>
    </row>
    <row r="42438" spans="13:13" x14ac:dyDescent="0.2">
      <c r="M42438" s="79"/>
    </row>
    <row r="42439" spans="13:13" x14ac:dyDescent="0.2">
      <c r="M42439" s="79"/>
    </row>
    <row r="42440" spans="13:13" x14ac:dyDescent="0.2">
      <c r="M42440" s="79"/>
    </row>
    <row r="42441" spans="13:13" x14ac:dyDescent="0.2">
      <c r="M42441" s="79"/>
    </row>
    <row r="42442" spans="13:13" x14ac:dyDescent="0.2">
      <c r="M42442" s="79"/>
    </row>
    <row r="42443" spans="13:13" x14ac:dyDescent="0.2">
      <c r="M42443" s="79"/>
    </row>
    <row r="42444" spans="13:13" x14ac:dyDescent="0.2">
      <c r="M42444" s="79"/>
    </row>
    <row r="42445" spans="13:13" x14ac:dyDescent="0.2">
      <c r="M42445" s="79"/>
    </row>
    <row r="42446" spans="13:13" x14ac:dyDescent="0.2">
      <c r="M42446" s="79"/>
    </row>
    <row r="42447" spans="13:13" x14ac:dyDescent="0.2">
      <c r="M42447" s="79"/>
    </row>
    <row r="42448" spans="13:13" x14ac:dyDescent="0.2">
      <c r="M42448" s="79"/>
    </row>
    <row r="42449" spans="13:13" x14ac:dyDescent="0.2">
      <c r="M42449" s="79"/>
    </row>
    <row r="42450" spans="13:13" x14ac:dyDescent="0.2">
      <c r="M42450" s="79"/>
    </row>
    <row r="42451" spans="13:13" x14ac:dyDescent="0.2">
      <c r="M42451" s="79"/>
    </row>
    <row r="42452" spans="13:13" x14ac:dyDescent="0.2">
      <c r="M42452" s="79"/>
    </row>
    <row r="42453" spans="13:13" x14ac:dyDescent="0.2">
      <c r="M42453" s="79"/>
    </row>
    <row r="42454" spans="13:13" x14ac:dyDescent="0.2">
      <c r="M42454" s="79"/>
    </row>
    <row r="42455" spans="13:13" x14ac:dyDescent="0.2">
      <c r="M42455" s="79"/>
    </row>
    <row r="42456" spans="13:13" x14ac:dyDescent="0.2">
      <c r="M42456" s="79"/>
    </row>
    <row r="42457" spans="13:13" x14ac:dyDescent="0.2">
      <c r="M42457" s="79"/>
    </row>
    <row r="42458" spans="13:13" x14ac:dyDescent="0.2">
      <c r="M42458" s="79"/>
    </row>
    <row r="42459" spans="13:13" x14ac:dyDescent="0.2">
      <c r="M42459" s="79"/>
    </row>
    <row r="42460" spans="13:13" x14ac:dyDescent="0.2">
      <c r="M42460" s="79"/>
    </row>
    <row r="42461" spans="13:13" x14ac:dyDescent="0.2">
      <c r="M42461" s="79"/>
    </row>
    <row r="42462" spans="13:13" x14ac:dyDescent="0.2">
      <c r="M42462" s="79"/>
    </row>
    <row r="42463" spans="13:13" x14ac:dyDescent="0.2">
      <c r="M42463" s="79"/>
    </row>
    <row r="42464" spans="13:13" x14ac:dyDescent="0.2">
      <c r="M42464" s="79"/>
    </row>
    <row r="42465" spans="13:13" x14ac:dyDescent="0.2">
      <c r="M42465" s="79"/>
    </row>
    <row r="42466" spans="13:13" x14ac:dyDescent="0.2">
      <c r="M42466" s="79"/>
    </row>
    <row r="42467" spans="13:13" x14ac:dyDescent="0.2">
      <c r="M42467" s="79"/>
    </row>
    <row r="42468" spans="13:13" x14ac:dyDescent="0.2">
      <c r="M42468" s="79"/>
    </row>
    <row r="42469" spans="13:13" x14ac:dyDescent="0.2">
      <c r="M42469" s="79"/>
    </row>
    <row r="42470" spans="13:13" x14ac:dyDescent="0.2">
      <c r="M42470" s="79"/>
    </row>
    <row r="42471" spans="13:13" x14ac:dyDescent="0.2">
      <c r="M42471" s="79"/>
    </row>
    <row r="42472" spans="13:13" x14ac:dyDescent="0.2">
      <c r="M42472" s="79"/>
    </row>
    <row r="42473" spans="13:13" x14ac:dyDescent="0.2">
      <c r="M42473" s="79"/>
    </row>
    <row r="42474" spans="13:13" x14ac:dyDescent="0.2">
      <c r="M42474" s="79"/>
    </row>
    <row r="42475" spans="13:13" x14ac:dyDescent="0.2">
      <c r="M42475" s="79"/>
    </row>
    <row r="42476" spans="13:13" x14ac:dyDescent="0.2">
      <c r="M42476" s="79"/>
    </row>
    <row r="42477" spans="13:13" x14ac:dyDescent="0.2">
      <c r="M42477" s="79"/>
    </row>
    <row r="42478" spans="13:13" x14ac:dyDescent="0.2">
      <c r="M42478" s="79"/>
    </row>
    <row r="42479" spans="13:13" x14ac:dyDescent="0.2">
      <c r="M42479" s="79"/>
    </row>
    <row r="42480" spans="13:13" x14ac:dyDescent="0.2">
      <c r="M42480" s="79"/>
    </row>
    <row r="42481" spans="13:13" x14ac:dyDescent="0.2">
      <c r="M42481" s="79"/>
    </row>
    <row r="42482" spans="13:13" x14ac:dyDescent="0.2">
      <c r="M42482" s="79"/>
    </row>
    <row r="42483" spans="13:13" x14ac:dyDescent="0.2">
      <c r="M42483" s="79"/>
    </row>
    <row r="42484" spans="13:13" x14ac:dyDescent="0.2">
      <c r="M42484" s="79"/>
    </row>
    <row r="42485" spans="13:13" x14ac:dyDescent="0.2">
      <c r="M42485" s="79"/>
    </row>
    <row r="42486" spans="13:13" x14ac:dyDescent="0.2">
      <c r="M42486" s="79"/>
    </row>
    <row r="42487" spans="13:13" x14ac:dyDescent="0.2">
      <c r="M42487" s="79"/>
    </row>
    <row r="42488" spans="13:13" x14ac:dyDescent="0.2">
      <c r="M42488" s="79"/>
    </row>
    <row r="42489" spans="13:13" x14ac:dyDescent="0.2">
      <c r="M42489" s="79"/>
    </row>
    <row r="42490" spans="13:13" x14ac:dyDescent="0.2">
      <c r="M42490" s="79"/>
    </row>
    <row r="42491" spans="13:13" x14ac:dyDescent="0.2">
      <c r="M42491" s="79"/>
    </row>
    <row r="42492" spans="13:13" x14ac:dyDescent="0.2">
      <c r="M42492" s="79"/>
    </row>
    <row r="42493" spans="13:13" x14ac:dyDescent="0.2">
      <c r="M42493" s="79"/>
    </row>
    <row r="42494" spans="13:13" x14ac:dyDescent="0.2">
      <c r="M42494" s="79"/>
    </row>
    <row r="42495" spans="13:13" x14ac:dyDescent="0.2">
      <c r="M42495" s="79"/>
    </row>
    <row r="42496" spans="13:13" x14ac:dyDescent="0.2">
      <c r="M42496" s="79"/>
    </row>
    <row r="42497" spans="13:13" x14ac:dyDescent="0.2">
      <c r="M42497" s="79"/>
    </row>
    <row r="42498" spans="13:13" x14ac:dyDescent="0.2">
      <c r="M42498" s="79"/>
    </row>
    <row r="42499" spans="13:13" x14ac:dyDescent="0.2">
      <c r="M42499" s="79"/>
    </row>
    <row r="42500" spans="13:13" x14ac:dyDescent="0.2">
      <c r="M42500" s="79"/>
    </row>
    <row r="42501" spans="13:13" x14ac:dyDescent="0.2">
      <c r="M42501" s="79"/>
    </row>
    <row r="42502" spans="13:13" x14ac:dyDescent="0.2">
      <c r="M42502" s="79"/>
    </row>
    <row r="42503" spans="13:13" x14ac:dyDescent="0.2">
      <c r="M42503" s="79"/>
    </row>
    <row r="42504" spans="13:13" x14ac:dyDescent="0.2">
      <c r="M42504" s="79"/>
    </row>
    <row r="42505" spans="13:13" x14ac:dyDescent="0.2">
      <c r="M42505" s="79"/>
    </row>
    <row r="42506" spans="13:13" x14ac:dyDescent="0.2">
      <c r="M42506" s="79"/>
    </row>
    <row r="42507" spans="13:13" x14ac:dyDescent="0.2">
      <c r="M42507" s="79"/>
    </row>
    <row r="42508" spans="13:13" x14ac:dyDescent="0.2">
      <c r="M42508" s="79"/>
    </row>
    <row r="42509" spans="13:13" x14ac:dyDescent="0.2">
      <c r="M42509" s="79"/>
    </row>
    <row r="42510" spans="13:13" x14ac:dyDescent="0.2">
      <c r="M42510" s="79"/>
    </row>
    <row r="42511" spans="13:13" x14ac:dyDescent="0.2">
      <c r="M42511" s="79"/>
    </row>
    <row r="42512" spans="13:13" x14ac:dyDescent="0.2">
      <c r="M42512" s="79"/>
    </row>
    <row r="42513" spans="13:13" x14ac:dyDescent="0.2">
      <c r="M42513" s="79"/>
    </row>
    <row r="42514" spans="13:13" x14ac:dyDescent="0.2">
      <c r="M42514" s="79"/>
    </row>
    <row r="42515" spans="13:13" x14ac:dyDescent="0.2">
      <c r="M42515" s="79"/>
    </row>
    <row r="42516" spans="13:13" x14ac:dyDescent="0.2">
      <c r="M42516" s="79"/>
    </row>
    <row r="42517" spans="13:13" x14ac:dyDescent="0.2">
      <c r="M42517" s="79"/>
    </row>
    <row r="42518" spans="13:13" x14ac:dyDescent="0.2">
      <c r="M42518" s="79"/>
    </row>
    <row r="42519" spans="13:13" x14ac:dyDescent="0.2">
      <c r="M42519" s="79"/>
    </row>
    <row r="42520" spans="13:13" x14ac:dyDescent="0.2">
      <c r="M42520" s="79"/>
    </row>
    <row r="42521" spans="13:13" x14ac:dyDescent="0.2">
      <c r="M42521" s="79"/>
    </row>
    <row r="42522" spans="13:13" x14ac:dyDescent="0.2">
      <c r="M42522" s="79"/>
    </row>
    <row r="42523" spans="13:13" x14ac:dyDescent="0.2">
      <c r="M42523" s="79"/>
    </row>
    <row r="42524" spans="13:13" x14ac:dyDescent="0.2">
      <c r="M42524" s="79"/>
    </row>
    <row r="42525" spans="13:13" x14ac:dyDescent="0.2">
      <c r="M42525" s="79"/>
    </row>
    <row r="42526" spans="13:13" x14ac:dyDescent="0.2">
      <c r="M42526" s="79"/>
    </row>
    <row r="42527" spans="13:13" x14ac:dyDescent="0.2">
      <c r="M42527" s="79"/>
    </row>
    <row r="42528" spans="13:13" x14ac:dyDescent="0.2">
      <c r="M42528" s="79"/>
    </row>
    <row r="42529" spans="13:13" x14ac:dyDescent="0.2">
      <c r="M42529" s="79"/>
    </row>
    <row r="42530" spans="13:13" x14ac:dyDescent="0.2">
      <c r="M42530" s="79"/>
    </row>
    <row r="42531" spans="13:13" x14ac:dyDescent="0.2">
      <c r="M42531" s="79"/>
    </row>
    <row r="42532" spans="13:13" x14ac:dyDescent="0.2">
      <c r="M42532" s="79"/>
    </row>
    <row r="42533" spans="13:13" x14ac:dyDescent="0.2">
      <c r="M42533" s="79"/>
    </row>
    <row r="42534" spans="13:13" x14ac:dyDescent="0.2">
      <c r="M42534" s="79"/>
    </row>
    <row r="42535" spans="13:13" x14ac:dyDescent="0.2">
      <c r="M42535" s="79"/>
    </row>
    <row r="42536" spans="13:13" x14ac:dyDescent="0.2">
      <c r="M42536" s="79"/>
    </row>
    <row r="42537" spans="13:13" x14ac:dyDescent="0.2">
      <c r="M42537" s="79"/>
    </row>
    <row r="42538" spans="13:13" x14ac:dyDescent="0.2">
      <c r="M42538" s="79"/>
    </row>
    <row r="42539" spans="13:13" x14ac:dyDescent="0.2">
      <c r="M42539" s="79"/>
    </row>
    <row r="42540" spans="13:13" x14ac:dyDescent="0.2">
      <c r="M42540" s="79"/>
    </row>
    <row r="42541" spans="13:13" x14ac:dyDescent="0.2">
      <c r="M42541" s="79"/>
    </row>
    <row r="42542" spans="13:13" x14ac:dyDescent="0.2">
      <c r="M42542" s="79"/>
    </row>
    <row r="42543" spans="13:13" x14ac:dyDescent="0.2">
      <c r="M42543" s="79"/>
    </row>
    <row r="42544" spans="13:13" x14ac:dyDescent="0.2">
      <c r="M42544" s="79"/>
    </row>
    <row r="42545" spans="13:13" x14ac:dyDescent="0.2">
      <c r="M42545" s="79"/>
    </row>
    <row r="42546" spans="13:13" x14ac:dyDescent="0.2">
      <c r="M42546" s="79"/>
    </row>
    <row r="42547" spans="13:13" x14ac:dyDescent="0.2">
      <c r="M42547" s="79"/>
    </row>
    <row r="42548" spans="13:13" x14ac:dyDescent="0.2">
      <c r="M42548" s="79"/>
    </row>
    <row r="42549" spans="13:13" x14ac:dyDescent="0.2">
      <c r="M42549" s="79"/>
    </row>
    <row r="42550" spans="13:13" x14ac:dyDescent="0.2">
      <c r="M42550" s="79"/>
    </row>
    <row r="42551" spans="13:13" x14ac:dyDescent="0.2">
      <c r="M42551" s="79"/>
    </row>
    <row r="42552" spans="13:13" x14ac:dyDescent="0.2">
      <c r="M42552" s="79"/>
    </row>
    <row r="42553" spans="13:13" x14ac:dyDescent="0.2">
      <c r="M42553" s="79"/>
    </row>
    <row r="42554" spans="13:13" x14ac:dyDescent="0.2">
      <c r="M42554" s="79"/>
    </row>
    <row r="42555" spans="13:13" x14ac:dyDescent="0.2">
      <c r="M42555" s="79"/>
    </row>
    <row r="42556" spans="13:13" x14ac:dyDescent="0.2">
      <c r="M42556" s="79"/>
    </row>
    <row r="42557" spans="13:13" x14ac:dyDescent="0.2">
      <c r="M42557" s="79"/>
    </row>
    <row r="42558" spans="13:13" x14ac:dyDescent="0.2">
      <c r="M42558" s="79"/>
    </row>
    <row r="42559" spans="13:13" x14ac:dyDescent="0.2">
      <c r="M42559" s="79"/>
    </row>
    <row r="42560" spans="13:13" x14ac:dyDescent="0.2">
      <c r="M42560" s="79"/>
    </row>
    <row r="42561" spans="13:13" x14ac:dyDescent="0.2">
      <c r="M42561" s="79"/>
    </row>
    <row r="42562" spans="13:13" x14ac:dyDescent="0.2">
      <c r="M42562" s="79"/>
    </row>
    <row r="42563" spans="13:13" x14ac:dyDescent="0.2">
      <c r="M42563" s="79"/>
    </row>
    <row r="42564" spans="13:13" x14ac:dyDescent="0.2">
      <c r="M42564" s="79"/>
    </row>
    <row r="42565" spans="13:13" x14ac:dyDescent="0.2">
      <c r="M42565" s="79"/>
    </row>
    <row r="42566" spans="13:13" x14ac:dyDescent="0.2">
      <c r="M42566" s="79"/>
    </row>
    <row r="42567" spans="13:13" x14ac:dyDescent="0.2">
      <c r="M42567" s="79"/>
    </row>
    <row r="42568" spans="13:13" x14ac:dyDescent="0.2">
      <c r="M42568" s="79"/>
    </row>
    <row r="42569" spans="13:13" x14ac:dyDescent="0.2">
      <c r="M42569" s="79"/>
    </row>
    <row r="42570" spans="13:13" x14ac:dyDescent="0.2">
      <c r="M42570" s="79"/>
    </row>
    <row r="42571" spans="13:13" x14ac:dyDescent="0.2">
      <c r="M42571" s="79"/>
    </row>
    <row r="42572" spans="13:13" x14ac:dyDescent="0.2">
      <c r="M42572" s="79"/>
    </row>
    <row r="42573" spans="13:13" x14ac:dyDescent="0.2">
      <c r="M42573" s="79"/>
    </row>
    <row r="42574" spans="13:13" x14ac:dyDescent="0.2">
      <c r="M42574" s="79"/>
    </row>
    <row r="42575" spans="13:13" x14ac:dyDescent="0.2">
      <c r="M42575" s="79"/>
    </row>
    <row r="42576" spans="13:13" x14ac:dyDescent="0.2">
      <c r="M42576" s="79"/>
    </row>
    <row r="42577" spans="13:13" x14ac:dyDescent="0.2">
      <c r="M42577" s="79"/>
    </row>
    <row r="42578" spans="13:13" x14ac:dyDescent="0.2">
      <c r="M42578" s="79"/>
    </row>
    <row r="42579" spans="13:13" x14ac:dyDescent="0.2">
      <c r="M42579" s="79"/>
    </row>
    <row r="42580" spans="13:13" x14ac:dyDescent="0.2">
      <c r="M42580" s="79"/>
    </row>
    <row r="42581" spans="13:13" x14ac:dyDescent="0.2">
      <c r="M42581" s="79"/>
    </row>
    <row r="42582" spans="13:13" x14ac:dyDescent="0.2">
      <c r="M42582" s="79"/>
    </row>
    <row r="42583" spans="13:13" x14ac:dyDescent="0.2">
      <c r="M42583" s="79"/>
    </row>
    <row r="42584" spans="13:13" x14ac:dyDescent="0.2">
      <c r="M42584" s="79"/>
    </row>
    <row r="42585" spans="13:13" x14ac:dyDescent="0.2">
      <c r="M42585" s="79"/>
    </row>
    <row r="42586" spans="13:13" x14ac:dyDescent="0.2">
      <c r="M42586" s="79"/>
    </row>
    <row r="42587" spans="13:13" x14ac:dyDescent="0.2">
      <c r="M42587" s="79"/>
    </row>
    <row r="42588" spans="13:13" x14ac:dyDescent="0.2">
      <c r="M42588" s="79"/>
    </row>
    <row r="42589" spans="13:13" x14ac:dyDescent="0.2">
      <c r="M42589" s="79"/>
    </row>
    <row r="42590" spans="13:13" x14ac:dyDescent="0.2">
      <c r="M42590" s="79"/>
    </row>
    <row r="42591" spans="13:13" x14ac:dyDescent="0.2">
      <c r="M42591" s="79"/>
    </row>
    <row r="42592" spans="13:13" x14ac:dyDescent="0.2">
      <c r="M42592" s="79"/>
    </row>
    <row r="42593" spans="13:13" x14ac:dyDescent="0.2">
      <c r="M42593" s="79"/>
    </row>
    <row r="42594" spans="13:13" x14ac:dyDescent="0.2">
      <c r="M42594" s="79"/>
    </row>
    <row r="42595" spans="13:13" x14ac:dyDescent="0.2">
      <c r="M42595" s="79"/>
    </row>
    <row r="42596" spans="13:13" x14ac:dyDescent="0.2">
      <c r="M42596" s="79"/>
    </row>
    <row r="42597" spans="13:13" x14ac:dyDescent="0.2">
      <c r="M42597" s="79"/>
    </row>
    <row r="42598" spans="13:13" x14ac:dyDescent="0.2">
      <c r="M42598" s="79"/>
    </row>
    <row r="42599" spans="13:13" x14ac:dyDescent="0.2">
      <c r="M42599" s="79"/>
    </row>
    <row r="42600" spans="13:13" x14ac:dyDescent="0.2">
      <c r="M42600" s="79"/>
    </row>
    <row r="42601" spans="13:13" x14ac:dyDescent="0.2">
      <c r="M42601" s="79"/>
    </row>
    <row r="42602" spans="13:13" x14ac:dyDescent="0.2">
      <c r="M42602" s="79"/>
    </row>
    <row r="42603" spans="13:13" x14ac:dyDescent="0.2">
      <c r="M42603" s="79"/>
    </row>
    <row r="42604" spans="13:13" x14ac:dyDescent="0.2">
      <c r="M42604" s="79"/>
    </row>
    <row r="42605" spans="13:13" x14ac:dyDescent="0.2">
      <c r="M42605" s="79"/>
    </row>
    <row r="42606" spans="13:13" x14ac:dyDescent="0.2">
      <c r="M42606" s="79"/>
    </row>
    <row r="42607" spans="13:13" x14ac:dyDescent="0.2">
      <c r="M42607" s="79"/>
    </row>
    <row r="42608" spans="13:13" x14ac:dyDescent="0.2">
      <c r="M42608" s="79"/>
    </row>
    <row r="42609" spans="13:13" x14ac:dyDescent="0.2">
      <c r="M42609" s="79"/>
    </row>
    <row r="42610" spans="13:13" x14ac:dyDescent="0.2">
      <c r="M42610" s="79"/>
    </row>
    <row r="42611" spans="13:13" x14ac:dyDescent="0.2">
      <c r="M42611" s="79"/>
    </row>
    <row r="42612" spans="13:13" x14ac:dyDescent="0.2">
      <c r="M42612" s="79"/>
    </row>
    <row r="42613" spans="13:13" x14ac:dyDescent="0.2">
      <c r="M42613" s="79"/>
    </row>
    <row r="42614" spans="13:13" x14ac:dyDescent="0.2">
      <c r="M42614" s="79"/>
    </row>
    <row r="42615" spans="13:13" x14ac:dyDescent="0.2">
      <c r="M42615" s="79"/>
    </row>
    <row r="42616" spans="13:13" x14ac:dyDescent="0.2">
      <c r="M42616" s="79"/>
    </row>
    <row r="42617" spans="13:13" x14ac:dyDescent="0.2">
      <c r="M42617" s="79"/>
    </row>
    <row r="42618" spans="13:13" x14ac:dyDescent="0.2">
      <c r="M42618" s="79"/>
    </row>
    <row r="42619" spans="13:13" x14ac:dyDescent="0.2">
      <c r="M42619" s="79"/>
    </row>
    <row r="42620" spans="13:13" x14ac:dyDescent="0.2">
      <c r="M42620" s="79"/>
    </row>
    <row r="42621" spans="13:13" x14ac:dyDescent="0.2">
      <c r="M42621" s="79"/>
    </row>
    <row r="42622" spans="13:13" x14ac:dyDescent="0.2">
      <c r="M42622" s="79"/>
    </row>
    <row r="42623" spans="13:13" x14ac:dyDescent="0.2">
      <c r="M42623" s="79"/>
    </row>
    <row r="42624" spans="13:13" x14ac:dyDescent="0.2">
      <c r="M42624" s="79"/>
    </row>
    <row r="42625" spans="13:13" x14ac:dyDescent="0.2">
      <c r="M42625" s="79"/>
    </row>
    <row r="42626" spans="13:13" x14ac:dyDescent="0.2">
      <c r="M42626" s="79"/>
    </row>
    <row r="42627" spans="13:13" x14ac:dyDescent="0.2">
      <c r="M42627" s="79"/>
    </row>
    <row r="42628" spans="13:13" x14ac:dyDescent="0.2">
      <c r="M42628" s="79"/>
    </row>
    <row r="42629" spans="13:13" x14ac:dyDescent="0.2">
      <c r="M42629" s="79"/>
    </row>
    <row r="42630" spans="13:13" x14ac:dyDescent="0.2">
      <c r="M42630" s="79"/>
    </row>
    <row r="42631" spans="13:13" x14ac:dyDescent="0.2">
      <c r="M42631" s="79"/>
    </row>
    <row r="42632" spans="13:13" x14ac:dyDescent="0.2">
      <c r="M42632" s="79"/>
    </row>
    <row r="42633" spans="13:13" x14ac:dyDescent="0.2">
      <c r="M42633" s="79"/>
    </row>
    <row r="42634" spans="13:13" x14ac:dyDescent="0.2">
      <c r="M42634" s="79"/>
    </row>
    <row r="42635" spans="13:13" x14ac:dyDescent="0.2">
      <c r="M42635" s="79"/>
    </row>
    <row r="42636" spans="13:13" x14ac:dyDescent="0.2">
      <c r="M42636" s="79"/>
    </row>
    <row r="42637" spans="13:13" x14ac:dyDescent="0.2">
      <c r="M42637" s="79"/>
    </row>
    <row r="42638" spans="13:13" x14ac:dyDescent="0.2">
      <c r="M42638" s="79"/>
    </row>
    <row r="42639" spans="13:13" x14ac:dyDescent="0.2">
      <c r="M42639" s="79"/>
    </row>
    <row r="42640" spans="13:13" x14ac:dyDescent="0.2">
      <c r="M42640" s="79"/>
    </row>
    <row r="42641" spans="13:13" x14ac:dyDescent="0.2">
      <c r="M42641" s="79"/>
    </row>
    <row r="42642" spans="13:13" x14ac:dyDescent="0.2">
      <c r="M42642" s="79"/>
    </row>
    <row r="42643" spans="13:13" x14ac:dyDescent="0.2">
      <c r="M42643" s="79"/>
    </row>
    <row r="42644" spans="13:13" x14ac:dyDescent="0.2">
      <c r="M42644" s="79"/>
    </row>
    <row r="42645" spans="13:13" x14ac:dyDescent="0.2">
      <c r="M42645" s="79"/>
    </row>
    <row r="42646" spans="13:13" x14ac:dyDescent="0.2">
      <c r="M42646" s="79"/>
    </row>
    <row r="42647" spans="13:13" x14ac:dyDescent="0.2">
      <c r="M42647" s="79"/>
    </row>
    <row r="42648" spans="13:13" x14ac:dyDescent="0.2">
      <c r="M42648" s="79"/>
    </row>
    <row r="42649" spans="13:13" x14ac:dyDescent="0.2">
      <c r="M42649" s="79"/>
    </row>
    <row r="42650" spans="13:13" x14ac:dyDescent="0.2">
      <c r="M42650" s="79"/>
    </row>
    <row r="42651" spans="13:13" x14ac:dyDescent="0.2">
      <c r="M42651" s="79"/>
    </row>
    <row r="42652" spans="13:13" x14ac:dyDescent="0.2">
      <c r="M42652" s="79"/>
    </row>
    <row r="42653" spans="13:13" x14ac:dyDescent="0.2">
      <c r="M42653" s="79"/>
    </row>
    <row r="42654" spans="13:13" x14ac:dyDescent="0.2">
      <c r="M42654" s="79"/>
    </row>
    <row r="42655" spans="13:13" x14ac:dyDescent="0.2">
      <c r="M42655" s="79"/>
    </row>
    <row r="42656" spans="13:13" x14ac:dyDescent="0.2">
      <c r="M42656" s="79"/>
    </row>
    <row r="42657" spans="13:13" x14ac:dyDescent="0.2">
      <c r="M42657" s="79"/>
    </row>
    <row r="42658" spans="13:13" x14ac:dyDescent="0.2">
      <c r="M42658" s="79"/>
    </row>
    <row r="42659" spans="13:13" x14ac:dyDescent="0.2">
      <c r="M42659" s="79"/>
    </row>
    <row r="42660" spans="13:13" x14ac:dyDescent="0.2">
      <c r="M42660" s="79"/>
    </row>
    <row r="42661" spans="13:13" x14ac:dyDescent="0.2">
      <c r="M42661" s="79"/>
    </row>
    <row r="42662" spans="13:13" x14ac:dyDescent="0.2">
      <c r="M42662" s="79"/>
    </row>
    <row r="42663" spans="13:13" x14ac:dyDescent="0.2">
      <c r="M42663" s="79"/>
    </row>
    <row r="42664" spans="13:13" x14ac:dyDescent="0.2">
      <c r="M42664" s="79"/>
    </row>
    <row r="42665" spans="13:13" x14ac:dyDescent="0.2">
      <c r="M42665" s="79"/>
    </row>
    <row r="42666" spans="13:13" x14ac:dyDescent="0.2">
      <c r="M42666" s="79"/>
    </row>
    <row r="42667" spans="13:13" x14ac:dyDescent="0.2">
      <c r="M42667" s="79"/>
    </row>
    <row r="42668" spans="13:13" x14ac:dyDescent="0.2">
      <c r="M42668" s="79"/>
    </row>
    <row r="42669" spans="13:13" x14ac:dyDescent="0.2">
      <c r="M42669" s="79"/>
    </row>
    <row r="42670" spans="13:13" x14ac:dyDescent="0.2">
      <c r="M42670" s="79"/>
    </row>
    <row r="42671" spans="13:13" x14ac:dyDescent="0.2">
      <c r="M42671" s="79"/>
    </row>
    <row r="42672" spans="13:13" x14ac:dyDescent="0.2">
      <c r="M42672" s="79"/>
    </row>
    <row r="42673" spans="13:13" x14ac:dyDescent="0.2">
      <c r="M42673" s="79"/>
    </row>
    <row r="42674" spans="13:13" x14ac:dyDescent="0.2">
      <c r="M42674" s="79"/>
    </row>
    <row r="42675" spans="13:13" x14ac:dyDescent="0.2">
      <c r="M42675" s="79"/>
    </row>
    <row r="42676" spans="13:13" x14ac:dyDescent="0.2">
      <c r="M42676" s="79"/>
    </row>
    <row r="42677" spans="13:13" x14ac:dyDescent="0.2">
      <c r="M42677" s="79"/>
    </row>
    <row r="42678" spans="13:13" x14ac:dyDescent="0.2">
      <c r="M42678" s="79"/>
    </row>
    <row r="42679" spans="13:13" x14ac:dyDescent="0.2">
      <c r="M42679" s="79"/>
    </row>
    <row r="42680" spans="13:13" x14ac:dyDescent="0.2">
      <c r="M42680" s="79"/>
    </row>
    <row r="42681" spans="13:13" x14ac:dyDescent="0.2">
      <c r="M42681" s="79"/>
    </row>
    <row r="42682" spans="13:13" x14ac:dyDescent="0.2">
      <c r="M42682" s="79"/>
    </row>
    <row r="42683" spans="13:13" x14ac:dyDescent="0.2">
      <c r="M42683" s="79"/>
    </row>
    <row r="42684" spans="13:13" x14ac:dyDescent="0.2">
      <c r="M42684" s="79"/>
    </row>
    <row r="42685" spans="13:13" x14ac:dyDescent="0.2">
      <c r="M42685" s="79"/>
    </row>
    <row r="42686" spans="13:13" x14ac:dyDescent="0.2">
      <c r="M42686" s="79"/>
    </row>
    <row r="42687" spans="13:13" x14ac:dyDescent="0.2">
      <c r="M42687" s="79"/>
    </row>
    <row r="42688" spans="13:13" x14ac:dyDescent="0.2">
      <c r="M42688" s="79"/>
    </row>
    <row r="42689" spans="13:13" x14ac:dyDescent="0.2">
      <c r="M42689" s="79"/>
    </row>
    <row r="42690" spans="13:13" x14ac:dyDescent="0.2">
      <c r="M42690" s="79"/>
    </row>
    <row r="42691" spans="13:13" x14ac:dyDescent="0.2">
      <c r="M42691" s="79"/>
    </row>
    <row r="42692" spans="13:13" x14ac:dyDescent="0.2">
      <c r="M42692" s="79"/>
    </row>
    <row r="42693" spans="13:13" x14ac:dyDescent="0.2">
      <c r="M42693" s="79"/>
    </row>
    <row r="42694" spans="13:13" x14ac:dyDescent="0.2">
      <c r="M42694" s="79"/>
    </row>
    <row r="42695" spans="13:13" x14ac:dyDescent="0.2">
      <c r="M42695" s="79"/>
    </row>
    <row r="42696" spans="13:13" x14ac:dyDescent="0.2">
      <c r="M42696" s="79"/>
    </row>
    <row r="42697" spans="13:13" x14ac:dyDescent="0.2">
      <c r="M42697" s="79"/>
    </row>
    <row r="42698" spans="13:13" x14ac:dyDescent="0.2">
      <c r="M42698" s="79"/>
    </row>
    <row r="42699" spans="13:13" x14ac:dyDescent="0.2">
      <c r="M42699" s="79"/>
    </row>
    <row r="42700" spans="13:13" x14ac:dyDescent="0.2">
      <c r="M42700" s="79"/>
    </row>
    <row r="42701" spans="13:13" x14ac:dyDescent="0.2">
      <c r="M42701" s="79"/>
    </row>
    <row r="42702" spans="13:13" x14ac:dyDescent="0.2">
      <c r="M42702" s="79"/>
    </row>
    <row r="42703" spans="13:13" x14ac:dyDescent="0.2">
      <c r="M42703" s="79"/>
    </row>
    <row r="42704" spans="13:13" x14ac:dyDescent="0.2">
      <c r="M42704" s="79"/>
    </row>
    <row r="42705" spans="13:13" x14ac:dyDescent="0.2">
      <c r="M42705" s="79"/>
    </row>
    <row r="42706" spans="13:13" x14ac:dyDescent="0.2">
      <c r="M42706" s="79"/>
    </row>
    <row r="42707" spans="13:13" x14ac:dyDescent="0.2">
      <c r="M42707" s="79"/>
    </row>
    <row r="42708" spans="13:13" x14ac:dyDescent="0.2">
      <c r="M42708" s="79"/>
    </row>
    <row r="42709" spans="13:13" x14ac:dyDescent="0.2">
      <c r="M42709" s="79"/>
    </row>
    <row r="42710" spans="13:13" x14ac:dyDescent="0.2">
      <c r="M42710" s="79"/>
    </row>
    <row r="42711" spans="13:13" x14ac:dyDescent="0.2">
      <c r="M42711" s="79"/>
    </row>
    <row r="42712" spans="13:13" x14ac:dyDescent="0.2">
      <c r="M42712" s="79"/>
    </row>
    <row r="42713" spans="13:13" x14ac:dyDescent="0.2">
      <c r="M42713" s="79"/>
    </row>
    <row r="42714" spans="13:13" x14ac:dyDescent="0.2">
      <c r="M42714" s="79"/>
    </row>
    <row r="42715" spans="13:13" x14ac:dyDescent="0.2">
      <c r="M42715" s="79"/>
    </row>
    <row r="42716" spans="13:13" x14ac:dyDescent="0.2">
      <c r="M42716" s="79"/>
    </row>
    <row r="42717" spans="13:13" x14ac:dyDescent="0.2">
      <c r="M42717" s="79"/>
    </row>
    <row r="42718" spans="13:13" x14ac:dyDescent="0.2">
      <c r="M42718" s="79"/>
    </row>
    <row r="42719" spans="13:13" x14ac:dyDescent="0.2">
      <c r="M42719" s="79"/>
    </row>
    <row r="42720" spans="13:13" x14ac:dyDescent="0.2">
      <c r="M42720" s="79"/>
    </row>
    <row r="42721" spans="13:13" x14ac:dyDescent="0.2">
      <c r="M42721" s="79"/>
    </row>
    <row r="42722" spans="13:13" x14ac:dyDescent="0.2">
      <c r="M42722" s="79"/>
    </row>
    <row r="42723" spans="13:13" x14ac:dyDescent="0.2">
      <c r="M42723" s="79"/>
    </row>
    <row r="42724" spans="13:13" x14ac:dyDescent="0.2">
      <c r="M42724" s="79"/>
    </row>
    <row r="42725" spans="13:13" x14ac:dyDescent="0.2">
      <c r="M42725" s="79"/>
    </row>
    <row r="42726" spans="13:13" x14ac:dyDescent="0.2">
      <c r="M42726" s="79"/>
    </row>
    <row r="42727" spans="13:13" x14ac:dyDescent="0.2">
      <c r="M42727" s="79"/>
    </row>
    <row r="42728" spans="13:13" x14ac:dyDescent="0.2">
      <c r="M42728" s="79"/>
    </row>
    <row r="42729" spans="13:13" x14ac:dyDescent="0.2">
      <c r="M42729" s="79"/>
    </row>
    <row r="42730" spans="13:13" x14ac:dyDescent="0.2">
      <c r="M42730" s="79"/>
    </row>
    <row r="42731" spans="13:13" x14ac:dyDescent="0.2">
      <c r="M42731" s="79"/>
    </row>
    <row r="42732" spans="13:13" x14ac:dyDescent="0.2">
      <c r="M42732" s="79"/>
    </row>
    <row r="42733" spans="13:13" x14ac:dyDescent="0.2">
      <c r="M42733" s="79"/>
    </row>
    <row r="42734" spans="13:13" x14ac:dyDescent="0.2">
      <c r="M42734" s="79"/>
    </row>
    <row r="42735" spans="13:13" x14ac:dyDescent="0.2">
      <c r="M42735" s="79"/>
    </row>
    <row r="42736" spans="13:13" x14ac:dyDescent="0.2">
      <c r="M42736" s="79"/>
    </row>
    <row r="42737" spans="13:13" x14ac:dyDescent="0.2">
      <c r="M42737" s="79"/>
    </row>
    <row r="42738" spans="13:13" x14ac:dyDescent="0.2">
      <c r="M42738" s="79"/>
    </row>
    <row r="42739" spans="13:13" x14ac:dyDescent="0.2">
      <c r="M42739" s="79"/>
    </row>
    <row r="42740" spans="13:13" x14ac:dyDescent="0.2">
      <c r="M42740" s="79"/>
    </row>
    <row r="42741" spans="13:13" x14ac:dyDescent="0.2">
      <c r="M42741" s="79"/>
    </row>
    <row r="42742" spans="13:13" x14ac:dyDescent="0.2">
      <c r="M42742" s="79"/>
    </row>
    <row r="42743" spans="13:13" x14ac:dyDescent="0.2">
      <c r="M42743" s="79"/>
    </row>
    <row r="42744" spans="13:13" x14ac:dyDescent="0.2">
      <c r="M42744" s="79"/>
    </row>
    <row r="42745" spans="13:13" x14ac:dyDescent="0.2">
      <c r="M42745" s="79"/>
    </row>
    <row r="42746" spans="13:13" x14ac:dyDescent="0.2">
      <c r="M42746" s="79"/>
    </row>
    <row r="42747" spans="13:13" x14ac:dyDescent="0.2">
      <c r="M42747" s="79"/>
    </row>
    <row r="42748" spans="13:13" x14ac:dyDescent="0.2">
      <c r="M42748" s="79"/>
    </row>
    <row r="42749" spans="13:13" x14ac:dyDescent="0.2">
      <c r="M42749" s="79"/>
    </row>
    <row r="42750" spans="13:13" x14ac:dyDescent="0.2">
      <c r="M42750" s="79"/>
    </row>
    <row r="42751" spans="13:13" x14ac:dyDescent="0.2">
      <c r="M42751" s="79"/>
    </row>
    <row r="42752" spans="13:13" x14ac:dyDescent="0.2">
      <c r="M42752" s="79"/>
    </row>
    <row r="42753" spans="13:13" x14ac:dyDescent="0.2">
      <c r="M42753" s="79"/>
    </row>
    <row r="42754" spans="13:13" x14ac:dyDescent="0.2">
      <c r="M42754" s="79"/>
    </row>
    <row r="42755" spans="13:13" x14ac:dyDescent="0.2">
      <c r="M42755" s="79"/>
    </row>
    <row r="42756" spans="13:13" x14ac:dyDescent="0.2">
      <c r="M42756" s="79"/>
    </row>
    <row r="42757" spans="13:13" x14ac:dyDescent="0.2">
      <c r="M42757" s="79"/>
    </row>
    <row r="42758" spans="13:13" x14ac:dyDescent="0.2">
      <c r="M42758" s="79"/>
    </row>
    <row r="42759" spans="13:13" x14ac:dyDescent="0.2">
      <c r="M42759" s="79"/>
    </row>
    <row r="42760" spans="13:13" x14ac:dyDescent="0.2">
      <c r="M42760" s="79"/>
    </row>
    <row r="42761" spans="13:13" x14ac:dyDescent="0.2">
      <c r="M42761" s="79"/>
    </row>
    <row r="42762" spans="13:13" x14ac:dyDescent="0.2">
      <c r="M42762" s="79"/>
    </row>
    <row r="42763" spans="13:13" x14ac:dyDescent="0.2">
      <c r="M42763" s="79"/>
    </row>
    <row r="42764" spans="13:13" x14ac:dyDescent="0.2">
      <c r="M42764" s="79"/>
    </row>
    <row r="42765" spans="13:13" x14ac:dyDescent="0.2">
      <c r="M42765" s="79"/>
    </row>
    <row r="42766" spans="13:13" x14ac:dyDescent="0.2">
      <c r="M42766" s="79"/>
    </row>
    <row r="42767" spans="13:13" x14ac:dyDescent="0.2">
      <c r="M42767" s="79"/>
    </row>
    <row r="42768" spans="13:13" x14ac:dyDescent="0.2">
      <c r="M42768" s="79"/>
    </row>
    <row r="42769" spans="13:13" x14ac:dyDescent="0.2">
      <c r="M42769" s="79"/>
    </row>
    <row r="42770" spans="13:13" x14ac:dyDescent="0.2">
      <c r="M42770" s="79"/>
    </row>
    <row r="42771" spans="13:13" x14ac:dyDescent="0.2">
      <c r="M42771" s="79"/>
    </row>
    <row r="42772" spans="13:13" x14ac:dyDescent="0.2">
      <c r="M42772" s="79"/>
    </row>
    <row r="42773" spans="13:13" x14ac:dyDescent="0.2">
      <c r="M42773" s="79"/>
    </row>
    <row r="42774" spans="13:13" x14ac:dyDescent="0.2">
      <c r="M42774" s="79"/>
    </row>
    <row r="42775" spans="13:13" x14ac:dyDescent="0.2">
      <c r="M42775" s="79"/>
    </row>
    <row r="42776" spans="13:13" x14ac:dyDescent="0.2">
      <c r="M42776" s="79"/>
    </row>
    <row r="42777" spans="13:13" x14ac:dyDescent="0.2">
      <c r="M42777" s="79"/>
    </row>
    <row r="42778" spans="13:13" x14ac:dyDescent="0.2">
      <c r="M42778" s="79"/>
    </row>
    <row r="42779" spans="13:13" x14ac:dyDescent="0.2">
      <c r="M42779" s="79"/>
    </row>
    <row r="42780" spans="13:13" x14ac:dyDescent="0.2">
      <c r="M42780" s="79"/>
    </row>
    <row r="42781" spans="13:13" x14ac:dyDescent="0.2">
      <c r="M42781" s="79"/>
    </row>
    <row r="42782" spans="13:13" x14ac:dyDescent="0.2">
      <c r="M42782" s="79"/>
    </row>
    <row r="42783" spans="13:13" x14ac:dyDescent="0.2">
      <c r="M42783" s="79"/>
    </row>
    <row r="42784" spans="13:13" x14ac:dyDescent="0.2">
      <c r="M42784" s="79"/>
    </row>
    <row r="42785" spans="13:13" x14ac:dyDescent="0.2">
      <c r="M42785" s="79"/>
    </row>
    <row r="42786" spans="13:13" x14ac:dyDescent="0.2">
      <c r="M42786" s="79"/>
    </row>
    <row r="42787" spans="13:13" x14ac:dyDescent="0.2">
      <c r="M42787" s="79"/>
    </row>
    <row r="42788" spans="13:13" x14ac:dyDescent="0.2">
      <c r="M42788" s="79"/>
    </row>
    <row r="42789" spans="13:13" x14ac:dyDescent="0.2">
      <c r="M42789" s="79"/>
    </row>
    <row r="42790" spans="13:13" x14ac:dyDescent="0.2">
      <c r="M42790" s="79"/>
    </row>
    <row r="42791" spans="13:13" x14ac:dyDescent="0.2">
      <c r="M42791" s="79"/>
    </row>
    <row r="42792" spans="13:13" x14ac:dyDescent="0.2">
      <c r="M42792" s="79"/>
    </row>
    <row r="42793" spans="13:13" x14ac:dyDescent="0.2">
      <c r="M42793" s="79"/>
    </row>
    <row r="42794" spans="13:13" x14ac:dyDescent="0.2">
      <c r="M42794" s="79"/>
    </row>
    <row r="42795" spans="13:13" x14ac:dyDescent="0.2">
      <c r="M42795" s="79"/>
    </row>
    <row r="42796" spans="13:13" x14ac:dyDescent="0.2">
      <c r="M42796" s="79"/>
    </row>
    <row r="42797" spans="13:13" x14ac:dyDescent="0.2">
      <c r="M42797" s="79"/>
    </row>
    <row r="42798" spans="13:13" x14ac:dyDescent="0.2">
      <c r="M42798" s="79"/>
    </row>
    <row r="42799" spans="13:13" x14ac:dyDescent="0.2">
      <c r="M42799" s="79"/>
    </row>
    <row r="42800" spans="13:13" x14ac:dyDescent="0.2">
      <c r="M42800" s="79"/>
    </row>
    <row r="42801" spans="13:13" x14ac:dyDescent="0.2">
      <c r="M42801" s="79"/>
    </row>
    <row r="42802" spans="13:13" x14ac:dyDescent="0.2">
      <c r="M42802" s="79"/>
    </row>
    <row r="42803" spans="13:13" x14ac:dyDescent="0.2">
      <c r="M42803" s="79"/>
    </row>
    <row r="42804" spans="13:13" x14ac:dyDescent="0.2">
      <c r="M42804" s="79"/>
    </row>
    <row r="42805" spans="13:13" x14ac:dyDescent="0.2">
      <c r="M42805" s="79"/>
    </row>
    <row r="42806" spans="13:13" x14ac:dyDescent="0.2">
      <c r="M42806" s="79"/>
    </row>
    <row r="42807" spans="13:13" x14ac:dyDescent="0.2">
      <c r="M42807" s="79"/>
    </row>
    <row r="42808" spans="13:13" x14ac:dyDescent="0.2">
      <c r="M42808" s="79"/>
    </row>
    <row r="42809" spans="13:13" x14ac:dyDescent="0.2">
      <c r="M42809" s="79"/>
    </row>
    <row r="42810" spans="13:13" x14ac:dyDescent="0.2">
      <c r="M42810" s="79"/>
    </row>
    <row r="42811" spans="13:13" x14ac:dyDescent="0.2">
      <c r="M42811" s="79"/>
    </row>
    <row r="42812" spans="13:13" x14ac:dyDescent="0.2">
      <c r="M42812" s="79"/>
    </row>
    <row r="42813" spans="13:13" x14ac:dyDescent="0.2">
      <c r="M42813" s="79"/>
    </row>
    <row r="42814" spans="13:13" x14ac:dyDescent="0.2">
      <c r="M42814" s="79"/>
    </row>
    <row r="42815" spans="13:13" x14ac:dyDescent="0.2">
      <c r="M42815" s="79"/>
    </row>
    <row r="42816" spans="13:13" x14ac:dyDescent="0.2">
      <c r="M42816" s="79"/>
    </row>
    <row r="42817" spans="13:13" x14ac:dyDescent="0.2">
      <c r="M42817" s="79"/>
    </row>
    <row r="42818" spans="13:13" x14ac:dyDescent="0.2">
      <c r="M42818" s="79"/>
    </row>
    <row r="42819" spans="13:13" x14ac:dyDescent="0.2">
      <c r="M42819" s="79"/>
    </row>
    <row r="42820" spans="13:13" x14ac:dyDescent="0.2">
      <c r="M42820" s="79"/>
    </row>
    <row r="42821" spans="13:13" x14ac:dyDescent="0.2">
      <c r="M42821" s="79"/>
    </row>
    <row r="42822" spans="13:13" x14ac:dyDescent="0.2">
      <c r="M42822" s="79"/>
    </row>
    <row r="42823" spans="13:13" x14ac:dyDescent="0.2">
      <c r="M42823" s="79"/>
    </row>
    <row r="42824" spans="13:13" x14ac:dyDescent="0.2">
      <c r="M42824" s="79"/>
    </row>
    <row r="42825" spans="13:13" x14ac:dyDescent="0.2">
      <c r="M42825" s="79"/>
    </row>
    <row r="42826" spans="13:13" x14ac:dyDescent="0.2">
      <c r="M42826" s="79"/>
    </row>
    <row r="42827" spans="13:13" x14ac:dyDescent="0.2">
      <c r="M42827" s="79"/>
    </row>
    <row r="42828" spans="13:13" x14ac:dyDescent="0.2">
      <c r="M42828" s="79"/>
    </row>
    <row r="42829" spans="13:13" x14ac:dyDescent="0.2">
      <c r="M42829" s="79"/>
    </row>
    <row r="42830" spans="13:13" x14ac:dyDescent="0.2">
      <c r="M42830" s="79"/>
    </row>
    <row r="42831" spans="13:13" x14ac:dyDescent="0.2">
      <c r="M42831" s="79"/>
    </row>
    <row r="42832" spans="13:13" x14ac:dyDescent="0.2">
      <c r="M42832" s="79"/>
    </row>
    <row r="42833" spans="13:13" x14ac:dyDescent="0.2">
      <c r="M42833" s="79"/>
    </row>
    <row r="42834" spans="13:13" x14ac:dyDescent="0.2">
      <c r="M42834" s="79"/>
    </row>
    <row r="42835" spans="13:13" x14ac:dyDescent="0.2">
      <c r="M42835" s="79"/>
    </row>
    <row r="42836" spans="13:13" x14ac:dyDescent="0.2">
      <c r="M42836" s="79"/>
    </row>
    <row r="42837" spans="13:13" x14ac:dyDescent="0.2">
      <c r="M42837" s="79"/>
    </row>
    <row r="42838" spans="13:13" x14ac:dyDescent="0.2">
      <c r="M42838" s="79"/>
    </row>
    <row r="42839" spans="13:13" x14ac:dyDescent="0.2">
      <c r="M42839" s="79"/>
    </row>
    <row r="42840" spans="13:13" x14ac:dyDescent="0.2">
      <c r="M42840" s="79"/>
    </row>
    <row r="42841" spans="13:13" x14ac:dyDescent="0.2">
      <c r="M42841" s="79"/>
    </row>
    <row r="42842" spans="13:13" x14ac:dyDescent="0.2">
      <c r="M42842" s="79"/>
    </row>
    <row r="42843" spans="13:13" x14ac:dyDescent="0.2">
      <c r="M42843" s="79"/>
    </row>
    <row r="42844" spans="13:13" x14ac:dyDescent="0.2">
      <c r="M42844" s="79"/>
    </row>
    <row r="42845" spans="13:13" x14ac:dyDescent="0.2">
      <c r="M42845" s="79"/>
    </row>
    <row r="42846" spans="13:13" x14ac:dyDescent="0.2">
      <c r="M42846" s="79"/>
    </row>
    <row r="42847" spans="13:13" x14ac:dyDescent="0.2">
      <c r="M42847" s="79"/>
    </row>
    <row r="42848" spans="13:13" x14ac:dyDescent="0.2">
      <c r="M42848" s="79"/>
    </row>
    <row r="42849" spans="13:13" x14ac:dyDescent="0.2">
      <c r="M42849" s="79"/>
    </row>
    <row r="42850" spans="13:13" x14ac:dyDescent="0.2">
      <c r="M42850" s="79"/>
    </row>
    <row r="42851" spans="13:13" x14ac:dyDescent="0.2">
      <c r="M42851" s="79"/>
    </row>
    <row r="42852" spans="13:13" x14ac:dyDescent="0.2">
      <c r="M42852" s="79"/>
    </row>
    <row r="42853" spans="13:13" x14ac:dyDescent="0.2">
      <c r="M42853" s="79"/>
    </row>
    <row r="42854" spans="13:13" x14ac:dyDescent="0.2">
      <c r="M42854" s="79"/>
    </row>
    <row r="42855" spans="13:13" x14ac:dyDescent="0.2">
      <c r="M42855" s="79"/>
    </row>
    <row r="42856" spans="13:13" x14ac:dyDescent="0.2">
      <c r="M42856" s="79"/>
    </row>
    <row r="42857" spans="13:13" x14ac:dyDescent="0.2">
      <c r="M42857" s="79"/>
    </row>
    <row r="42858" spans="13:13" x14ac:dyDescent="0.2">
      <c r="M42858" s="79"/>
    </row>
    <row r="42859" spans="13:13" x14ac:dyDescent="0.2">
      <c r="M42859" s="79"/>
    </row>
    <row r="42860" spans="13:13" x14ac:dyDescent="0.2">
      <c r="M42860" s="79"/>
    </row>
    <row r="42861" spans="13:13" x14ac:dyDescent="0.2">
      <c r="M42861" s="79"/>
    </row>
    <row r="42862" spans="13:13" x14ac:dyDescent="0.2">
      <c r="M42862" s="79"/>
    </row>
    <row r="42863" spans="13:13" x14ac:dyDescent="0.2">
      <c r="M42863" s="79"/>
    </row>
    <row r="42864" spans="13:13" x14ac:dyDescent="0.2">
      <c r="M42864" s="79"/>
    </row>
    <row r="42865" spans="13:13" x14ac:dyDescent="0.2">
      <c r="M42865" s="79"/>
    </row>
    <row r="42866" spans="13:13" x14ac:dyDescent="0.2">
      <c r="M42866" s="79"/>
    </row>
    <row r="42867" spans="13:13" x14ac:dyDescent="0.2">
      <c r="M42867" s="79"/>
    </row>
    <row r="42868" spans="13:13" x14ac:dyDescent="0.2">
      <c r="M42868" s="79"/>
    </row>
    <row r="42869" spans="13:13" x14ac:dyDescent="0.2">
      <c r="M42869" s="79"/>
    </row>
    <row r="42870" spans="13:13" x14ac:dyDescent="0.2">
      <c r="M42870" s="79"/>
    </row>
    <row r="42871" spans="13:13" x14ac:dyDescent="0.2">
      <c r="M42871" s="79"/>
    </row>
    <row r="42872" spans="13:13" x14ac:dyDescent="0.2">
      <c r="M42872" s="79"/>
    </row>
    <row r="42873" spans="13:13" x14ac:dyDescent="0.2">
      <c r="M42873" s="79"/>
    </row>
    <row r="42874" spans="13:13" x14ac:dyDescent="0.2">
      <c r="M42874" s="79"/>
    </row>
    <row r="42875" spans="13:13" x14ac:dyDescent="0.2">
      <c r="M42875" s="79"/>
    </row>
    <row r="42876" spans="13:13" x14ac:dyDescent="0.2">
      <c r="M42876" s="79"/>
    </row>
    <row r="42877" spans="13:13" x14ac:dyDescent="0.2">
      <c r="M42877" s="79"/>
    </row>
    <row r="42878" spans="13:13" x14ac:dyDescent="0.2">
      <c r="M42878" s="79"/>
    </row>
    <row r="42879" spans="13:13" x14ac:dyDescent="0.2">
      <c r="M42879" s="79"/>
    </row>
    <row r="42880" spans="13:13" x14ac:dyDescent="0.2">
      <c r="M42880" s="79"/>
    </row>
    <row r="42881" spans="13:13" x14ac:dyDescent="0.2">
      <c r="M42881" s="79"/>
    </row>
    <row r="42882" spans="13:13" x14ac:dyDescent="0.2">
      <c r="M42882" s="79"/>
    </row>
    <row r="42883" spans="13:13" x14ac:dyDescent="0.2">
      <c r="M42883" s="79"/>
    </row>
    <row r="42884" spans="13:13" x14ac:dyDescent="0.2">
      <c r="M42884" s="79"/>
    </row>
    <row r="42885" spans="13:13" x14ac:dyDescent="0.2">
      <c r="M42885" s="79"/>
    </row>
    <row r="42886" spans="13:13" x14ac:dyDescent="0.2">
      <c r="M42886" s="79"/>
    </row>
    <row r="42887" spans="13:13" x14ac:dyDescent="0.2">
      <c r="M42887" s="79"/>
    </row>
    <row r="42888" spans="13:13" x14ac:dyDescent="0.2">
      <c r="M42888" s="79"/>
    </row>
    <row r="42889" spans="13:13" x14ac:dyDescent="0.2">
      <c r="M42889" s="79"/>
    </row>
    <row r="42890" spans="13:13" x14ac:dyDescent="0.2">
      <c r="M42890" s="79"/>
    </row>
    <row r="42891" spans="13:13" x14ac:dyDescent="0.2">
      <c r="M42891" s="79"/>
    </row>
    <row r="42892" spans="13:13" x14ac:dyDescent="0.2">
      <c r="M42892" s="79"/>
    </row>
    <row r="42893" spans="13:13" x14ac:dyDescent="0.2">
      <c r="M42893" s="79"/>
    </row>
    <row r="42894" spans="13:13" x14ac:dyDescent="0.2">
      <c r="M42894" s="79"/>
    </row>
    <row r="42895" spans="13:13" x14ac:dyDescent="0.2">
      <c r="M42895" s="79"/>
    </row>
    <row r="42896" spans="13:13" x14ac:dyDescent="0.2">
      <c r="M42896" s="79"/>
    </row>
    <row r="42897" spans="13:13" x14ac:dyDescent="0.2">
      <c r="M42897" s="79"/>
    </row>
    <row r="42898" spans="13:13" x14ac:dyDescent="0.2">
      <c r="M42898" s="79"/>
    </row>
    <row r="42899" spans="13:13" x14ac:dyDescent="0.2">
      <c r="M42899" s="79"/>
    </row>
    <row r="42900" spans="13:13" x14ac:dyDescent="0.2">
      <c r="M42900" s="79"/>
    </row>
    <row r="42901" spans="13:13" x14ac:dyDescent="0.2">
      <c r="M42901" s="79"/>
    </row>
    <row r="42902" spans="13:13" x14ac:dyDescent="0.2">
      <c r="M42902" s="79"/>
    </row>
    <row r="42903" spans="13:13" x14ac:dyDescent="0.2">
      <c r="M42903" s="79"/>
    </row>
    <row r="42904" spans="13:13" x14ac:dyDescent="0.2">
      <c r="M42904" s="79"/>
    </row>
    <row r="42905" spans="13:13" x14ac:dyDescent="0.2">
      <c r="M42905" s="79"/>
    </row>
    <row r="42906" spans="13:13" x14ac:dyDescent="0.2">
      <c r="M42906" s="79"/>
    </row>
    <row r="42907" spans="13:13" x14ac:dyDescent="0.2">
      <c r="M42907" s="79"/>
    </row>
    <row r="42908" spans="13:13" x14ac:dyDescent="0.2">
      <c r="M42908" s="79"/>
    </row>
    <row r="42909" spans="13:13" x14ac:dyDescent="0.2">
      <c r="M42909" s="79"/>
    </row>
    <row r="42910" spans="13:13" x14ac:dyDescent="0.2">
      <c r="M42910" s="79"/>
    </row>
    <row r="42911" spans="13:13" x14ac:dyDescent="0.2">
      <c r="M42911" s="79"/>
    </row>
    <row r="42912" spans="13:13" x14ac:dyDescent="0.2">
      <c r="M42912" s="79"/>
    </row>
    <row r="42913" spans="13:13" x14ac:dyDescent="0.2">
      <c r="M42913" s="79"/>
    </row>
    <row r="42914" spans="13:13" x14ac:dyDescent="0.2">
      <c r="M42914" s="79"/>
    </row>
    <row r="42915" spans="13:13" x14ac:dyDescent="0.2">
      <c r="M42915" s="79"/>
    </row>
    <row r="42916" spans="13:13" x14ac:dyDescent="0.2">
      <c r="M42916" s="79"/>
    </row>
    <row r="42917" spans="13:13" x14ac:dyDescent="0.2">
      <c r="M42917" s="79"/>
    </row>
    <row r="42918" spans="13:13" x14ac:dyDescent="0.2">
      <c r="M42918" s="79"/>
    </row>
    <row r="42919" spans="13:13" x14ac:dyDescent="0.2">
      <c r="M42919" s="79"/>
    </row>
    <row r="42920" spans="13:13" x14ac:dyDescent="0.2">
      <c r="M42920" s="79"/>
    </row>
    <row r="42921" spans="13:13" x14ac:dyDescent="0.2">
      <c r="M42921" s="79"/>
    </row>
    <row r="42922" spans="13:13" x14ac:dyDescent="0.2">
      <c r="M42922" s="79"/>
    </row>
    <row r="42923" spans="13:13" x14ac:dyDescent="0.2">
      <c r="M42923" s="79"/>
    </row>
    <row r="42924" spans="13:13" x14ac:dyDescent="0.2">
      <c r="M42924" s="79"/>
    </row>
    <row r="42925" spans="13:13" x14ac:dyDescent="0.2">
      <c r="M42925" s="79"/>
    </row>
    <row r="42926" spans="13:13" x14ac:dyDescent="0.2">
      <c r="M42926" s="79"/>
    </row>
    <row r="42927" spans="13:13" x14ac:dyDescent="0.2">
      <c r="M42927" s="79"/>
    </row>
    <row r="42928" spans="13:13" x14ac:dyDescent="0.2">
      <c r="M42928" s="79"/>
    </row>
    <row r="42929" spans="13:13" x14ac:dyDescent="0.2">
      <c r="M42929" s="79"/>
    </row>
    <row r="42930" spans="13:13" x14ac:dyDescent="0.2">
      <c r="M42930" s="79"/>
    </row>
    <row r="42931" spans="13:13" x14ac:dyDescent="0.2">
      <c r="M42931" s="79"/>
    </row>
    <row r="42932" spans="13:13" x14ac:dyDescent="0.2">
      <c r="M42932" s="79"/>
    </row>
    <row r="42933" spans="13:13" x14ac:dyDescent="0.2">
      <c r="M42933" s="79"/>
    </row>
    <row r="42934" spans="13:13" x14ac:dyDescent="0.2">
      <c r="M42934" s="79"/>
    </row>
    <row r="42935" spans="13:13" x14ac:dyDescent="0.2">
      <c r="M42935" s="79"/>
    </row>
    <row r="42936" spans="13:13" x14ac:dyDescent="0.2">
      <c r="M42936" s="79"/>
    </row>
    <row r="42937" spans="13:13" x14ac:dyDescent="0.2">
      <c r="M42937" s="79"/>
    </row>
    <row r="42938" spans="13:13" x14ac:dyDescent="0.2">
      <c r="M42938" s="79"/>
    </row>
    <row r="42939" spans="13:13" x14ac:dyDescent="0.2">
      <c r="M42939" s="79"/>
    </row>
    <row r="42940" spans="13:13" x14ac:dyDescent="0.2">
      <c r="M42940" s="79"/>
    </row>
    <row r="42941" spans="13:13" x14ac:dyDescent="0.2">
      <c r="M42941" s="79"/>
    </row>
    <row r="42942" spans="13:13" x14ac:dyDescent="0.2">
      <c r="M42942" s="79"/>
    </row>
    <row r="42943" spans="13:13" x14ac:dyDescent="0.2">
      <c r="M42943" s="79"/>
    </row>
    <row r="42944" spans="13:13" x14ac:dyDescent="0.2">
      <c r="M42944" s="79"/>
    </row>
    <row r="42945" spans="13:13" x14ac:dyDescent="0.2">
      <c r="M42945" s="79"/>
    </row>
    <row r="42946" spans="13:13" x14ac:dyDescent="0.2">
      <c r="M42946" s="79"/>
    </row>
    <row r="42947" spans="13:13" x14ac:dyDescent="0.2">
      <c r="M42947" s="79"/>
    </row>
    <row r="42948" spans="13:13" x14ac:dyDescent="0.2">
      <c r="M42948" s="79"/>
    </row>
    <row r="42949" spans="13:13" x14ac:dyDescent="0.2">
      <c r="M42949" s="79"/>
    </row>
    <row r="42950" spans="13:13" x14ac:dyDescent="0.2">
      <c r="M42950" s="79"/>
    </row>
    <row r="42951" spans="13:13" x14ac:dyDescent="0.2">
      <c r="M42951" s="79"/>
    </row>
    <row r="42952" spans="13:13" x14ac:dyDescent="0.2">
      <c r="M42952" s="79"/>
    </row>
    <row r="42953" spans="13:13" x14ac:dyDescent="0.2">
      <c r="M42953" s="79"/>
    </row>
    <row r="42954" spans="13:13" x14ac:dyDescent="0.2">
      <c r="M42954" s="79"/>
    </row>
    <row r="42955" spans="13:13" x14ac:dyDescent="0.2">
      <c r="M42955" s="79"/>
    </row>
    <row r="42956" spans="13:13" x14ac:dyDescent="0.2">
      <c r="M42956" s="79"/>
    </row>
    <row r="42957" spans="13:13" x14ac:dyDescent="0.2">
      <c r="M42957" s="79"/>
    </row>
    <row r="42958" spans="13:13" x14ac:dyDescent="0.2">
      <c r="M42958" s="79"/>
    </row>
    <row r="42959" spans="13:13" x14ac:dyDescent="0.2">
      <c r="M42959" s="79"/>
    </row>
    <row r="42960" spans="13:13" x14ac:dyDescent="0.2">
      <c r="M42960" s="79"/>
    </row>
    <row r="42961" spans="13:13" x14ac:dyDescent="0.2">
      <c r="M42961" s="79"/>
    </row>
    <row r="42962" spans="13:13" x14ac:dyDescent="0.2">
      <c r="M42962" s="79"/>
    </row>
    <row r="42963" spans="13:13" x14ac:dyDescent="0.2">
      <c r="M42963" s="79"/>
    </row>
    <row r="42964" spans="13:13" x14ac:dyDescent="0.2">
      <c r="M42964" s="79"/>
    </row>
    <row r="42965" spans="13:13" x14ac:dyDescent="0.2">
      <c r="M42965" s="79"/>
    </row>
    <row r="42966" spans="13:13" x14ac:dyDescent="0.2">
      <c r="M42966" s="79"/>
    </row>
    <row r="42967" spans="13:13" x14ac:dyDescent="0.2">
      <c r="M42967" s="79"/>
    </row>
    <row r="42968" spans="13:13" x14ac:dyDescent="0.2">
      <c r="M42968" s="79"/>
    </row>
    <row r="42969" spans="13:13" x14ac:dyDescent="0.2">
      <c r="M42969" s="79"/>
    </row>
    <row r="42970" spans="13:13" x14ac:dyDescent="0.2">
      <c r="M42970" s="79"/>
    </row>
    <row r="42971" spans="13:13" x14ac:dyDescent="0.2">
      <c r="M42971" s="79"/>
    </row>
    <row r="42972" spans="13:13" x14ac:dyDescent="0.2">
      <c r="M42972" s="79"/>
    </row>
    <row r="42973" spans="13:13" x14ac:dyDescent="0.2">
      <c r="M42973" s="79"/>
    </row>
    <row r="42974" spans="13:13" x14ac:dyDescent="0.2">
      <c r="M42974" s="79"/>
    </row>
    <row r="42975" spans="13:13" x14ac:dyDescent="0.2">
      <c r="M42975" s="79"/>
    </row>
    <row r="42976" spans="13:13" x14ac:dyDescent="0.2">
      <c r="M42976" s="79"/>
    </row>
    <row r="42977" spans="13:13" x14ac:dyDescent="0.2">
      <c r="M42977" s="79"/>
    </row>
    <row r="42978" spans="13:13" x14ac:dyDescent="0.2">
      <c r="M42978" s="79"/>
    </row>
    <row r="42979" spans="13:13" x14ac:dyDescent="0.2">
      <c r="M42979" s="79"/>
    </row>
    <row r="42980" spans="13:13" x14ac:dyDescent="0.2">
      <c r="M42980" s="79"/>
    </row>
    <row r="42981" spans="13:13" x14ac:dyDescent="0.2">
      <c r="M42981" s="79"/>
    </row>
    <row r="42982" spans="13:13" x14ac:dyDescent="0.2">
      <c r="M42982" s="79"/>
    </row>
    <row r="42983" spans="13:13" x14ac:dyDescent="0.2">
      <c r="M42983" s="79"/>
    </row>
    <row r="42984" spans="13:13" x14ac:dyDescent="0.2">
      <c r="M42984" s="79"/>
    </row>
    <row r="42985" spans="13:13" x14ac:dyDescent="0.2">
      <c r="M42985" s="79"/>
    </row>
    <row r="42986" spans="13:13" x14ac:dyDescent="0.2">
      <c r="M42986" s="79"/>
    </row>
    <row r="42987" spans="13:13" x14ac:dyDescent="0.2">
      <c r="M42987" s="79"/>
    </row>
    <row r="42988" spans="13:13" x14ac:dyDescent="0.2">
      <c r="M42988" s="79"/>
    </row>
    <row r="42989" spans="13:13" x14ac:dyDescent="0.2">
      <c r="M42989" s="79"/>
    </row>
    <row r="42990" spans="13:13" x14ac:dyDescent="0.2">
      <c r="M42990" s="79"/>
    </row>
    <row r="42991" spans="13:13" x14ac:dyDescent="0.2">
      <c r="M42991" s="79"/>
    </row>
    <row r="42992" spans="13:13" x14ac:dyDescent="0.2">
      <c r="M42992" s="79"/>
    </row>
    <row r="42993" spans="13:13" x14ac:dyDescent="0.2">
      <c r="M42993" s="79"/>
    </row>
    <row r="42994" spans="13:13" x14ac:dyDescent="0.2">
      <c r="M42994" s="79"/>
    </row>
    <row r="42995" spans="13:13" x14ac:dyDescent="0.2">
      <c r="M42995" s="79"/>
    </row>
    <row r="42996" spans="13:13" x14ac:dyDescent="0.2">
      <c r="M42996" s="79"/>
    </row>
    <row r="42997" spans="13:13" x14ac:dyDescent="0.2">
      <c r="M42997" s="79"/>
    </row>
    <row r="42998" spans="13:13" x14ac:dyDescent="0.2">
      <c r="M42998" s="79"/>
    </row>
    <row r="42999" spans="13:13" x14ac:dyDescent="0.2">
      <c r="M42999" s="79"/>
    </row>
    <row r="43000" spans="13:13" x14ac:dyDescent="0.2">
      <c r="M43000" s="79"/>
    </row>
    <row r="43001" spans="13:13" x14ac:dyDescent="0.2">
      <c r="M43001" s="79"/>
    </row>
    <row r="43002" spans="13:13" x14ac:dyDescent="0.2">
      <c r="M43002" s="79"/>
    </row>
    <row r="43003" spans="13:13" x14ac:dyDescent="0.2">
      <c r="M43003" s="79"/>
    </row>
    <row r="43004" spans="13:13" x14ac:dyDescent="0.2">
      <c r="M43004" s="79"/>
    </row>
    <row r="43005" spans="13:13" x14ac:dyDescent="0.2">
      <c r="M43005" s="79"/>
    </row>
    <row r="43006" spans="13:13" x14ac:dyDescent="0.2">
      <c r="M43006" s="79"/>
    </row>
    <row r="43007" spans="13:13" x14ac:dyDescent="0.2">
      <c r="M43007" s="79"/>
    </row>
    <row r="43008" spans="13:13" x14ac:dyDescent="0.2">
      <c r="M43008" s="79"/>
    </row>
    <row r="43009" spans="13:13" x14ac:dyDescent="0.2">
      <c r="M43009" s="79"/>
    </row>
    <row r="43010" spans="13:13" x14ac:dyDescent="0.2">
      <c r="M43010" s="79"/>
    </row>
    <row r="43011" spans="13:13" x14ac:dyDescent="0.2">
      <c r="M43011" s="79"/>
    </row>
    <row r="43012" spans="13:13" x14ac:dyDescent="0.2">
      <c r="M43012" s="79"/>
    </row>
    <row r="43013" spans="13:13" x14ac:dyDescent="0.2">
      <c r="M43013" s="79"/>
    </row>
    <row r="43014" spans="13:13" x14ac:dyDescent="0.2">
      <c r="M43014" s="79"/>
    </row>
    <row r="43015" spans="13:13" x14ac:dyDescent="0.2">
      <c r="M43015" s="79"/>
    </row>
    <row r="43016" spans="13:13" x14ac:dyDescent="0.2">
      <c r="M43016" s="79"/>
    </row>
    <row r="43017" spans="13:13" x14ac:dyDescent="0.2">
      <c r="M43017" s="79"/>
    </row>
    <row r="43018" spans="13:13" x14ac:dyDescent="0.2">
      <c r="M43018" s="79"/>
    </row>
    <row r="43019" spans="13:13" x14ac:dyDescent="0.2">
      <c r="M43019" s="79"/>
    </row>
    <row r="43020" spans="13:13" x14ac:dyDescent="0.2">
      <c r="M43020" s="79"/>
    </row>
    <row r="43021" spans="13:13" x14ac:dyDescent="0.2">
      <c r="M43021" s="79"/>
    </row>
    <row r="43022" spans="13:13" x14ac:dyDescent="0.2">
      <c r="M43022" s="79"/>
    </row>
    <row r="43023" spans="13:13" x14ac:dyDescent="0.2">
      <c r="M43023" s="79"/>
    </row>
    <row r="43024" spans="13:13" x14ac:dyDescent="0.2">
      <c r="M43024" s="79"/>
    </row>
    <row r="43025" spans="13:13" x14ac:dyDescent="0.2">
      <c r="M43025" s="79"/>
    </row>
    <row r="43026" spans="13:13" x14ac:dyDescent="0.2">
      <c r="M43026" s="79"/>
    </row>
    <row r="43027" spans="13:13" x14ac:dyDescent="0.2">
      <c r="M43027" s="79"/>
    </row>
    <row r="43028" spans="13:13" x14ac:dyDescent="0.2">
      <c r="M43028" s="79"/>
    </row>
    <row r="43029" spans="13:13" x14ac:dyDescent="0.2">
      <c r="M43029" s="79"/>
    </row>
    <row r="43030" spans="13:13" x14ac:dyDescent="0.2">
      <c r="M43030" s="79"/>
    </row>
    <row r="43031" spans="13:13" x14ac:dyDescent="0.2">
      <c r="M43031" s="79"/>
    </row>
    <row r="43032" spans="13:13" x14ac:dyDescent="0.2">
      <c r="M43032" s="79"/>
    </row>
    <row r="43033" spans="13:13" x14ac:dyDescent="0.2">
      <c r="M43033" s="79"/>
    </row>
    <row r="43034" spans="13:13" x14ac:dyDescent="0.2">
      <c r="M43034" s="79"/>
    </row>
    <row r="43035" spans="13:13" x14ac:dyDescent="0.2">
      <c r="M43035" s="79"/>
    </row>
    <row r="43036" spans="13:13" x14ac:dyDescent="0.2">
      <c r="M43036" s="79"/>
    </row>
    <row r="43037" spans="13:13" x14ac:dyDescent="0.2">
      <c r="M43037" s="79"/>
    </row>
    <row r="43038" spans="13:13" x14ac:dyDescent="0.2">
      <c r="M43038" s="79"/>
    </row>
    <row r="43039" spans="13:13" x14ac:dyDescent="0.2">
      <c r="M43039" s="79"/>
    </row>
    <row r="43040" spans="13:13" x14ac:dyDescent="0.2">
      <c r="M43040" s="79"/>
    </row>
    <row r="43041" spans="13:13" x14ac:dyDescent="0.2">
      <c r="M43041" s="79"/>
    </row>
    <row r="43042" spans="13:13" x14ac:dyDescent="0.2">
      <c r="M43042" s="79"/>
    </row>
    <row r="43043" spans="13:13" x14ac:dyDescent="0.2">
      <c r="M43043" s="79"/>
    </row>
    <row r="43044" spans="13:13" x14ac:dyDescent="0.2">
      <c r="M43044" s="79"/>
    </row>
    <row r="43045" spans="13:13" x14ac:dyDescent="0.2">
      <c r="M43045" s="79"/>
    </row>
    <row r="43046" spans="13:13" x14ac:dyDescent="0.2">
      <c r="M43046" s="79"/>
    </row>
    <row r="43047" spans="13:13" x14ac:dyDescent="0.2">
      <c r="M43047" s="79"/>
    </row>
    <row r="43048" spans="13:13" x14ac:dyDescent="0.2">
      <c r="M43048" s="79"/>
    </row>
    <row r="43049" spans="13:13" x14ac:dyDescent="0.2">
      <c r="M43049" s="79"/>
    </row>
    <row r="43050" spans="13:13" x14ac:dyDescent="0.2">
      <c r="M43050" s="79"/>
    </row>
    <row r="43051" spans="13:13" x14ac:dyDescent="0.2">
      <c r="M43051" s="79"/>
    </row>
    <row r="43052" spans="13:13" x14ac:dyDescent="0.2">
      <c r="M43052" s="79"/>
    </row>
    <row r="43053" spans="13:13" x14ac:dyDescent="0.2">
      <c r="M43053" s="79"/>
    </row>
    <row r="43054" spans="13:13" x14ac:dyDescent="0.2">
      <c r="M43054" s="79"/>
    </row>
    <row r="43055" spans="13:13" x14ac:dyDescent="0.2">
      <c r="M43055" s="79"/>
    </row>
    <row r="43056" spans="13:13" x14ac:dyDescent="0.2">
      <c r="M43056" s="79"/>
    </row>
    <row r="43057" spans="13:13" x14ac:dyDescent="0.2">
      <c r="M43057" s="79"/>
    </row>
    <row r="43058" spans="13:13" x14ac:dyDescent="0.2">
      <c r="M43058" s="79"/>
    </row>
    <row r="43059" spans="13:13" x14ac:dyDescent="0.2">
      <c r="M43059" s="79"/>
    </row>
    <row r="43060" spans="13:13" x14ac:dyDescent="0.2">
      <c r="M43060" s="79"/>
    </row>
    <row r="43061" spans="13:13" x14ac:dyDescent="0.2">
      <c r="M43061" s="79"/>
    </row>
    <row r="43062" spans="13:13" x14ac:dyDescent="0.2">
      <c r="M43062" s="79"/>
    </row>
    <row r="43063" spans="13:13" x14ac:dyDescent="0.2">
      <c r="M43063" s="79"/>
    </row>
    <row r="43064" spans="13:13" x14ac:dyDescent="0.2">
      <c r="M43064" s="79"/>
    </row>
    <row r="43065" spans="13:13" x14ac:dyDescent="0.2">
      <c r="M43065" s="79"/>
    </row>
    <row r="43066" spans="13:13" x14ac:dyDescent="0.2">
      <c r="M43066" s="79"/>
    </row>
    <row r="43067" spans="13:13" x14ac:dyDescent="0.2">
      <c r="M43067" s="79"/>
    </row>
    <row r="43068" spans="13:13" x14ac:dyDescent="0.2">
      <c r="M43068" s="79"/>
    </row>
    <row r="43069" spans="13:13" x14ac:dyDescent="0.2">
      <c r="M43069" s="79"/>
    </row>
    <row r="43070" spans="13:13" x14ac:dyDescent="0.2">
      <c r="M43070" s="79"/>
    </row>
    <row r="43071" spans="13:13" x14ac:dyDescent="0.2">
      <c r="M43071" s="79"/>
    </row>
    <row r="43072" spans="13:13" x14ac:dyDescent="0.2">
      <c r="M43072" s="79"/>
    </row>
    <row r="43073" spans="13:13" x14ac:dyDescent="0.2">
      <c r="M43073" s="79"/>
    </row>
    <row r="43074" spans="13:13" x14ac:dyDescent="0.2">
      <c r="M43074" s="79"/>
    </row>
    <row r="43075" spans="13:13" x14ac:dyDescent="0.2">
      <c r="M43075" s="79"/>
    </row>
    <row r="43076" spans="13:13" x14ac:dyDescent="0.2">
      <c r="M43076" s="79"/>
    </row>
    <row r="43077" spans="13:13" x14ac:dyDescent="0.2">
      <c r="M43077" s="79"/>
    </row>
    <row r="43078" spans="13:13" x14ac:dyDescent="0.2">
      <c r="M43078" s="79"/>
    </row>
    <row r="43079" spans="13:13" x14ac:dyDescent="0.2">
      <c r="M43079" s="79"/>
    </row>
    <row r="43080" spans="13:13" x14ac:dyDescent="0.2">
      <c r="M43080" s="79"/>
    </row>
    <row r="43081" spans="13:13" x14ac:dyDescent="0.2">
      <c r="M43081" s="79"/>
    </row>
    <row r="43082" spans="13:13" x14ac:dyDescent="0.2">
      <c r="M43082" s="79"/>
    </row>
    <row r="43083" spans="13:13" x14ac:dyDescent="0.2">
      <c r="M43083" s="79"/>
    </row>
    <row r="43084" spans="13:13" x14ac:dyDescent="0.2">
      <c r="M43084" s="79"/>
    </row>
    <row r="43085" spans="13:13" x14ac:dyDescent="0.2">
      <c r="M43085" s="79"/>
    </row>
    <row r="43086" spans="13:13" x14ac:dyDescent="0.2">
      <c r="M43086" s="79"/>
    </row>
    <row r="43087" spans="13:13" x14ac:dyDescent="0.2">
      <c r="M43087" s="79"/>
    </row>
    <row r="43088" spans="13:13" x14ac:dyDescent="0.2">
      <c r="M43088" s="79"/>
    </row>
    <row r="43089" spans="13:13" x14ac:dyDescent="0.2">
      <c r="M43089" s="79"/>
    </row>
    <row r="43090" spans="13:13" x14ac:dyDescent="0.2">
      <c r="M43090" s="79"/>
    </row>
    <row r="43091" spans="13:13" x14ac:dyDescent="0.2">
      <c r="M43091" s="79"/>
    </row>
    <row r="43092" spans="13:13" x14ac:dyDescent="0.2">
      <c r="M43092" s="79"/>
    </row>
    <row r="43093" spans="13:13" x14ac:dyDescent="0.2">
      <c r="M43093" s="79"/>
    </row>
    <row r="43094" spans="13:13" x14ac:dyDescent="0.2">
      <c r="M43094" s="79"/>
    </row>
    <row r="43095" spans="13:13" x14ac:dyDescent="0.2">
      <c r="M43095" s="79"/>
    </row>
    <row r="43096" spans="13:13" x14ac:dyDescent="0.2">
      <c r="M43096" s="79"/>
    </row>
    <row r="43097" spans="13:13" x14ac:dyDescent="0.2">
      <c r="M43097" s="79"/>
    </row>
    <row r="43098" spans="13:13" x14ac:dyDescent="0.2">
      <c r="M43098" s="79"/>
    </row>
    <row r="43099" spans="13:13" x14ac:dyDescent="0.2">
      <c r="M43099" s="79"/>
    </row>
    <row r="43100" spans="13:13" x14ac:dyDescent="0.2">
      <c r="M43100" s="79"/>
    </row>
    <row r="43101" spans="13:13" x14ac:dyDescent="0.2">
      <c r="M43101" s="79"/>
    </row>
    <row r="43102" spans="13:13" x14ac:dyDescent="0.2">
      <c r="M43102" s="79"/>
    </row>
    <row r="43103" spans="13:13" x14ac:dyDescent="0.2">
      <c r="M43103" s="79"/>
    </row>
    <row r="43104" spans="13:13" x14ac:dyDescent="0.2">
      <c r="M43104" s="79"/>
    </row>
    <row r="43105" spans="13:13" x14ac:dyDescent="0.2">
      <c r="M43105" s="79"/>
    </row>
    <row r="43106" spans="13:13" x14ac:dyDescent="0.2">
      <c r="M43106" s="79"/>
    </row>
    <row r="43107" spans="13:13" x14ac:dyDescent="0.2">
      <c r="M43107" s="79"/>
    </row>
    <row r="43108" spans="13:13" x14ac:dyDescent="0.2">
      <c r="M43108" s="79"/>
    </row>
    <row r="43109" spans="13:13" x14ac:dyDescent="0.2">
      <c r="M43109" s="79"/>
    </row>
    <row r="43110" spans="13:13" x14ac:dyDescent="0.2">
      <c r="M43110" s="79"/>
    </row>
    <row r="43111" spans="13:13" x14ac:dyDescent="0.2">
      <c r="M43111" s="79"/>
    </row>
    <row r="43112" spans="13:13" x14ac:dyDescent="0.2">
      <c r="M43112" s="79"/>
    </row>
    <row r="43113" spans="13:13" x14ac:dyDescent="0.2">
      <c r="M43113" s="79"/>
    </row>
    <row r="43114" spans="13:13" x14ac:dyDescent="0.2">
      <c r="M43114" s="79"/>
    </row>
    <row r="43115" spans="13:13" x14ac:dyDescent="0.2">
      <c r="M43115" s="79"/>
    </row>
    <row r="43116" spans="13:13" x14ac:dyDescent="0.2">
      <c r="M43116" s="79"/>
    </row>
    <row r="43117" spans="13:13" x14ac:dyDescent="0.2">
      <c r="M43117" s="79"/>
    </row>
    <row r="43118" spans="13:13" x14ac:dyDescent="0.2">
      <c r="M43118" s="79"/>
    </row>
    <row r="43119" spans="13:13" x14ac:dyDescent="0.2">
      <c r="M43119" s="79"/>
    </row>
    <row r="43120" spans="13:13" x14ac:dyDescent="0.2">
      <c r="M43120" s="79"/>
    </row>
    <row r="43121" spans="13:13" x14ac:dyDescent="0.2">
      <c r="M43121" s="79"/>
    </row>
    <row r="43122" spans="13:13" x14ac:dyDescent="0.2">
      <c r="M43122" s="79"/>
    </row>
    <row r="43123" spans="13:13" x14ac:dyDescent="0.2">
      <c r="M43123" s="79"/>
    </row>
    <row r="43124" spans="13:13" x14ac:dyDescent="0.2">
      <c r="M43124" s="79"/>
    </row>
    <row r="43125" spans="13:13" x14ac:dyDescent="0.2">
      <c r="M43125" s="79"/>
    </row>
    <row r="43126" spans="13:13" x14ac:dyDescent="0.2">
      <c r="M43126" s="79"/>
    </row>
    <row r="43127" spans="13:13" x14ac:dyDescent="0.2">
      <c r="M43127" s="79"/>
    </row>
    <row r="43128" spans="13:13" x14ac:dyDescent="0.2">
      <c r="M43128" s="79"/>
    </row>
    <row r="43129" spans="13:13" x14ac:dyDescent="0.2">
      <c r="M43129" s="79"/>
    </row>
    <row r="43130" spans="13:13" x14ac:dyDescent="0.2">
      <c r="M43130" s="79"/>
    </row>
    <row r="43131" spans="13:13" x14ac:dyDescent="0.2">
      <c r="M43131" s="79"/>
    </row>
    <row r="43132" spans="13:13" x14ac:dyDescent="0.2">
      <c r="M43132" s="79"/>
    </row>
    <row r="43133" spans="13:13" x14ac:dyDescent="0.2">
      <c r="M43133" s="79"/>
    </row>
    <row r="43134" spans="13:13" x14ac:dyDescent="0.2">
      <c r="M43134" s="79"/>
    </row>
    <row r="43135" spans="13:13" x14ac:dyDescent="0.2">
      <c r="M43135" s="79"/>
    </row>
    <row r="43136" spans="13:13" x14ac:dyDescent="0.2">
      <c r="M43136" s="79"/>
    </row>
    <row r="43137" spans="13:13" x14ac:dyDescent="0.2">
      <c r="M43137" s="79"/>
    </row>
    <row r="43138" spans="13:13" x14ac:dyDescent="0.2">
      <c r="M43138" s="79"/>
    </row>
    <row r="43139" spans="13:13" x14ac:dyDescent="0.2">
      <c r="M43139" s="79"/>
    </row>
    <row r="43140" spans="13:13" x14ac:dyDescent="0.2">
      <c r="M43140" s="79"/>
    </row>
    <row r="43141" spans="13:13" x14ac:dyDescent="0.2">
      <c r="M43141" s="79"/>
    </row>
    <row r="43142" spans="13:13" x14ac:dyDescent="0.2">
      <c r="M43142" s="79"/>
    </row>
    <row r="43143" spans="13:13" x14ac:dyDescent="0.2">
      <c r="M43143" s="79"/>
    </row>
    <row r="43144" spans="13:13" x14ac:dyDescent="0.2">
      <c r="M43144" s="79"/>
    </row>
    <row r="43145" spans="13:13" x14ac:dyDescent="0.2">
      <c r="M43145" s="79"/>
    </row>
    <row r="43146" spans="13:13" x14ac:dyDescent="0.2">
      <c r="M43146" s="79"/>
    </row>
    <row r="43147" spans="13:13" x14ac:dyDescent="0.2">
      <c r="M43147" s="79"/>
    </row>
    <row r="43148" spans="13:13" x14ac:dyDescent="0.2">
      <c r="M43148" s="79"/>
    </row>
    <row r="43149" spans="13:13" x14ac:dyDescent="0.2">
      <c r="M43149" s="79"/>
    </row>
    <row r="43150" spans="13:13" x14ac:dyDescent="0.2">
      <c r="M43150" s="79"/>
    </row>
    <row r="43151" spans="13:13" x14ac:dyDescent="0.2">
      <c r="M43151" s="79"/>
    </row>
    <row r="43152" spans="13:13" x14ac:dyDescent="0.2">
      <c r="M43152" s="79"/>
    </row>
    <row r="43153" spans="13:13" x14ac:dyDescent="0.2">
      <c r="M43153" s="79"/>
    </row>
    <row r="43154" spans="13:13" x14ac:dyDescent="0.2">
      <c r="M43154" s="79"/>
    </row>
    <row r="43155" spans="13:13" x14ac:dyDescent="0.2">
      <c r="M43155" s="79"/>
    </row>
    <row r="43156" spans="13:13" x14ac:dyDescent="0.2">
      <c r="M43156" s="79"/>
    </row>
    <row r="43157" spans="13:13" x14ac:dyDescent="0.2">
      <c r="M43157" s="79"/>
    </row>
    <row r="43158" spans="13:13" x14ac:dyDescent="0.2">
      <c r="M43158" s="79"/>
    </row>
    <row r="43159" spans="13:13" x14ac:dyDescent="0.2">
      <c r="M43159" s="79"/>
    </row>
    <row r="43160" spans="13:13" x14ac:dyDescent="0.2">
      <c r="M43160" s="79"/>
    </row>
    <row r="43161" spans="13:13" x14ac:dyDescent="0.2">
      <c r="M43161" s="79"/>
    </row>
    <row r="43162" spans="13:13" x14ac:dyDescent="0.2">
      <c r="M43162" s="79"/>
    </row>
    <row r="43163" spans="13:13" x14ac:dyDescent="0.2">
      <c r="M43163" s="79"/>
    </row>
    <row r="43164" spans="13:13" x14ac:dyDescent="0.2">
      <c r="M43164" s="79"/>
    </row>
    <row r="43165" spans="13:13" x14ac:dyDescent="0.2">
      <c r="M43165" s="79"/>
    </row>
    <row r="43166" spans="13:13" x14ac:dyDescent="0.2">
      <c r="M43166" s="79"/>
    </row>
    <row r="43167" spans="13:13" x14ac:dyDescent="0.2">
      <c r="M43167" s="79"/>
    </row>
    <row r="43168" spans="13:13" x14ac:dyDescent="0.2">
      <c r="M43168" s="79"/>
    </row>
    <row r="43169" spans="13:13" x14ac:dyDescent="0.2">
      <c r="M43169" s="79"/>
    </row>
    <row r="43170" spans="13:13" x14ac:dyDescent="0.2">
      <c r="M43170" s="79"/>
    </row>
    <row r="43171" spans="13:13" x14ac:dyDescent="0.2">
      <c r="M43171" s="79"/>
    </row>
    <row r="43172" spans="13:13" x14ac:dyDescent="0.2">
      <c r="M43172" s="79"/>
    </row>
    <row r="43173" spans="13:13" x14ac:dyDescent="0.2">
      <c r="M43173" s="79"/>
    </row>
    <row r="43174" spans="13:13" x14ac:dyDescent="0.2">
      <c r="M43174" s="79"/>
    </row>
    <row r="43175" spans="13:13" x14ac:dyDescent="0.2">
      <c r="M43175" s="79"/>
    </row>
    <row r="43176" spans="13:13" x14ac:dyDescent="0.2">
      <c r="M43176" s="79"/>
    </row>
    <row r="43177" spans="13:13" x14ac:dyDescent="0.2">
      <c r="M43177" s="79"/>
    </row>
    <row r="43178" spans="13:13" x14ac:dyDescent="0.2">
      <c r="M43178" s="79"/>
    </row>
    <row r="43179" spans="13:13" x14ac:dyDescent="0.2">
      <c r="M43179" s="79"/>
    </row>
    <row r="43180" spans="13:13" x14ac:dyDescent="0.2">
      <c r="M43180" s="79"/>
    </row>
    <row r="43181" spans="13:13" x14ac:dyDescent="0.2">
      <c r="M43181" s="79"/>
    </row>
    <row r="43182" spans="13:13" x14ac:dyDescent="0.2">
      <c r="M43182" s="79"/>
    </row>
    <row r="43183" spans="13:13" x14ac:dyDescent="0.2">
      <c r="M43183" s="79"/>
    </row>
    <row r="43184" spans="13:13" x14ac:dyDescent="0.2">
      <c r="M43184" s="79"/>
    </row>
    <row r="43185" spans="13:13" x14ac:dyDescent="0.2">
      <c r="M43185" s="79"/>
    </row>
    <row r="43186" spans="13:13" x14ac:dyDescent="0.2">
      <c r="M43186" s="79"/>
    </row>
    <row r="43187" spans="13:13" x14ac:dyDescent="0.2">
      <c r="M43187" s="79"/>
    </row>
    <row r="43188" spans="13:13" x14ac:dyDescent="0.2">
      <c r="M43188" s="79"/>
    </row>
    <row r="43189" spans="13:13" x14ac:dyDescent="0.2">
      <c r="M43189" s="79"/>
    </row>
    <row r="43190" spans="13:13" x14ac:dyDescent="0.2">
      <c r="M43190" s="79"/>
    </row>
    <row r="43191" spans="13:13" x14ac:dyDescent="0.2">
      <c r="M43191" s="79"/>
    </row>
    <row r="43192" spans="13:13" x14ac:dyDescent="0.2">
      <c r="M43192" s="79"/>
    </row>
    <row r="43193" spans="13:13" x14ac:dyDescent="0.2">
      <c r="M43193" s="79"/>
    </row>
    <row r="43194" spans="13:13" x14ac:dyDescent="0.2">
      <c r="M43194" s="79"/>
    </row>
    <row r="43195" spans="13:13" x14ac:dyDescent="0.2">
      <c r="M43195" s="79"/>
    </row>
    <row r="43196" spans="13:13" x14ac:dyDescent="0.2">
      <c r="M43196" s="79"/>
    </row>
    <row r="43197" spans="13:13" x14ac:dyDescent="0.2">
      <c r="M43197" s="79"/>
    </row>
    <row r="43198" spans="13:13" x14ac:dyDescent="0.2">
      <c r="M43198" s="79"/>
    </row>
    <row r="43199" spans="13:13" x14ac:dyDescent="0.2">
      <c r="M43199" s="79"/>
    </row>
    <row r="43200" spans="13:13" x14ac:dyDescent="0.2">
      <c r="M43200" s="79"/>
    </row>
    <row r="43201" spans="13:13" x14ac:dyDescent="0.2">
      <c r="M43201" s="79"/>
    </row>
    <row r="43202" spans="13:13" x14ac:dyDescent="0.2">
      <c r="M43202" s="79"/>
    </row>
    <row r="43203" spans="13:13" x14ac:dyDescent="0.2">
      <c r="M43203" s="79"/>
    </row>
    <row r="43204" spans="13:13" x14ac:dyDescent="0.2">
      <c r="M43204" s="79"/>
    </row>
    <row r="43205" spans="13:13" x14ac:dyDescent="0.2">
      <c r="M43205" s="79"/>
    </row>
    <row r="43206" spans="13:13" x14ac:dyDescent="0.2">
      <c r="M43206" s="79"/>
    </row>
    <row r="43207" spans="13:13" x14ac:dyDescent="0.2">
      <c r="M43207" s="79"/>
    </row>
    <row r="43208" spans="13:13" x14ac:dyDescent="0.2">
      <c r="M43208" s="79"/>
    </row>
    <row r="43209" spans="13:13" x14ac:dyDescent="0.2">
      <c r="M43209" s="79"/>
    </row>
    <row r="43210" spans="13:13" x14ac:dyDescent="0.2">
      <c r="M43210" s="79"/>
    </row>
    <row r="43211" spans="13:13" x14ac:dyDescent="0.2">
      <c r="M43211" s="79"/>
    </row>
    <row r="43212" spans="13:13" x14ac:dyDescent="0.2">
      <c r="M43212" s="79"/>
    </row>
    <row r="43213" spans="13:13" x14ac:dyDescent="0.2">
      <c r="M43213" s="79"/>
    </row>
    <row r="43214" spans="13:13" x14ac:dyDescent="0.2">
      <c r="M43214" s="79"/>
    </row>
    <row r="43215" spans="13:13" x14ac:dyDescent="0.2">
      <c r="M43215" s="79"/>
    </row>
    <row r="43216" spans="13:13" x14ac:dyDescent="0.2">
      <c r="M43216" s="79"/>
    </row>
    <row r="43217" spans="13:13" x14ac:dyDescent="0.2">
      <c r="M43217" s="79"/>
    </row>
    <row r="43218" spans="13:13" x14ac:dyDescent="0.2">
      <c r="M43218" s="79"/>
    </row>
    <row r="43219" spans="13:13" x14ac:dyDescent="0.2">
      <c r="M43219" s="79"/>
    </row>
    <row r="43220" spans="13:13" x14ac:dyDescent="0.2">
      <c r="M43220" s="79"/>
    </row>
    <row r="43221" spans="13:13" x14ac:dyDescent="0.2">
      <c r="M43221" s="79"/>
    </row>
    <row r="43222" spans="13:13" x14ac:dyDescent="0.2">
      <c r="M43222" s="79"/>
    </row>
    <row r="43223" spans="13:13" x14ac:dyDescent="0.2">
      <c r="M43223" s="79"/>
    </row>
    <row r="43224" spans="13:13" x14ac:dyDescent="0.2">
      <c r="M43224" s="79"/>
    </row>
    <row r="43225" spans="13:13" x14ac:dyDescent="0.2">
      <c r="M43225" s="79"/>
    </row>
    <row r="43226" spans="13:13" x14ac:dyDescent="0.2">
      <c r="M43226" s="79"/>
    </row>
    <row r="43227" spans="13:13" x14ac:dyDescent="0.2">
      <c r="M43227" s="79"/>
    </row>
    <row r="43228" spans="13:13" x14ac:dyDescent="0.2">
      <c r="M43228" s="79"/>
    </row>
    <row r="43229" spans="13:13" x14ac:dyDescent="0.2">
      <c r="M43229" s="79"/>
    </row>
    <row r="43230" spans="13:13" x14ac:dyDescent="0.2">
      <c r="M43230" s="79"/>
    </row>
    <row r="43231" spans="13:13" x14ac:dyDescent="0.2">
      <c r="M43231" s="79"/>
    </row>
    <row r="43232" spans="13:13" x14ac:dyDescent="0.2">
      <c r="M43232" s="79"/>
    </row>
    <row r="43233" spans="13:13" x14ac:dyDescent="0.2">
      <c r="M43233" s="79"/>
    </row>
    <row r="43234" spans="13:13" x14ac:dyDescent="0.2">
      <c r="M43234" s="79"/>
    </row>
    <row r="43235" spans="13:13" x14ac:dyDescent="0.2">
      <c r="M43235" s="79"/>
    </row>
    <row r="43236" spans="13:13" x14ac:dyDescent="0.2">
      <c r="M43236" s="79"/>
    </row>
    <row r="43237" spans="13:13" x14ac:dyDescent="0.2">
      <c r="M43237" s="79"/>
    </row>
    <row r="43238" spans="13:13" x14ac:dyDescent="0.2">
      <c r="M43238" s="79"/>
    </row>
    <row r="43239" spans="13:13" x14ac:dyDescent="0.2">
      <c r="M43239" s="79"/>
    </row>
    <row r="43240" spans="13:13" x14ac:dyDescent="0.2">
      <c r="M43240" s="79"/>
    </row>
    <row r="43241" spans="13:13" x14ac:dyDescent="0.2">
      <c r="M43241" s="79"/>
    </row>
    <row r="43242" spans="13:13" x14ac:dyDescent="0.2">
      <c r="M43242" s="79"/>
    </row>
    <row r="43243" spans="13:13" x14ac:dyDescent="0.2">
      <c r="M43243" s="79"/>
    </row>
    <row r="43244" spans="13:13" x14ac:dyDescent="0.2">
      <c r="M43244" s="79"/>
    </row>
    <row r="43245" spans="13:13" x14ac:dyDescent="0.2">
      <c r="M43245" s="79"/>
    </row>
    <row r="43246" spans="13:13" x14ac:dyDescent="0.2">
      <c r="M43246" s="79"/>
    </row>
    <row r="43247" spans="13:13" x14ac:dyDescent="0.2">
      <c r="M43247" s="79"/>
    </row>
    <row r="43248" spans="13:13" x14ac:dyDescent="0.2">
      <c r="M43248" s="79"/>
    </row>
    <row r="43249" spans="13:13" x14ac:dyDescent="0.2">
      <c r="M43249" s="79"/>
    </row>
    <row r="43250" spans="13:13" x14ac:dyDescent="0.2">
      <c r="M43250" s="79"/>
    </row>
    <row r="43251" spans="13:13" x14ac:dyDescent="0.2">
      <c r="M43251" s="79"/>
    </row>
    <row r="43252" spans="13:13" x14ac:dyDescent="0.2">
      <c r="M43252" s="79"/>
    </row>
    <row r="43253" spans="13:13" x14ac:dyDescent="0.2">
      <c r="M43253" s="79"/>
    </row>
    <row r="43254" spans="13:13" x14ac:dyDescent="0.2">
      <c r="M43254" s="79"/>
    </row>
    <row r="43255" spans="13:13" x14ac:dyDescent="0.2">
      <c r="M43255" s="79"/>
    </row>
    <row r="43256" spans="13:13" x14ac:dyDescent="0.2">
      <c r="M43256" s="79"/>
    </row>
    <row r="43257" spans="13:13" x14ac:dyDescent="0.2">
      <c r="M43257" s="79"/>
    </row>
    <row r="43258" spans="13:13" x14ac:dyDescent="0.2">
      <c r="M43258" s="79"/>
    </row>
    <row r="43259" spans="13:13" x14ac:dyDescent="0.2">
      <c r="M43259" s="79"/>
    </row>
    <row r="43260" spans="13:13" x14ac:dyDescent="0.2">
      <c r="M43260" s="79"/>
    </row>
    <row r="43261" spans="13:13" x14ac:dyDescent="0.2">
      <c r="M43261" s="79"/>
    </row>
    <row r="43262" spans="13:13" x14ac:dyDescent="0.2">
      <c r="M43262" s="79"/>
    </row>
    <row r="43263" spans="13:13" x14ac:dyDescent="0.2">
      <c r="M43263" s="79"/>
    </row>
    <row r="43264" spans="13:13" x14ac:dyDescent="0.2">
      <c r="M43264" s="79"/>
    </row>
    <row r="43265" spans="13:13" x14ac:dyDescent="0.2">
      <c r="M43265" s="79"/>
    </row>
    <row r="43266" spans="13:13" x14ac:dyDescent="0.2">
      <c r="M43266" s="79"/>
    </row>
    <row r="43267" spans="13:13" x14ac:dyDescent="0.2">
      <c r="M43267" s="79"/>
    </row>
    <row r="43268" spans="13:13" x14ac:dyDescent="0.2">
      <c r="M43268" s="79"/>
    </row>
    <row r="43269" spans="13:13" x14ac:dyDescent="0.2">
      <c r="M43269" s="79"/>
    </row>
    <row r="43270" spans="13:13" x14ac:dyDescent="0.2">
      <c r="M43270" s="79"/>
    </row>
    <row r="43271" spans="13:13" x14ac:dyDescent="0.2">
      <c r="M43271" s="79"/>
    </row>
    <row r="43272" spans="13:13" x14ac:dyDescent="0.2">
      <c r="M43272" s="79"/>
    </row>
    <row r="43273" spans="13:13" x14ac:dyDescent="0.2">
      <c r="M43273" s="79"/>
    </row>
    <row r="43274" spans="13:13" x14ac:dyDescent="0.2">
      <c r="M43274" s="79"/>
    </row>
    <row r="43275" spans="13:13" x14ac:dyDescent="0.2">
      <c r="M43275" s="79"/>
    </row>
    <row r="43276" spans="13:13" x14ac:dyDescent="0.2">
      <c r="M43276" s="79"/>
    </row>
    <row r="43277" spans="13:13" x14ac:dyDescent="0.2">
      <c r="M43277" s="79"/>
    </row>
    <row r="43278" spans="13:13" x14ac:dyDescent="0.2">
      <c r="M43278" s="79"/>
    </row>
    <row r="43279" spans="13:13" x14ac:dyDescent="0.2">
      <c r="M43279" s="79"/>
    </row>
    <row r="43280" spans="13:13" x14ac:dyDescent="0.2">
      <c r="M43280" s="79"/>
    </row>
    <row r="43281" spans="13:13" x14ac:dyDescent="0.2">
      <c r="M43281" s="79"/>
    </row>
    <row r="43282" spans="13:13" x14ac:dyDescent="0.2">
      <c r="M43282" s="79"/>
    </row>
    <row r="43283" spans="13:13" x14ac:dyDescent="0.2">
      <c r="M43283" s="79"/>
    </row>
    <row r="43284" spans="13:13" x14ac:dyDescent="0.2">
      <c r="M43284" s="79"/>
    </row>
    <row r="43285" spans="13:13" x14ac:dyDescent="0.2">
      <c r="M43285" s="79"/>
    </row>
    <row r="43286" spans="13:13" x14ac:dyDescent="0.2">
      <c r="M43286" s="79"/>
    </row>
    <row r="43287" spans="13:13" x14ac:dyDescent="0.2">
      <c r="M43287" s="79"/>
    </row>
    <row r="43288" spans="13:13" x14ac:dyDescent="0.2">
      <c r="M43288" s="79"/>
    </row>
    <row r="43289" spans="13:13" x14ac:dyDescent="0.2">
      <c r="M43289" s="79"/>
    </row>
    <row r="43290" spans="13:13" x14ac:dyDescent="0.2">
      <c r="M43290" s="79"/>
    </row>
    <row r="43291" spans="13:13" x14ac:dyDescent="0.2">
      <c r="M43291" s="79"/>
    </row>
    <row r="43292" spans="13:13" x14ac:dyDescent="0.2">
      <c r="M43292" s="79"/>
    </row>
    <row r="43293" spans="13:13" x14ac:dyDescent="0.2">
      <c r="M43293" s="79"/>
    </row>
    <row r="43294" spans="13:13" x14ac:dyDescent="0.2">
      <c r="M43294" s="79"/>
    </row>
    <row r="43295" spans="13:13" x14ac:dyDescent="0.2">
      <c r="M43295" s="79"/>
    </row>
    <row r="43296" spans="13:13" x14ac:dyDescent="0.2">
      <c r="M43296" s="79"/>
    </row>
    <row r="43297" spans="13:13" x14ac:dyDescent="0.2">
      <c r="M43297" s="79"/>
    </row>
    <row r="43298" spans="13:13" x14ac:dyDescent="0.2">
      <c r="M43298" s="79"/>
    </row>
    <row r="43299" spans="13:13" x14ac:dyDescent="0.2">
      <c r="M43299" s="79"/>
    </row>
    <row r="43300" spans="13:13" x14ac:dyDescent="0.2">
      <c r="M43300" s="79"/>
    </row>
    <row r="43301" spans="13:13" x14ac:dyDescent="0.2">
      <c r="M43301" s="79"/>
    </row>
    <row r="43302" spans="13:13" x14ac:dyDescent="0.2">
      <c r="M43302" s="79"/>
    </row>
    <row r="43303" spans="13:13" x14ac:dyDescent="0.2">
      <c r="M43303" s="79"/>
    </row>
    <row r="43304" spans="13:13" x14ac:dyDescent="0.2">
      <c r="M43304" s="79"/>
    </row>
    <row r="43305" spans="13:13" x14ac:dyDescent="0.2">
      <c r="M43305" s="79"/>
    </row>
    <row r="43306" spans="13:13" x14ac:dyDescent="0.2">
      <c r="M43306" s="79"/>
    </row>
    <row r="43307" spans="13:13" x14ac:dyDescent="0.2">
      <c r="M43307" s="79"/>
    </row>
    <row r="43308" spans="13:13" x14ac:dyDescent="0.2">
      <c r="M43308" s="79"/>
    </row>
    <row r="43309" spans="13:13" x14ac:dyDescent="0.2">
      <c r="M43309" s="79"/>
    </row>
    <row r="43310" spans="13:13" x14ac:dyDescent="0.2">
      <c r="M43310" s="79"/>
    </row>
    <row r="43311" spans="13:13" x14ac:dyDescent="0.2">
      <c r="M43311" s="79"/>
    </row>
    <row r="43312" spans="13:13" x14ac:dyDescent="0.2">
      <c r="M43312" s="79"/>
    </row>
    <row r="43313" spans="13:13" x14ac:dyDescent="0.2">
      <c r="M43313" s="79"/>
    </row>
    <row r="43314" spans="13:13" x14ac:dyDescent="0.2">
      <c r="M43314" s="79"/>
    </row>
    <row r="43315" spans="13:13" x14ac:dyDescent="0.2">
      <c r="M43315" s="79"/>
    </row>
    <row r="43316" spans="13:13" x14ac:dyDescent="0.2">
      <c r="M43316" s="79"/>
    </row>
    <row r="43317" spans="13:13" x14ac:dyDescent="0.2">
      <c r="M43317" s="79"/>
    </row>
    <row r="43318" spans="13:13" x14ac:dyDescent="0.2">
      <c r="M43318" s="79"/>
    </row>
    <row r="43319" spans="13:13" x14ac:dyDescent="0.2">
      <c r="M43319" s="79"/>
    </row>
    <row r="43320" spans="13:13" x14ac:dyDescent="0.2">
      <c r="M43320" s="79"/>
    </row>
    <row r="43321" spans="13:13" x14ac:dyDescent="0.2">
      <c r="M43321" s="79"/>
    </row>
    <row r="43322" spans="13:13" x14ac:dyDescent="0.2">
      <c r="M43322" s="79"/>
    </row>
    <row r="43323" spans="13:13" x14ac:dyDescent="0.2">
      <c r="M43323" s="79"/>
    </row>
    <row r="43324" spans="13:13" x14ac:dyDescent="0.2">
      <c r="M43324" s="79"/>
    </row>
    <row r="43325" spans="13:13" x14ac:dyDescent="0.2">
      <c r="M43325" s="79"/>
    </row>
    <row r="43326" spans="13:13" x14ac:dyDescent="0.2">
      <c r="M43326" s="79"/>
    </row>
    <row r="43327" spans="13:13" x14ac:dyDescent="0.2">
      <c r="M43327" s="79"/>
    </row>
    <row r="43328" spans="13:13" x14ac:dyDescent="0.2">
      <c r="M43328" s="79"/>
    </row>
    <row r="43329" spans="13:13" x14ac:dyDescent="0.2">
      <c r="M43329" s="79"/>
    </row>
    <row r="43330" spans="13:13" x14ac:dyDescent="0.2">
      <c r="M43330" s="79"/>
    </row>
    <row r="43331" spans="13:13" x14ac:dyDescent="0.2">
      <c r="M43331" s="79"/>
    </row>
    <row r="43332" spans="13:13" x14ac:dyDescent="0.2">
      <c r="M43332" s="79"/>
    </row>
    <row r="43333" spans="13:13" x14ac:dyDescent="0.2">
      <c r="M43333" s="79"/>
    </row>
    <row r="43334" spans="13:13" x14ac:dyDescent="0.2">
      <c r="M43334" s="79"/>
    </row>
    <row r="43335" spans="13:13" x14ac:dyDescent="0.2">
      <c r="M43335" s="79"/>
    </row>
    <row r="43336" spans="13:13" x14ac:dyDescent="0.2">
      <c r="M43336" s="79"/>
    </row>
    <row r="43337" spans="13:13" x14ac:dyDescent="0.2">
      <c r="M43337" s="79"/>
    </row>
    <row r="43338" spans="13:13" x14ac:dyDescent="0.2">
      <c r="M43338" s="79"/>
    </row>
    <row r="43339" spans="13:13" x14ac:dyDescent="0.2">
      <c r="M43339" s="79"/>
    </row>
    <row r="43340" spans="13:13" x14ac:dyDescent="0.2">
      <c r="M43340" s="79"/>
    </row>
    <row r="43341" spans="13:13" x14ac:dyDescent="0.2">
      <c r="M43341" s="79"/>
    </row>
    <row r="43342" spans="13:13" x14ac:dyDescent="0.2">
      <c r="M43342" s="79"/>
    </row>
    <row r="43343" spans="13:13" x14ac:dyDescent="0.2">
      <c r="M43343" s="79"/>
    </row>
    <row r="43344" spans="13:13" x14ac:dyDescent="0.2">
      <c r="M43344" s="79"/>
    </row>
    <row r="43345" spans="13:13" x14ac:dyDescent="0.2">
      <c r="M43345" s="79"/>
    </row>
    <row r="43346" spans="13:13" x14ac:dyDescent="0.2">
      <c r="M43346" s="79"/>
    </row>
    <row r="43347" spans="13:13" x14ac:dyDescent="0.2">
      <c r="M43347" s="79"/>
    </row>
    <row r="43348" spans="13:13" x14ac:dyDescent="0.2">
      <c r="M43348" s="79"/>
    </row>
    <row r="43349" spans="13:13" x14ac:dyDescent="0.2">
      <c r="M43349" s="79"/>
    </row>
    <row r="43350" spans="13:13" x14ac:dyDescent="0.2">
      <c r="M43350" s="79"/>
    </row>
    <row r="43351" spans="13:13" x14ac:dyDescent="0.2">
      <c r="M43351" s="79"/>
    </row>
    <row r="43352" spans="13:13" x14ac:dyDescent="0.2">
      <c r="M43352" s="79"/>
    </row>
    <row r="43353" spans="13:13" x14ac:dyDescent="0.2">
      <c r="M43353" s="79"/>
    </row>
    <row r="43354" spans="13:13" x14ac:dyDescent="0.2">
      <c r="M43354" s="79"/>
    </row>
    <row r="43355" spans="13:13" x14ac:dyDescent="0.2">
      <c r="M43355" s="79"/>
    </row>
    <row r="43356" spans="13:13" x14ac:dyDescent="0.2">
      <c r="M43356" s="79"/>
    </row>
    <row r="43357" spans="13:13" x14ac:dyDescent="0.2">
      <c r="M43357" s="79"/>
    </row>
    <row r="43358" spans="13:13" x14ac:dyDescent="0.2">
      <c r="M43358" s="79"/>
    </row>
    <row r="43359" spans="13:13" x14ac:dyDescent="0.2">
      <c r="M43359" s="79"/>
    </row>
    <row r="43360" spans="13:13" x14ac:dyDescent="0.2">
      <c r="M43360" s="79"/>
    </row>
    <row r="43361" spans="13:13" x14ac:dyDescent="0.2">
      <c r="M43361" s="79"/>
    </row>
    <row r="43362" spans="13:13" x14ac:dyDescent="0.2">
      <c r="M43362" s="79"/>
    </row>
    <row r="43363" spans="13:13" x14ac:dyDescent="0.2">
      <c r="M43363" s="79"/>
    </row>
    <row r="43364" spans="13:13" x14ac:dyDescent="0.2">
      <c r="M43364" s="79"/>
    </row>
    <row r="43365" spans="13:13" x14ac:dyDescent="0.2">
      <c r="M43365" s="79"/>
    </row>
    <row r="43366" spans="13:13" x14ac:dyDescent="0.2">
      <c r="M43366" s="79"/>
    </row>
    <row r="43367" spans="13:13" x14ac:dyDescent="0.2">
      <c r="M43367" s="79"/>
    </row>
    <row r="43368" spans="13:13" x14ac:dyDescent="0.2">
      <c r="M43368" s="79"/>
    </row>
    <row r="43369" spans="13:13" x14ac:dyDescent="0.2">
      <c r="M43369" s="79"/>
    </row>
    <row r="43370" spans="13:13" x14ac:dyDescent="0.2">
      <c r="M43370" s="79"/>
    </row>
    <row r="43371" spans="13:13" x14ac:dyDescent="0.2">
      <c r="M43371" s="79"/>
    </row>
    <row r="43372" spans="13:13" x14ac:dyDescent="0.2">
      <c r="M43372" s="79"/>
    </row>
    <row r="43373" spans="13:13" x14ac:dyDescent="0.2">
      <c r="M43373" s="79"/>
    </row>
    <row r="43374" spans="13:13" x14ac:dyDescent="0.2">
      <c r="M43374" s="79"/>
    </row>
    <row r="43375" spans="13:13" x14ac:dyDescent="0.2">
      <c r="M43375" s="79"/>
    </row>
    <row r="43376" spans="13:13" x14ac:dyDescent="0.2">
      <c r="M43376" s="79"/>
    </row>
    <row r="43377" spans="13:13" x14ac:dyDescent="0.2">
      <c r="M43377" s="79"/>
    </row>
    <row r="43378" spans="13:13" x14ac:dyDescent="0.2">
      <c r="M43378" s="79"/>
    </row>
    <row r="43379" spans="13:13" x14ac:dyDescent="0.2">
      <c r="M43379" s="79"/>
    </row>
    <row r="43380" spans="13:13" x14ac:dyDescent="0.2">
      <c r="M43380" s="79"/>
    </row>
    <row r="43381" spans="13:13" x14ac:dyDescent="0.2">
      <c r="M43381" s="79"/>
    </row>
    <row r="43382" spans="13:13" x14ac:dyDescent="0.2">
      <c r="M43382" s="79"/>
    </row>
    <row r="43383" spans="13:13" x14ac:dyDescent="0.2">
      <c r="M43383" s="79"/>
    </row>
    <row r="43384" spans="13:13" x14ac:dyDescent="0.2">
      <c r="M43384" s="79"/>
    </row>
    <row r="43385" spans="13:13" x14ac:dyDescent="0.2">
      <c r="M43385" s="79"/>
    </row>
    <row r="43386" spans="13:13" x14ac:dyDescent="0.2">
      <c r="M43386" s="79"/>
    </row>
    <row r="43387" spans="13:13" x14ac:dyDescent="0.2">
      <c r="M43387" s="79"/>
    </row>
    <row r="43388" spans="13:13" x14ac:dyDescent="0.2">
      <c r="M43388" s="79"/>
    </row>
    <row r="43389" spans="13:13" x14ac:dyDescent="0.2">
      <c r="M43389" s="79"/>
    </row>
    <row r="43390" spans="13:13" x14ac:dyDescent="0.2">
      <c r="M43390" s="79"/>
    </row>
    <row r="43391" spans="13:13" x14ac:dyDescent="0.2">
      <c r="M43391" s="79"/>
    </row>
    <row r="43392" spans="13:13" x14ac:dyDescent="0.2">
      <c r="M43392" s="79"/>
    </row>
    <row r="43393" spans="13:13" x14ac:dyDescent="0.2">
      <c r="M43393" s="79"/>
    </row>
    <row r="43394" spans="13:13" x14ac:dyDescent="0.2">
      <c r="M43394" s="79"/>
    </row>
    <row r="43395" spans="13:13" x14ac:dyDescent="0.2">
      <c r="M43395" s="79"/>
    </row>
    <row r="43396" spans="13:13" x14ac:dyDescent="0.2">
      <c r="M43396" s="79"/>
    </row>
    <row r="43397" spans="13:13" x14ac:dyDescent="0.2">
      <c r="M43397" s="79"/>
    </row>
    <row r="43398" spans="13:13" x14ac:dyDescent="0.2">
      <c r="M43398" s="79"/>
    </row>
    <row r="43399" spans="13:13" x14ac:dyDescent="0.2">
      <c r="M43399" s="79"/>
    </row>
    <row r="43400" spans="13:13" x14ac:dyDescent="0.2">
      <c r="M43400" s="79"/>
    </row>
    <row r="43401" spans="13:13" x14ac:dyDescent="0.2">
      <c r="M43401" s="79"/>
    </row>
    <row r="43402" spans="13:13" x14ac:dyDescent="0.2">
      <c r="M43402" s="79"/>
    </row>
    <row r="43403" spans="13:13" x14ac:dyDescent="0.2">
      <c r="M43403" s="79"/>
    </row>
    <row r="43404" spans="13:13" x14ac:dyDescent="0.2">
      <c r="M43404" s="79"/>
    </row>
    <row r="43405" spans="13:13" x14ac:dyDescent="0.2">
      <c r="M43405" s="79"/>
    </row>
    <row r="43406" spans="13:13" x14ac:dyDescent="0.2">
      <c r="M43406" s="79"/>
    </row>
    <row r="43407" spans="13:13" x14ac:dyDescent="0.2">
      <c r="M43407" s="79"/>
    </row>
    <row r="43408" spans="13:13" x14ac:dyDescent="0.2">
      <c r="M43408" s="79"/>
    </row>
    <row r="43409" spans="13:13" x14ac:dyDescent="0.2">
      <c r="M43409" s="79"/>
    </row>
    <row r="43410" spans="13:13" x14ac:dyDescent="0.2">
      <c r="M43410" s="79"/>
    </row>
    <row r="43411" spans="13:13" x14ac:dyDescent="0.2">
      <c r="M43411" s="79"/>
    </row>
    <row r="43412" spans="13:13" x14ac:dyDescent="0.2">
      <c r="M43412" s="79"/>
    </row>
    <row r="43413" spans="13:13" x14ac:dyDescent="0.2">
      <c r="M43413" s="79"/>
    </row>
    <row r="43414" spans="13:13" x14ac:dyDescent="0.2">
      <c r="M43414" s="79"/>
    </row>
    <row r="43415" spans="13:13" x14ac:dyDescent="0.2">
      <c r="M43415" s="79"/>
    </row>
    <row r="43416" spans="13:13" x14ac:dyDescent="0.2">
      <c r="M43416" s="79"/>
    </row>
    <row r="43417" spans="13:13" x14ac:dyDescent="0.2">
      <c r="M43417" s="79"/>
    </row>
    <row r="43418" spans="13:13" x14ac:dyDescent="0.2">
      <c r="M43418" s="79"/>
    </row>
    <row r="43419" spans="13:13" x14ac:dyDescent="0.2">
      <c r="M43419" s="79"/>
    </row>
    <row r="43420" spans="13:13" x14ac:dyDescent="0.2">
      <c r="M43420" s="79"/>
    </row>
    <row r="43421" spans="13:13" x14ac:dyDescent="0.2">
      <c r="M43421" s="79"/>
    </row>
    <row r="43422" spans="13:13" x14ac:dyDescent="0.2">
      <c r="M43422" s="79"/>
    </row>
    <row r="43423" spans="13:13" x14ac:dyDescent="0.2">
      <c r="M43423" s="79"/>
    </row>
    <row r="43424" spans="13:13" x14ac:dyDescent="0.2">
      <c r="M43424" s="79"/>
    </row>
    <row r="43425" spans="13:13" x14ac:dyDescent="0.2">
      <c r="M43425" s="79"/>
    </row>
    <row r="43426" spans="13:13" x14ac:dyDescent="0.2">
      <c r="M43426" s="79"/>
    </row>
    <row r="43427" spans="13:13" x14ac:dyDescent="0.2">
      <c r="M43427" s="79"/>
    </row>
    <row r="43428" spans="13:13" x14ac:dyDescent="0.2">
      <c r="M43428" s="79"/>
    </row>
    <row r="43429" spans="13:13" x14ac:dyDescent="0.2">
      <c r="M43429" s="79"/>
    </row>
    <row r="43430" spans="13:13" x14ac:dyDescent="0.2">
      <c r="M43430" s="79"/>
    </row>
    <row r="43431" spans="13:13" x14ac:dyDescent="0.2">
      <c r="M43431" s="79"/>
    </row>
    <row r="43432" spans="13:13" x14ac:dyDescent="0.2">
      <c r="M43432" s="79"/>
    </row>
    <row r="43433" spans="13:13" x14ac:dyDescent="0.2">
      <c r="M43433" s="79"/>
    </row>
    <row r="43434" spans="13:13" x14ac:dyDescent="0.2">
      <c r="M43434" s="79"/>
    </row>
    <row r="43435" spans="13:13" x14ac:dyDescent="0.2">
      <c r="M43435" s="79"/>
    </row>
    <row r="43436" spans="13:13" x14ac:dyDescent="0.2">
      <c r="M43436" s="79"/>
    </row>
    <row r="43437" spans="13:13" x14ac:dyDescent="0.2">
      <c r="M43437" s="79"/>
    </row>
    <row r="43438" spans="13:13" x14ac:dyDescent="0.2">
      <c r="M43438" s="79"/>
    </row>
    <row r="43439" spans="13:13" x14ac:dyDescent="0.2">
      <c r="M43439" s="79"/>
    </row>
    <row r="43440" spans="13:13" x14ac:dyDescent="0.2">
      <c r="M43440" s="79"/>
    </row>
    <row r="43441" spans="13:13" x14ac:dyDescent="0.2">
      <c r="M43441" s="79"/>
    </row>
    <row r="43442" spans="13:13" x14ac:dyDescent="0.2">
      <c r="M43442" s="79"/>
    </row>
    <row r="43443" spans="13:13" x14ac:dyDescent="0.2">
      <c r="M43443" s="79"/>
    </row>
    <row r="43444" spans="13:13" x14ac:dyDescent="0.2">
      <c r="M43444" s="79"/>
    </row>
    <row r="43445" spans="13:13" x14ac:dyDescent="0.2">
      <c r="M43445" s="79"/>
    </row>
    <row r="43446" spans="13:13" x14ac:dyDescent="0.2">
      <c r="M43446" s="79"/>
    </row>
    <row r="43447" spans="13:13" x14ac:dyDescent="0.2">
      <c r="M43447" s="79"/>
    </row>
    <row r="43448" spans="13:13" x14ac:dyDescent="0.2">
      <c r="M43448" s="79"/>
    </row>
    <row r="43449" spans="13:13" x14ac:dyDescent="0.2">
      <c r="M43449" s="79"/>
    </row>
    <row r="43450" spans="13:13" x14ac:dyDescent="0.2">
      <c r="M43450" s="79"/>
    </row>
    <row r="43451" spans="13:13" x14ac:dyDescent="0.2">
      <c r="M43451" s="79"/>
    </row>
    <row r="43452" spans="13:13" x14ac:dyDescent="0.2">
      <c r="M43452" s="79"/>
    </row>
    <row r="43453" spans="13:13" x14ac:dyDescent="0.2">
      <c r="M43453" s="79"/>
    </row>
    <row r="43454" spans="13:13" x14ac:dyDescent="0.2">
      <c r="M43454" s="79"/>
    </row>
    <row r="43455" spans="13:13" x14ac:dyDescent="0.2">
      <c r="M43455" s="79"/>
    </row>
    <row r="43456" spans="13:13" x14ac:dyDescent="0.2">
      <c r="M43456" s="79"/>
    </row>
    <row r="43457" spans="13:13" x14ac:dyDescent="0.2">
      <c r="M43457" s="79"/>
    </row>
    <row r="43458" spans="13:13" x14ac:dyDescent="0.2">
      <c r="M43458" s="79"/>
    </row>
    <row r="43459" spans="13:13" x14ac:dyDescent="0.2">
      <c r="M43459" s="79"/>
    </row>
    <row r="43460" spans="13:13" x14ac:dyDescent="0.2">
      <c r="M43460" s="79"/>
    </row>
    <row r="43461" spans="13:13" x14ac:dyDescent="0.2">
      <c r="M43461" s="79"/>
    </row>
    <row r="43462" spans="13:13" x14ac:dyDescent="0.2">
      <c r="M43462" s="79"/>
    </row>
    <row r="43463" spans="13:13" x14ac:dyDescent="0.2">
      <c r="M43463" s="79"/>
    </row>
    <row r="43464" spans="13:13" x14ac:dyDescent="0.2">
      <c r="M43464" s="79"/>
    </row>
    <row r="43465" spans="13:13" x14ac:dyDescent="0.2">
      <c r="M43465" s="79"/>
    </row>
    <row r="43466" spans="13:13" x14ac:dyDescent="0.2">
      <c r="M43466" s="79"/>
    </row>
    <row r="43467" spans="13:13" x14ac:dyDescent="0.2">
      <c r="M43467" s="79"/>
    </row>
    <row r="43468" spans="13:13" x14ac:dyDescent="0.2">
      <c r="M43468" s="79"/>
    </row>
    <row r="43469" spans="13:13" x14ac:dyDescent="0.2">
      <c r="M43469" s="79"/>
    </row>
    <row r="43470" spans="13:13" x14ac:dyDescent="0.2">
      <c r="M43470" s="79"/>
    </row>
    <row r="43471" spans="13:13" x14ac:dyDescent="0.2">
      <c r="M43471" s="79"/>
    </row>
    <row r="43472" spans="13:13" x14ac:dyDescent="0.2">
      <c r="M43472" s="79"/>
    </row>
    <row r="43473" spans="13:13" x14ac:dyDescent="0.2">
      <c r="M43473" s="79"/>
    </row>
    <row r="43474" spans="13:13" x14ac:dyDescent="0.2">
      <c r="M43474" s="79"/>
    </row>
    <row r="43475" spans="13:13" x14ac:dyDescent="0.2">
      <c r="M43475" s="79"/>
    </row>
    <row r="43476" spans="13:13" x14ac:dyDescent="0.2">
      <c r="M43476" s="79"/>
    </row>
    <row r="43477" spans="13:13" x14ac:dyDescent="0.2">
      <c r="M43477" s="79"/>
    </row>
    <row r="43478" spans="13:13" x14ac:dyDescent="0.2">
      <c r="M43478" s="79"/>
    </row>
    <row r="43479" spans="13:13" x14ac:dyDescent="0.2">
      <c r="M43479" s="79"/>
    </row>
    <row r="43480" spans="13:13" x14ac:dyDescent="0.2">
      <c r="M43480" s="79"/>
    </row>
    <row r="43481" spans="13:13" x14ac:dyDescent="0.2">
      <c r="M43481" s="79"/>
    </row>
    <row r="43482" spans="13:13" x14ac:dyDescent="0.2">
      <c r="M43482" s="79"/>
    </row>
    <row r="43483" spans="13:13" x14ac:dyDescent="0.2">
      <c r="M43483" s="79"/>
    </row>
    <row r="43484" spans="13:13" x14ac:dyDescent="0.2">
      <c r="M43484" s="79"/>
    </row>
    <row r="43485" spans="13:13" x14ac:dyDescent="0.2">
      <c r="M43485" s="79"/>
    </row>
    <row r="43486" spans="13:13" x14ac:dyDescent="0.2">
      <c r="M43486" s="79"/>
    </row>
    <row r="43487" spans="13:13" x14ac:dyDescent="0.2">
      <c r="M43487" s="79"/>
    </row>
    <row r="43488" spans="13:13" x14ac:dyDescent="0.2">
      <c r="M43488" s="79"/>
    </row>
    <row r="43489" spans="13:13" x14ac:dyDescent="0.2">
      <c r="M43489" s="79"/>
    </row>
    <row r="43490" spans="13:13" x14ac:dyDescent="0.2">
      <c r="M43490" s="79"/>
    </row>
    <row r="43491" spans="13:13" x14ac:dyDescent="0.2">
      <c r="M43491" s="79"/>
    </row>
    <row r="43492" spans="13:13" x14ac:dyDescent="0.2">
      <c r="M43492" s="79"/>
    </row>
    <row r="43493" spans="13:13" x14ac:dyDescent="0.2">
      <c r="M43493" s="79"/>
    </row>
    <row r="43494" spans="13:13" x14ac:dyDescent="0.2">
      <c r="M43494" s="79"/>
    </row>
    <row r="43495" spans="13:13" x14ac:dyDescent="0.2">
      <c r="M43495" s="79"/>
    </row>
    <row r="43496" spans="13:13" x14ac:dyDescent="0.2">
      <c r="M43496" s="79"/>
    </row>
    <row r="43497" spans="13:13" x14ac:dyDescent="0.2">
      <c r="M43497" s="79"/>
    </row>
    <row r="43498" spans="13:13" x14ac:dyDescent="0.2">
      <c r="M43498" s="79"/>
    </row>
    <row r="43499" spans="13:13" x14ac:dyDescent="0.2">
      <c r="M43499" s="79"/>
    </row>
    <row r="43500" spans="13:13" x14ac:dyDescent="0.2">
      <c r="M43500" s="79"/>
    </row>
    <row r="43501" spans="13:13" x14ac:dyDescent="0.2">
      <c r="M43501" s="79"/>
    </row>
    <row r="43502" spans="13:13" x14ac:dyDescent="0.2">
      <c r="M43502" s="79"/>
    </row>
    <row r="43503" spans="13:13" x14ac:dyDescent="0.2">
      <c r="M43503" s="79"/>
    </row>
    <row r="43504" spans="13:13" x14ac:dyDescent="0.2">
      <c r="M43504" s="79"/>
    </row>
    <row r="43505" spans="13:13" x14ac:dyDescent="0.2">
      <c r="M43505" s="79"/>
    </row>
    <row r="43506" spans="13:13" x14ac:dyDescent="0.2">
      <c r="M43506" s="79"/>
    </row>
    <row r="43507" spans="13:13" x14ac:dyDescent="0.2">
      <c r="M43507" s="79"/>
    </row>
    <row r="43508" spans="13:13" x14ac:dyDescent="0.2">
      <c r="M43508" s="79"/>
    </row>
    <row r="43509" spans="13:13" x14ac:dyDescent="0.2">
      <c r="M43509" s="79"/>
    </row>
    <row r="43510" spans="13:13" x14ac:dyDescent="0.2">
      <c r="M43510" s="79"/>
    </row>
    <row r="43511" spans="13:13" x14ac:dyDescent="0.2">
      <c r="M43511" s="79"/>
    </row>
    <row r="43512" spans="13:13" x14ac:dyDescent="0.2">
      <c r="M43512" s="79"/>
    </row>
    <row r="43513" spans="13:13" x14ac:dyDescent="0.2">
      <c r="M43513" s="79"/>
    </row>
    <row r="43514" spans="13:13" x14ac:dyDescent="0.2">
      <c r="M43514" s="79"/>
    </row>
    <row r="43515" spans="13:13" x14ac:dyDescent="0.2">
      <c r="M43515" s="79"/>
    </row>
    <row r="43516" spans="13:13" x14ac:dyDescent="0.2">
      <c r="M43516" s="79"/>
    </row>
    <row r="43517" spans="13:13" x14ac:dyDescent="0.2">
      <c r="M43517" s="79"/>
    </row>
    <row r="43518" spans="13:13" x14ac:dyDescent="0.2">
      <c r="M43518" s="79"/>
    </row>
    <row r="43519" spans="13:13" x14ac:dyDescent="0.2">
      <c r="M43519" s="79"/>
    </row>
    <row r="43520" spans="13:13" x14ac:dyDescent="0.2">
      <c r="M43520" s="79"/>
    </row>
    <row r="43521" spans="13:13" x14ac:dyDescent="0.2">
      <c r="M43521" s="79"/>
    </row>
    <row r="43522" spans="13:13" x14ac:dyDescent="0.2">
      <c r="M43522" s="79"/>
    </row>
    <row r="43523" spans="13:13" x14ac:dyDescent="0.2">
      <c r="M43523" s="79"/>
    </row>
    <row r="43524" spans="13:13" x14ac:dyDescent="0.2">
      <c r="M43524" s="79"/>
    </row>
    <row r="43525" spans="13:13" x14ac:dyDescent="0.2">
      <c r="M43525" s="79"/>
    </row>
    <row r="43526" spans="13:13" x14ac:dyDescent="0.2">
      <c r="M43526" s="79"/>
    </row>
    <row r="43527" spans="13:13" x14ac:dyDescent="0.2">
      <c r="M43527" s="79"/>
    </row>
    <row r="43528" spans="13:13" x14ac:dyDescent="0.2">
      <c r="M43528" s="79"/>
    </row>
    <row r="43529" spans="13:13" x14ac:dyDescent="0.2">
      <c r="M43529" s="79"/>
    </row>
    <row r="43530" spans="13:13" x14ac:dyDescent="0.2">
      <c r="M43530" s="79"/>
    </row>
    <row r="43531" spans="13:13" x14ac:dyDescent="0.2">
      <c r="M43531" s="79"/>
    </row>
    <row r="43532" spans="13:13" x14ac:dyDescent="0.2">
      <c r="M43532" s="79"/>
    </row>
    <row r="43533" spans="13:13" x14ac:dyDescent="0.2">
      <c r="M43533" s="79"/>
    </row>
    <row r="43534" spans="13:13" x14ac:dyDescent="0.2">
      <c r="M43534" s="79"/>
    </row>
    <row r="43535" spans="13:13" x14ac:dyDescent="0.2">
      <c r="M43535" s="79"/>
    </row>
    <row r="43536" spans="13:13" x14ac:dyDescent="0.2">
      <c r="M43536" s="79"/>
    </row>
    <row r="43537" spans="13:13" x14ac:dyDescent="0.2">
      <c r="M43537" s="79"/>
    </row>
    <row r="43538" spans="13:13" x14ac:dyDescent="0.2">
      <c r="M43538" s="79"/>
    </row>
    <row r="43539" spans="13:13" x14ac:dyDescent="0.2">
      <c r="M43539" s="79"/>
    </row>
    <row r="43540" spans="13:13" x14ac:dyDescent="0.2">
      <c r="M43540" s="79"/>
    </row>
    <row r="43541" spans="13:13" x14ac:dyDescent="0.2">
      <c r="M43541" s="79"/>
    </row>
    <row r="43542" spans="13:13" x14ac:dyDescent="0.2">
      <c r="M43542" s="79"/>
    </row>
    <row r="43543" spans="13:13" x14ac:dyDescent="0.2">
      <c r="M43543" s="79"/>
    </row>
    <row r="43544" spans="13:13" x14ac:dyDescent="0.2">
      <c r="M43544" s="79"/>
    </row>
    <row r="43545" spans="13:13" x14ac:dyDescent="0.2">
      <c r="M43545" s="79"/>
    </row>
    <row r="43546" spans="13:13" x14ac:dyDescent="0.2">
      <c r="M43546" s="79"/>
    </row>
    <row r="43547" spans="13:13" x14ac:dyDescent="0.2">
      <c r="M43547" s="79"/>
    </row>
    <row r="43548" spans="13:13" x14ac:dyDescent="0.2">
      <c r="M43548" s="79"/>
    </row>
    <row r="43549" spans="13:13" x14ac:dyDescent="0.2">
      <c r="M43549" s="79"/>
    </row>
    <row r="43550" spans="13:13" x14ac:dyDescent="0.2">
      <c r="M43550" s="79"/>
    </row>
    <row r="43551" spans="13:13" x14ac:dyDescent="0.2">
      <c r="M43551" s="79"/>
    </row>
    <row r="43552" spans="13:13" x14ac:dyDescent="0.2">
      <c r="M43552" s="79"/>
    </row>
    <row r="43553" spans="13:13" x14ac:dyDescent="0.2">
      <c r="M43553" s="79"/>
    </row>
    <row r="43554" spans="13:13" x14ac:dyDescent="0.2">
      <c r="M43554" s="79"/>
    </row>
    <row r="43555" spans="13:13" x14ac:dyDescent="0.2">
      <c r="M43555" s="79"/>
    </row>
    <row r="43556" spans="13:13" x14ac:dyDescent="0.2">
      <c r="M43556" s="79"/>
    </row>
    <row r="43557" spans="13:13" x14ac:dyDescent="0.2">
      <c r="M43557" s="79"/>
    </row>
    <row r="43558" spans="13:13" x14ac:dyDescent="0.2">
      <c r="M43558" s="79"/>
    </row>
    <row r="43559" spans="13:13" x14ac:dyDescent="0.2">
      <c r="M43559" s="79"/>
    </row>
    <row r="43560" spans="13:13" x14ac:dyDescent="0.2">
      <c r="M43560" s="79"/>
    </row>
    <row r="43561" spans="13:13" x14ac:dyDescent="0.2">
      <c r="M43561" s="79"/>
    </row>
    <row r="43562" spans="13:13" x14ac:dyDescent="0.2">
      <c r="M43562" s="79"/>
    </row>
    <row r="43563" spans="13:13" x14ac:dyDescent="0.2">
      <c r="M43563" s="79"/>
    </row>
    <row r="43564" spans="13:13" x14ac:dyDescent="0.2">
      <c r="M43564" s="79"/>
    </row>
    <row r="43565" spans="13:13" x14ac:dyDescent="0.2">
      <c r="M43565" s="79"/>
    </row>
    <row r="43566" spans="13:13" x14ac:dyDescent="0.2">
      <c r="M43566" s="79"/>
    </row>
    <row r="43567" spans="13:13" x14ac:dyDescent="0.2">
      <c r="M43567" s="79"/>
    </row>
    <row r="43568" spans="13:13" x14ac:dyDescent="0.2">
      <c r="M43568" s="79"/>
    </row>
    <row r="43569" spans="13:13" x14ac:dyDescent="0.2">
      <c r="M43569" s="79"/>
    </row>
    <row r="43570" spans="13:13" x14ac:dyDescent="0.2">
      <c r="M43570" s="79"/>
    </row>
    <row r="43571" spans="13:13" x14ac:dyDescent="0.2">
      <c r="M43571" s="79"/>
    </row>
    <row r="43572" spans="13:13" x14ac:dyDescent="0.2">
      <c r="M43572" s="79"/>
    </row>
    <row r="43573" spans="13:13" x14ac:dyDescent="0.2">
      <c r="M43573" s="79"/>
    </row>
    <row r="43574" spans="13:13" x14ac:dyDescent="0.2">
      <c r="M43574" s="79"/>
    </row>
    <row r="43575" spans="13:13" x14ac:dyDescent="0.2">
      <c r="M43575" s="79"/>
    </row>
    <row r="43576" spans="13:13" x14ac:dyDescent="0.2">
      <c r="M43576" s="79"/>
    </row>
    <row r="43577" spans="13:13" x14ac:dyDescent="0.2">
      <c r="M43577" s="79"/>
    </row>
    <row r="43578" spans="13:13" x14ac:dyDescent="0.2">
      <c r="M43578" s="79"/>
    </row>
    <row r="43579" spans="13:13" x14ac:dyDescent="0.2">
      <c r="M43579" s="79"/>
    </row>
    <row r="43580" spans="13:13" x14ac:dyDescent="0.2">
      <c r="M43580" s="79"/>
    </row>
    <row r="43581" spans="13:13" x14ac:dyDescent="0.2">
      <c r="M43581" s="79"/>
    </row>
    <row r="43582" spans="13:13" x14ac:dyDescent="0.2">
      <c r="M43582" s="79"/>
    </row>
    <row r="43583" spans="13:13" x14ac:dyDescent="0.2">
      <c r="M43583" s="79"/>
    </row>
    <row r="43584" spans="13:13" x14ac:dyDescent="0.2">
      <c r="M43584" s="79"/>
    </row>
    <row r="43585" spans="13:13" x14ac:dyDescent="0.2">
      <c r="M43585" s="79"/>
    </row>
    <row r="43586" spans="13:13" x14ac:dyDescent="0.2">
      <c r="M43586" s="79"/>
    </row>
    <row r="43587" spans="13:13" x14ac:dyDescent="0.2">
      <c r="M43587" s="79"/>
    </row>
    <row r="43588" spans="13:13" x14ac:dyDescent="0.2">
      <c r="M43588" s="79"/>
    </row>
    <row r="43589" spans="13:13" x14ac:dyDescent="0.2">
      <c r="M43589" s="79"/>
    </row>
    <row r="43590" spans="13:13" x14ac:dyDescent="0.2">
      <c r="M43590" s="79"/>
    </row>
    <row r="43591" spans="13:13" x14ac:dyDescent="0.2">
      <c r="M43591" s="79"/>
    </row>
    <row r="43592" spans="13:13" x14ac:dyDescent="0.2">
      <c r="M43592" s="79"/>
    </row>
    <row r="43593" spans="13:13" x14ac:dyDescent="0.2">
      <c r="M43593" s="79"/>
    </row>
    <row r="43594" spans="13:13" x14ac:dyDescent="0.2">
      <c r="M43594" s="79"/>
    </row>
    <row r="43595" spans="13:13" x14ac:dyDescent="0.2">
      <c r="M43595" s="79"/>
    </row>
    <row r="43596" spans="13:13" x14ac:dyDescent="0.2">
      <c r="M43596" s="79"/>
    </row>
    <row r="43597" spans="13:13" x14ac:dyDescent="0.2">
      <c r="M43597" s="79"/>
    </row>
    <row r="43598" spans="13:13" x14ac:dyDescent="0.2">
      <c r="M43598" s="79"/>
    </row>
    <row r="43599" spans="13:13" x14ac:dyDescent="0.2">
      <c r="M43599" s="79"/>
    </row>
    <row r="43600" spans="13:13" x14ac:dyDescent="0.2">
      <c r="M43600" s="79"/>
    </row>
    <row r="43601" spans="13:13" x14ac:dyDescent="0.2">
      <c r="M43601" s="79"/>
    </row>
    <row r="43602" spans="13:13" x14ac:dyDescent="0.2">
      <c r="M43602" s="79"/>
    </row>
    <row r="43603" spans="13:13" x14ac:dyDescent="0.2">
      <c r="M43603" s="79"/>
    </row>
    <row r="43604" spans="13:13" x14ac:dyDescent="0.2">
      <c r="M43604" s="79"/>
    </row>
    <row r="43605" spans="13:13" x14ac:dyDescent="0.2">
      <c r="M43605" s="79"/>
    </row>
    <row r="43606" spans="13:13" x14ac:dyDescent="0.2">
      <c r="M43606" s="79"/>
    </row>
    <row r="43607" spans="13:13" x14ac:dyDescent="0.2">
      <c r="M43607" s="79"/>
    </row>
    <row r="43608" spans="13:13" x14ac:dyDescent="0.2">
      <c r="M43608" s="79"/>
    </row>
    <row r="43609" spans="13:13" x14ac:dyDescent="0.2">
      <c r="M43609" s="79"/>
    </row>
    <row r="43610" spans="13:13" x14ac:dyDescent="0.2">
      <c r="M43610" s="79"/>
    </row>
    <row r="43611" spans="13:13" x14ac:dyDescent="0.2">
      <c r="M43611" s="79"/>
    </row>
    <row r="43612" spans="13:13" x14ac:dyDescent="0.2">
      <c r="M43612" s="79"/>
    </row>
    <row r="43613" spans="13:13" x14ac:dyDescent="0.2">
      <c r="M43613" s="79"/>
    </row>
    <row r="43614" spans="13:13" x14ac:dyDescent="0.2">
      <c r="M43614" s="79"/>
    </row>
    <row r="43615" spans="13:13" x14ac:dyDescent="0.2">
      <c r="M43615" s="79"/>
    </row>
    <row r="43616" spans="13:13" x14ac:dyDescent="0.2">
      <c r="M43616" s="79"/>
    </row>
    <row r="43617" spans="13:13" x14ac:dyDescent="0.2">
      <c r="M43617" s="79"/>
    </row>
    <row r="43618" spans="13:13" x14ac:dyDescent="0.2">
      <c r="M43618" s="79"/>
    </row>
    <row r="43619" spans="13:13" x14ac:dyDescent="0.2">
      <c r="M43619" s="79"/>
    </row>
    <row r="43620" spans="13:13" x14ac:dyDescent="0.2">
      <c r="M43620" s="79"/>
    </row>
    <row r="43621" spans="13:13" x14ac:dyDescent="0.2">
      <c r="M43621" s="79"/>
    </row>
    <row r="43622" spans="13:13" x14ac:dyDescent="0.2">
      <c r="M43622" s="79"/>
    </row>
    <row r="43623" spans="13:13" x14ac:dyDescent="0.2">
      <c r="M43623" s="79"/>
    </row>
    <row r="43624" spans="13:13" x14ac:dyDescent="0.2">
      <c r="M43624" s="79"/>
    </row>
    <row r="43625" spans="13:13" x14ac:dyDescent="0.2">
      <c r="M43625" s="79"/>
    </row>
    <row r="43626" spans="13:13" x14ac:dyDescent="0.2">
      <c r="M43626" s="79"/>
    </row>
    <row r="43627" spans="13:13" x14ac:dyDescent="0.2">
      <c r="M43627" s="79"/>
    </row>
    <row r="43628" spans="13:13" x14ac:dyDescent="0.2">
      <c r="M43628" s="79"/>
    </row>
    <row r="43629" spans="13:13" x14ac:dyDescent="0.2">
      <c r="M43629" s="79"/>
    </row>
    <row r="43630" spans="13:13" x14ac:dyDescent="0.2">
      <c r="M43630" s="79"/>
    </row>
    <row r="43631" spans="13:13" x14ac:dyDescent="0.2">
      <c r="M43631" s="79"/>
    </row>
    <row r="43632" spans="13:13" x14ac:dyDescent="0.2">
      <c r="M43632" s="79"/>
    </row>
    <row r="43633" spans="13:13" x14ac:dyDescent="0.2">
      <c r="M43633" s="79"/>
    </row>
    <row r="43634" spans="13:13" x14ac:dyDescent="0.2">
      <c r="M43634" s="79"/>
    </row>
    <row r="43635" spans="13:13" x14ac:dyDescent="0.2">
      <c r="M43635" s="79"/>
    </row>
    <row r="43636" spans="13:13" x14ac:dyDescent="0.2">
      <c r="M43636" s="79"/>
    </row>
    <row r="43637" spans="13:13" x14ac:dyDescent="0.2">
      <c r="M43637" s="79"/>
    </row>
    <row r="43638" spans="13:13" x14ac:dyDescent="0.2">
      <c r="M43638" s="79"/>
    </row>
    <row r="43639" spans="13:13" x14ac:dyDescent="0.2">
      <c r="M43639" s="79"/>
    </row>
    <row r="43640" spans="13:13" x14ac:dyDescent="0.2">
      <c r="M43640" s="79"/>
    </row>
    <row r="43641" spans="13:13" x14ac:dyDescent="0.2">
      <c r="M43641" s="79"/>
    </row>
    <row r="43642" spans="13:13" x14ac:dyDescent="0.2">
      <c r="M43642" s="79"/>
    </row>
    <row r="43643" spans="13:13" x14ac:dyDescent="0.2">
      <c r="M43643" s="79"/>
    </row>
    <row r="43644" spans="13:13" x14ac:dyDescent="0.2">
      <c r="M43644" s="79"/>
    </row>
    <row r="43645" spans="13:13" x14ac:dyDescent="0.2">
      <c r="M43645" s="79"/>
    </row>
    <row r="43646" spans="13:13" x14ac:dyDescent="0.2">
      <c r="M43646" s="79"/>
    </row>
    <row r="43647" spans="13:13" x14ac:dyDescent="0.2">
      <c r="M43647" s="79"/>
    </row>
    <row r="43648" spans="13:13" x14ac:dyDescent="0.2">
      <c r="M43648" s="79"/>
    </row>
    <row r="43649" spans="13:13" x14ac:dyDescent="0.2">
      <c r="M43649" s="79"/>
    </row>
    <row r="43650" spans="13:13" x14ac:dyDescent="0.2">
      <c r="M43650" s="79"/>
    </row>
    <row r="43651" spans="13:13" x14ac:dyDescent="0.2">
      <c r="M43651" s="79"/>
    </row>
    <row r="43652" spans="13:13" x14ac:dyDescent="0.2">
      <c r="M43652" s="79"/>
    </row>
    <row r="43653" spans="13:13" x14ac:dyDescent="0.2">
      <c r="M43653" s="79"/>
    </row>
    <row r="43654" spans="13:13" x14ac:dyDescent="0.2">
      <c r="M43654" s="79"/>
    </row>
    <row r="43655" spans="13:13" x14ac:dyDescent="0.2">
      <c r="M43655" s="79"/>
    </row>
    <row r="43656" spans="13:13" x14ac:dyDescent="0.2">
      <c r="M43656" s="79"/>
    </row>
    <row r="43657" spans="13:13" x14ac:dyDescent="0.2">
      <c r="M43657" s="79"/>
    </row>
    <row r="43658" spans="13:13" x14ac:dyDescent="0.2">
      <c r="M43658" s="79"/>
    </row>
    <row r="43659" spans="13:13" x14ac:dyDescent="0.2">
      <c r="M43659" s="79"/>
    </row>
    <row r="43660" spans="13:13" x14ac:dyDescent="0.2">
      <c r="M43660" s="79"/>
    </row>
    <row r="43661" spans="13:13" x14ac:dyDescent="0.2">
      <c r="M43661" s="79"/>
    </row>
    <row r="43662" spans="13:13" x14ac:dyDescent="0.2">
      <c r="M43662" s="79"/>
    </row>
    <row r="43663" spans="13:13" x14ac:dyDescent="0.2">
      <c r="M43663" s="79"/>
    </row>
    <row r="43664" spans="13:13" x14ac:dyDescent="0.2">
      <c r="M43664" s="79"/>
    </row>
    <row r="43665" spans="13:13" x14ac:dyDescent="0.2">
      <c r="M43665" s="79"/>
    </row>
    <row r="43666" spans="13:13" x14ac:dyDescent="0.2">
      <c r="M43666" s="79"/>
    </row>
    <row r="43667" spans="13:13" x14ac:dyDescent="0.2">
      <c r="M43667" s="79"/>
    </row>
    <row r="43668" spans="13:13" x14ac:dyDescent="0.2">
      <c r="M43668" s="79"/>
    </row>
    <row r="43669" spans="13:13" x14ac:dyDescent="0.2">
      <c r="M43669" s="79"/>
    </row>
    <row r="43670" spans="13:13" x14ac:dyDescent="0.2">
      <c r="M43670" s="79"/>
    </row>
    <row r="43671" spans="13:13" x14ac:dyDescent="0.2">
      <c r="M43671" s="79"/>
    </row>
    <row r="43672" spans="13:13" x14ac:dyDescent="0.2">
      <c r="M43672" s="79"/>
    </row>
    <row r="43673" spans="13:13" x14ac:dyDescent="0.2">
      <c r="M43673" s="79"/>
    </row>
    <row r="43674" spans="13:13" x14ac:dyDescent="0.2">
      <c r="M43674" s="79"/>
    </row>
    <row r="43675" spans="13:13" x14ac:dyDescent="0.2">
      <c r="M43675" s="79"/>
    </row>
    <row r="43676" spans="13:13" x14ac:dyDescent="0.2">
      <c r="M43676" s="79"/>
    </row>
    <row r="43677" spans="13:13" x14ac:dyDescent="0.2">
      <c r="M43677" s="79"/>
    </row>
    <row r="43678" spans="13:13" x14ac:dyDescent="0.2">
      <c r="M43678" s="79"/>
    </row>
    <row r="43679" spans="13:13" x14ac:dyDescent="0.2">
      <c r="M43679" s="79"/>
    </row>
    <row r="43680" spans="13:13" x14ac:dyDescent="0.2">
      <c r="M43680" s="79"/>
    </row>
    <row r="43681" spans="13:13" x14ac:dyDescent="0.2">
      <c r="M43681" s="79"/>
    </row>
    <row r="43682" spans="13:13" x14ac:dyDescent="0.2">
      <c r="M43682" s="79"/>
    </row>
    <row r="43683" spans="13:13" x14ac:dyDescent="0.2">
      <c r="M43683" s="79"/>
    </row>
    <row r="43684" spans="13:13" x14ac:dyDescent="0.2">
      <c r="M43684" s="79"/>
    </row>
    <row r="43685" spans="13:13" x14ac:dyDescent="0.2">
      <c r="M43685" s="79"/>
    </row>
    <row r="43686" spans="13:13" x14ac:dyDescent="0.2">
      <c r="M43686" s="79"/>
    </row>
    <row r="43687" spans="13:13" x14ac:dyDescent="0.2">
      <c r="M43687" s="79"/>
    </row>
    <row r="43688" spans="13:13" x14ac:dyDescent="0.2">
      <c r="M43688" s="79"/>
    </row>
    <row r="43689" spans="13:13" x14ac:dyDescent="0.2">
      <c r="M43689" s="79"/>
    </row>
    <row r="43690" spans="13:13" x14ac:dyDescent="0.2">
      <c r="M43690" s="79"/>
    </row>
    <row r="43691" spans="13:13" x14ac:dyDescent="0.2">
      <c r="M43691" s="79"/>
    </row>
    <row r="43692" spans="13:13" x14ac:dyDescent="0.2">
      <c r="M43692" s="79"/>
    </row>
    <row r="43693" spans="13:13" x14ac:dyDescent="0.2">
      <c r="M43693" s="79"/>
    </row>
    <row r="43694" spans="13:13" x14ac:dyDescent="0.2">
      <c r="M43694" s="79"/>
    </row>
    <row r="43695" spans="13:13" x14ac:dyDescent="0.2">
      <c r="M43695" s="79"/>
    </row>
    <row r="43696" spans="13:13" x14ac:dyDescent="0.2">
      <c r="M43696" s="79"/>
    </row>
    <row r="43697" spans="13:13" x14ac:dyDescent="0.2">
      <c r="M43697" s="79"/>
    </row>
    <row r="43698" spans="13:13" x14ac:dyDescent="0.2">
      <c r="M43698" s="79"/>
    </row>
    <row r="43699" spans="13:13" x14ac:dyDescent="0.2">
      <c r="M43699" s="79"/>
    </row>
    <row r="43700" spans="13:13" x14ac:dyDescent="0.2">
      <c r="M43700" s="79"/>
    </row>
    <row r="43701" spans="13:13" x14ac:dyDescent="0.2">
      <c r="M43701" s="79"/>
    </row>
    <row r="43702" spans="13:13" x14ac:dyDescent="0.2">
      <c r="M43702" s="79"/>
    </row>
    <row r="43703" spans="13:13" x14ac:dyDescent="0.2">
      <c r="M43703" s="79"/>
    </row>
    <row r="43704" spans="13:13" x14ac:dyDescent="0.2">
      <c r="M43704" s="79"/>
    </row>
    <row r="43705" spans="13:13" x14ac:dyDescent="0.2">
      <c r="M43705" s="79"/>
    </row>
    <row r="43706" spans="13:13" x14ac:dyDescent="0.2">
      <c r="M43706" s="79"/>
    </row>
    <row r="43707" spans="13:13" x14ac:dyDescent="0.2">
      <c r="M43707" s="79"/>
    </row>
    <row r="43708" spans="13:13" x14ac:dyDescent="0.2">
      <c r="M43708" s="79"/>
    </row>
    <row r="43709" spans="13:13" x14ac:dyDescent="0.2">
      <c r="M43709" s="79"/>
    </row>
    <row r="43710" spans="13:13" x14ac:dyDescent="0.2">
      <c r="M43710" s="79"/>
    </row>
    <row r="43711" spans="13:13" x14ac:dyDescent="0.2">
      <c r="M43711" s="79"/>
    </row>
    <row r="43712" spans="13:13" x14ac:dyDescent="0.2">
      <c r="M43712" s="79"/>
    </row>
    <row r="43713" spans="13:13" x14ac:dyDescent="0.2">
      <c r="M43713" s="79"/>
    </row>
    <row r="43714" spans="13:13" x14ac:dyDescent="0.2">
      <c r="M43714" s="79"/>
    </row>
    <row r="43715" spans="13:13" x14ac:dyDescent="0.2">
      <c r="M43715" s="79"/>
    </row>
    <row r="43716" spans="13:13" x14ac:dyDescent="0.2">
      <c r="M43716" s="79"/>
    </row>
    <row r="43717" spans="13:13" x14ac:dyDescent="0.2">
      <c r="M43717" s="79"/>
    </row>
    <row r="43718" spans="13:13" x14ac:dyDescent="0.2">
      <c r="M43718" s="79"/>
    </row>
    <row r="43719" spans="13:13" x14ac:dyDescent="0.2">
      <c r="M43719" s="79"/>
    </row>
    <row r="43720" spans="13:13" x14ac:dyDescent="0.2">
      <c r="M43720" s="79"/>
    </row>
    <row r="43721" spans="13:13" x14ac:dyDescent="0.2">
      <c r="M43721" s="79"/>
    </row>
    <row r="43722" spans="13:13" x14ac:dyDescent="0.2">
      <c r="M43722" s="79"/>
    </row>
    <row r="43723" spans="13:13" x14ac:dyDescent="0.2">
      <c r="M43723" s="79"/>
    </row>
    <row r="43724" spans="13:13" x14ac:dyDescent="0.2">
      <c r="M43724" s="79"/>
    </row>
    <row r="43725" spans="13:13" x14ac:dyDescent="0.2">
      <c r="M43725" s="79"/>
    </row>
    <row r="43726" spans="13:13" x14ac:dyDescent="0.2">
      <c r="M43726" s="79"/>
    </row>
    <row r="43727" spans="13:13" x14ac:dyDescent="0.2">
      <c r="M43727" s="79"/>
    </row>
    <row r="43728" spans="13:13" x14ac:dyDescent="0.2">
      <c r="M43728" s="79"/>
    </row>
    <row r="43729" spans="13:13" x14ac:dyDescent="0.2">
      <c r="M43729" s="79"/>
    </row>
    <row r="43730" spans="13:13" x14ac:dyDescent="0.2">
      <c r="M43730" s="79"/>
    </row>
    <row r="43731" spans="13:13" x14ac:dyDescent="0.2">
      <c r="M43731" s="79"/>
    </row>
    <row r="43732" spans="13:13" x14ac:dyDescent="0.2">
      <c r="M43732" s="79"/>
    </row>
    <row r="43733" spans="13:13" x14ac:dyDescent="0.2">
      <c r="M43733" s="79"/>
    </row>
    <row r="43734" spans="13:13" x14ac:dyDescent="0.2">
      <c r="M43734" s="79"/>
    </row>
    <row r="43735" spans="13:13" x14ac:dyDescent="0.2">
      <c r="M43735" s="79"/>
    </row>
    <row r="43736" spans="13:13" x14ac:dyDescent="0.2">
      <c r="M43736" s="79"/>
    </row>
    <row r="43737" spans="13:13" x14ac:dyDescent="0.2">
      <c r="M43737" s="79"/>
    </row>
    <row r="43738" spans="13:13" x14ac:dyDescent="0.2">
      <c r="M43738" s="79"/>
    </row>
    <row r="43739" spans="13:13" x14ac:dyDescent="0.2">
      <c r="M43739" s="79"/>
    </row>
    <row r="43740" spans="13:13" x14ac:dyDescent="0.2">
      <c r="M43740" s="79"/>
    </row>
    <row r="43741" spans="13:13" x14ac:dyDescent="0.2">
      <c r="M43741" s="79"/>
    </row>
    <row r="43742" spans="13:13" x14ac:dyDescent="0.2">
      <c r="M43742" s="79"/>
    </row>
    <row r="43743" spans="13:13" x14ac:dyDescent="0.2">
      <c r="M43743" s="79"/>
    </row>
    <row r="43744" spans="13:13" x14ac:dyDescent="0.2">
      <c r="M43744" s="79"/>
    </row>
    <row r="43745" spans="13:13" x14ac:dyDescent="0.2">
      <c r="M43745" s="79"/>
    </row>
    <row r="43746" spans="13:13" x14ac:dyDescent="0.2">
      <c r="M43746" s="79"/>
    </row>
    <row r="43747" spans="13:13" x14ac:dyDescent="0.2">
      <c r="M43747" s="79"/>
    </row>
    <row r="43748" spans="13:13" x14ac:dyDescent="0.2">
      <c r="M43748" s="79"/>
    </row>
    <row r="43749" spans="13:13" x14ac:dyDescent="0.2">
      <c r="M43749" s="79"/>
    </row>
    <row r="43750" spans="13:13" x14ac:dyDescent="0.2">
      <c r="M43750" s="79"/>
    </row>
    <row r="43751" spans="13:13" x14ac:dyDescent="0.2">
      <c r="M43751" s="79"/>
    </row>
    <row r="43752" spans="13:13" x14ac:dyDescent="0.2">
      <c r="M43752" s="79"/>
    </row>
    <row r="43753" spans="13:13" x14ac:dyDescent="0.2">
      <c r="M43753" s="79"/>
    </row>
    <row r="43754" spans="13:13" x14ac:dyDescent="0.2">
      <c r="M43754" s="79"/>
    </row>
    <row r="43755" spans="13:13" x14ac:dyDescent="0.2">
      <c r="M43755" s="79"/>
    </row>
    <row r="43756" spans="13:13" x14ac:dyDescent="0.2">
      <c r="M43756" s="79"/>
    </row>
    <row r="43757" spans="13:13" x14ac:dyDescent="0.2">
      <c r="M43757" s="79"/>
    </row>
    <row r="43758" spans="13:13" x14ac:dyDescent="0.2">
      <c r="M43758" s="79"/>
    </row>
    <row r="43759" spans="13:13" x14ac:dyDescent="0.2">
      <c r="M43759" s="79"/>
    </row>
    <row r="43760" spans="13:13" x14ac:dyDescent="0.2">
      <c r="M43760" s="79"/>
    </row>
    <row r="43761" spans="13:13" x14ac:dyDescent="0.2">
      <c r="M43761" s="79"/>
    </row>
    <row r="43762" spans="13:13" x14ac:dyDescent="0.2">
      <c r="M43762" s="79"/>
    </row>
    <row r="43763" spans="13:13" x14ac:dyDescent="0.2">
      <c r="M43763" s="79"/>
    </row>
    <row r="43764" spans="13:13" x14ac:dyDescent="0.2">
      <c r="M43764" s="79"/>
    </row>
    <row r="43765" spans="13:13" x14ac:dyDescent="0.2">
      <c r="M43765" s="79"/>
    </row>
    <row r="43766" spans="13:13" x14ac:dyDescent="0.2">
      <c r="M43766" s="79"/>
    </row>
    <row r="43767" spans="13:13" x14ac:dyDescent="0.2">
      <c r="M43767" s="79"/>
    </row>
    <row r="43768" spans="13:13" x14ac:dyDescent="0.2">
      <c r="M43768" s="79"/>
    </row>
    <row r="43769" spans="13:13" x14ac:dyDescent="0.2">
      <c r="M43769" s="79"/>
    </row>
    <row r="43770" spans="13:13" x14ac:dyDescent="0.2">
      <c r="M43770" s="79"/>
    </row>
    <row r="43771" spans="13:13" x14ac:dyDescent="0.2">
      <c r="M43771" s="79"/>
    </row>
    <row r="43772" spans="13:13" x14ac:dyDescent="0.2">
      <c r="M43772" s="79"/>
    </row>
    <row r="43773" spans="13:13" x14ac:dyDescent="0.2">
      <c r="M43773" s="79"/>
    </row>
    <row r="43774" spans="13:13" x14ac:dyDescent="0.2">
      <c r="M43774" s="79"/>
    </row>
    <row r="43775" spans="13:13" x14ac:dyDescent="0.2">
      <c r="M43775" s="79"/>
    </row>
    <row r="43776" spans="13:13" x14ac:dyDescent="0.2">
      <c r="M43776" s="79"/>
    </row>
    <row r="43777" spans="13:13" x14ac:dyDescent="0.2">
      <c r="M43777" s="79"/>
    </row>
    <row r="43778" spans="13:13" x14ac:dyDescent="0.2">
      <c r="M43778" s="79"/>
    </row>
    <row r="43779" spans="13:13" x14ac:dyDescent="0.2">
      <c r="M43779" s="79"/>
    </row>
    <row r="43780" spans="13:13" x14ac:dyDescent="0.2">
      <c r="M43780" s="79"/>
    </row>
    <row r="43781" spans="13:13" x14ac:dyDescent="0.2">
      <c r="M43781" s="79"/>
    </row>
    <row r="43782" spans="13:13" x14ac:dyDescent="0.2">
      <c r="M43782" s="79"/>
    </row>
    <row r="43783" spans="13:13" x14ac:dyDescent="0.2">
      <c r="M43783" s="79"/>
    </row>
    <row r="43784" spans="13:13" x14ac:dyDescent="0.2">
      <c r="M43784" s="79"/>
    </row>
    <row r="43785" spans="13:13" x14ac:dyDescent="0.2">
      <c r="M43785" s="79"/>
    </row>
    <row r="43786" spans="13:13" x14ac:dyDescent="0.2">
      <c r="M43786" s="79"/>
    </row>
    <row r="43787" spans="13:13" x14ac:dyDescent="0.2">
      <c r="M43787" s="79"/>
    </row>
    <row r="43788" spans="13:13" x14ac:dyDescent="0.2">
      <c r="M43788" s="79"/>
    </row>
    <row r="43789" spans="13:13" x14ac:dyDescent="0.2">
      <c r="M43789" s="79"/>
    </row>
    <row r="43790" spans="13:13" x14ac:dyDescent="0.2">
      <c r="M43790" s="79"/>
    </row>
    <row r="43791" spans="13:13" x14ac:dyDescent="0.2">
      <c r="M43791" s="79"/>
    </row>
    <row r="43792" spans="13:13" x14ac:dyDescent="0.2">
      <c r="M43792" s="79"/>
    </row>
    <row r="43793" spans="13:13" x14ac:dyDescent="0.2">
      <c r="M43793" s="79"/>
    </row>
    <row r="43794" spans="13:13" x14ac:dyDescent="0.2">
      <c r="M43794" s="79"/>
    </row>
    <row r="43795" spans="13:13" x14ac:dyDescent="0.2">
      <c r="M43795" s="79"/>
    </row>
    <row r="43796" spans="13:13" x14ac:dyDescent="0.2">
      <c r="M43796" s="79"/>
    </row>
    <row r="43797" spans="13:13" x14ac:dyDescent="0.2">
      <c r="M43797" s="79"/>
    </row>
    <row r="43798" spans="13:13" x14ac:dyDescent="0.2">
      <c r="M43798" s="79"/>
    </row>
    <row r="43799" spans="13:13" x14ac:dyDescent="0.2">
      <c r="M43799" s="79"/>
    </row>
    <row r="43800" spans="13:13" x14ac:dyDescent="0.2">
      <c r="M43800" s="79"/>
    </row>
    <row r="43801" spans="13:13" x14ac:dyDescent="0.2">
      <c r="M43801" s="79"/>
    </row>
    <row r="43802" spans="13:13" x14ac:dyDescent="0.2">
      <c r="M43802" s="79"/>
    </row>
    <row r="43803" spans="13:13" x14ac:dyDescent="0.2">
      <c r="M43803" s="79"/>
    </row>
    <row r="43804" spans="13:13" x14ac:dyDescent="0.2">
      <c r="M43804" s="79"/>
    </row>
    <row r="43805" spans="13:13" x14ac:dyDescent="0.2">
      <c r="M43805" s="79"/>
    </row>
    <row r="43806" spans="13:13" x14ac:dyDescent="0.2">
      <c r="M43806" s="79"/>
    </row>
    <row r="43807" spans="13:13" x14ac:dyDescent="0.2">
      <c r="M43807" s="79"/>
    </row>
    <row r="43808" spans="13:13" x14ac:dyDescent="0.2">
      <c r="M43808" s="79"/>
    </row>
    <row r="43809" spans="13:13" x14ac:dyDescent="0.2">
      <c r="M43809" s="79"/>
    </row>
    <row r="43810" spans="13:13" x14ac:dyDescent="0.2">
      <c r="M43810" s="79"/>
    </row>
    <row r="43811" spans="13:13" x14ac:dyDescent="0.2">
      <c r="M43811" s="79"/>
    </row>
    <row r="43812" spans="13:13" x14ac:dyDescent="0.2">
      <c r="M43812" s="79"/>
    </row>
    <row r="43813" spans="13:13" x14ac:dyDescent="0.2">
      <c r="M43813" s="79"/>
    </row>
    <row r="43814" spans="13:13" x14ac:dyDescent="0.2">
      <c r="M43814" s="79"/>
    </row>
    <row r="43815" spans="13:13" x14ac:dyDescent="0.2">
      <c r="M43815" s="79"/>
    </row>
    <row r="43816" spans="13:13" x14ac:dyDescent="0.2">
      <c r="M43816" s="79"/>
    </row>
    <row r="43817" spans="13:13" x14ac:dyDescent="0.2">
      <c r="M43817" s="79"/>
    </row>
    <row r="43818" spans="13:13" x14ac:dyDescent="0.2">
      <c r="M43818" s="79"/>
    </row>
    <row r="43819" spans="13:13" x14ac:dyDescent="0.2">
      <c r="M43819" s="79"/>
    </row>
    <row r="43820" spans="13:13" x14ac:dyDescent="0.2">
      <c r="M43820" s="79"/>
    </row>
    <row r="43821" spans="13:13" x14ac:dyDescent="0.2">
      <c r="M43821" s="79"/>
    </row>
    <row r="43822" spans="13:13" x14ac:dyDescent="0.2">
      <c r="M43822" s="79"/>
    </row>
    <row r="43823" spans="13:13" x14ac:dyDescent="0.2">
      <c r="M43823" s="79"/>
    </row>
    <row r="43824" spans="13:13" x14ac:dyDescent="0.2">
      <c r="M43824" s="79"/>
    </row>
    <row r="43825" spans="13:13" x14ac:dyDescent="0.2">
      <c r="M43825" s="79"/>
    </row>
    <row r="43826" spans="13:13" x14ac:dyDescent="0.2">
      <c r="M43826" s="79"/>
    </row>
    <row r="43827" spans="13:13" x14ac:dyDescent="0.2">
      <c r="M43827" s="79"/>
    </row>
    <row r="43828" spans="13:13" x14ac:dyDescent="0.2">
      <c r="M43828" s="79"/>
    </row>
    <row r="43829" spans="13:13" x14ac:dyDescent="0.2">
      <c r="M43829" s="79"/>
    </row>
    <row r="43830" spans="13:13" x14ac:dyDescent="0.2">
      <c r="M43830" s="79"/>
    </row>
    <row r="43831" spans="13:13" x14ac:dyDescent="0.2">
      <c r="M43831" s="79"/>
    </row>
    <row r="43832" spans="13:13" x14ac:dyDescent="0.2">
      <c r="M43832" s="79"/>
    </row>
    <row r="43833" spans="13:13" x14ac:dyDescent="0.2">
      <c r="M43833" s="79"/>
    </row>
    <row r="43834" spans="13:13" x14ac:dyDescent="0.2">
      <c r="M43834" s="79"/>
    </row>
    <row r="43835" spans="13:13" x14ac:dyDescent="0.2">
      <c r="M43835" s="79"/>
    </row>
    <row r="43836" spans="13:13" x14ac:dyDescent="0.2">
      <c r="M43836" s="79"/>
    </row>
    <row r="43837" spans="13:13" x14ac:dyDescent="0.2">
      <c r="M43837" s="79"/>
    </row>
    <row r="43838" spans="13:13" x14ac:dyDescent="0.2">
      <c r="M43838" s="79"/>
    </row>
    <row r="43839" spans="13:13" x14ac:dyDescent="0.2">
      <c r="M43839" s="79"/>
    </row>
    <row r="43840" spans="13:13" x14ac:dyDescent="0.2">
      <c r="M43840" s="79"/>
    </row>
    <row r="43841" spans="13:13" x14ac:dyDescent="0.2">
      <c r="M43841" s="79"/>
    </row>
    <row r="43842" spans="13:13" x14ac:dyDescent="0.2">
      <c r="M43842" s="79"/>
    </row>
    <row r="43843" spans="13:13" x14ac:dyDescent="0.2">
      <c r="M43843" s="79"/>
    </row>
    <row r="43844" spans="13:13" x14ac:dyDescent="0.2">
      <c r="M43844" s="79"/>
    </row>
    <row r="43845" spans="13:13" x14ac:dyDescent="0.2">
      <c r="M43845" s="79"/>
    </row>
    <row r="43846" spans="13:13" x14ac:dyDescent="0.2">
      <c r="M43846" s="79"/>
    </row>
    <row r="43847" spans="13:13" x14ac:dyDescent="0.2">
      <c r="M43847" s="79"/>
    </row>
    <row r="43848" spans="13:13" x14ac:dyDescent="0.2">
      <c r="M43848" s="79"/>
    </row>
    <row r="43849" spans="13:13" x14ac:dyDescent="0.2">
      <c r="M43849" s="79"/>
    </row>
    <row r="43850" spans="13:13" x14ac:dyDescent="0.2">
      <c r="M43850" s="79"/>
    </row>
    <row r="43851" spans="13:13" x14ac:dyDescent="0.2">
      <c r="M43851" s="79"/>
    </row>
    <row r="43852" spans="13:13" x14ac:dyDescent="0.2">
      <c r="M43852" s="79"/>
    </row>
    <row r="43853" spans="13:13" x14ac:dyDescent="0.2">
      <c r="M43853" s="79"/>
    </row>
    <row r="43854" spans="13:13" x14ac:dyDescent="0.2">
      <c r="M43854" s="79"/>
    </row>
    <row r="43855" spans="13:13" x14ac:dyDescent="0.2">
      <c r="M43855" s="79"/>
    </row>
    <row r="43856" spans="13:13" x14ac:dyDescent="0.2">
      <c r="M43856" s="79"/>
    </row>
    <row r="43857" spans="13:13" x14ac:dyDescent="0.2">
      <c r="M43857" s="79"/>
    </row>
    <row r="43858" spans="13:13" x14ac:dyDescent="0.2">
      <c r="M43858" s="79"/>
    </row>
    <row r="43859" spans="13:13" x14ac:dyDescent="0.2">
      <c r="M43859" s="79"/>
    </row>
    <row r="43860" spans="13:13" x14ac:dyDescent="0.2">
      <c r="M43860" s="79"/>
    </row>
    <row r="43861" spans="13:13" x14ac:dyDescent="0.2">
      <c r="M43861" s="79"/>
    </row>
    <row r="43862" spans="13:13" x14ac:dyDescent="0.2">
      <c r="M43862" s="79"/>
    </row>
    <row r="43863" spans="13:13" x14ac:dyDescent="0.2">
      <c r="M43863" s="79"/>
    </row>
    <row r="43864" spans="13:13" x14ac:dyDescent="0.2">
      <c r="M43864" s="79"/>
    </row>
    <row r="43865" spans="13:13" x14ac:dyDescent="0.2">
      <c r="M43865" s="79"/>
    </row>
    <row r="43866" spans="13:13" x14ac:dyDescent="0.2">
      <c r="M43866" s="79"/>
    </row>
    <row r="43867" spans="13:13" x14ac:dyDescent="0.2">
      <c r="M43867" s="79"/>
    </row>
    <row r="43868" spans="13:13" x14ac:dyDescent="0.2">
      <c r="M43868" s="79"/>
    </row>
    <row r="43869" spans="13:13" x14ac:dyDescent="0.2">
      <c r="M43869" s="79"/>
    </row>
    <row r="43870" spans="13:13" x14ac:dyDescent="0.2">
      <c r="M43870" s="79"/>
    </row>
    <row r="43871" spans="13:13" x14ac:dyDescent="0.2">
      <c r="M43871" s="79"/>
    </row>
    <row r="43872" spans="13:13" x14ac:dyDescent="0.2">
      <c r="M43872" s="79"/>
    </row>
    <row r="43873" spans="13:13" x14ac:dyDescent="0.2">
      <c r="M43873" s="79"/>
    </row>
    <row r="43874" spans="13:13" x14ac:dyDescent="0.2">
      <c r="M43874" s="79"/>
    </row>
    <row r="43875" spans="13:13" x14ac:dyDescent="0.2">
      <c r="M43875" s="79"/>
    </row>
    <row r="43876" spans="13:13" x14ac:dyDescent="0.2">
      <c r="M43876" s="79"/>
    </row>
    <row r="43877" spans="13:13" x14ac:dyDescent="0.2">
      <c r="M43877" s="79"/>
    </row>
    <row r="43878" spans="13:13" x14ac:dyDescent="0.2">
      <c r="M43878" s="79"/>
    </row>
    <row r="43879" spans="13:13" x14ac:dyDescent="0.2">
      <c r="M43879" s="79"/>
    </row>
    <row r="43880" spans="13:13" x14ac:dyDescent="0.2">
      <c r="M43880" s="79"/>
    </row>
    <row r="43881" spans="13:13" x14ac:dyDescent="0.2">
      <c r="M43881" s="79"/>
    </row>
    <row r="43882" spans="13:13" x14ac:dyDescent="0.2">
      <c r="M43882" s="79"/>
    </row>
    <row r="43883" spans="13:13" x14ac:dyDescent="0.2">
      <c r="M43883" s="79"/>
    </row>
    <row r="43884" spans="13:13" x14ac:dyDescent="0.2">
      <c r="M43884" s="79"/>
    </row>
    <row r="43885" spans="13:13" x14ac:dyDescent="0.2">
      <c r="M43885" s="79"/>
    </row>
    <row r="43886" spans="13:13" x14ac:dyDescent="0.2">
      <c r="M43886" s="79"/>
    </row>
    <row r="43887" spans="13:13" x14ac:dyDescent="0.2">
      <c r="M43887" s="79"/>
    </row>
    <row r="43888" spans="13:13" x14ac:dyDescent="0.2">
      <c r="M43888" s="79"/>
    </row>
    <row r="43889" spans="13:13" x14ac:dyDescent="0.2">
      <c r="M43889" s="79"/>
    </row>
    <row r="43890" spans="13:13" x14ac:dyDescent="0.2">
      <c r="M43890" s="79"/>
    </row>
    <row r="43891" spans="13:13" x14ac:dyDescent="0.2">
      <c r="M43891" s="79"/>
    </row>
    <row r="43892" spans="13:13" x14ac:dyDescent="0.2">
      <c r="M43892" s="79"/>
    </row>
    <row r="43893" spans="13:13" x14ac:dyDescent="0.2">
      <c r="M43893" s="79"/>
    </row>
    <row r="43894" spans="13:13" x14ac:dyDescent="0.2">
      <c r="M43894" s="79"/>
    </row>
    <row r="43895" spans="13:13" x14ac:dyDescent="0.2">
      <c r="M43895" s="79"/>
    </row>
    <row r="43896" spans="13:13" x14ac:dyDescent="0.2">
      <c r="M43896" s="79"/>
    </row>
    <row r="43897" spans="13:13" x14ac:dyDescent="0.2">
      <c r="M43897" s="79"/>
    </row>
    <row r="43898" spans="13:13" x14ac:dyDescent="0.2">
      <c r="M43898" s="79"/>
    </row>
    <row r="43899" spans="13:13" x14ac:dyDescent="0.2">
      <c r="M43899" s="79"/>
    </row>
    <row r="43900" spans="13:13" x14ac:dyDescent="0.2">
      <c r="M43900" s="79"/>
    </row>
    <row r="43901" spans="13:13" x14ac:dyDescent="0.2">
      <c r="M43901" s="79"/>
    </row>
    <row r="43902" spans="13:13" x14ac:dyDescent="0.2">
      <c r="M43902" s="79"/>
    </row>
    <row r="43903" spans="13:13" x14ac:dyDescent="0.2">
      <c r="M43903" s="79"/>
    </row>
    <row r="43904" spans="13:13" x14ac:dyDescent="0.2">
      <c r="M43904" s="79"/>
    </row>
    <row r="43905" spans="13:13" x14ac:dyDescent="0.2">
      <c r="M43905" s="79"/>
    </row>
    <row r="43906" spans="13:13" x14ac:dyDescent="0.2">
      <c r="M43906" s="79"/>
    </row>
    <row r="43907" spans="13:13" x14ac:dyDescent="0.2">
      <c r="M43907" s="79"/>
    </row>
    <row r="43908" spans="13:13" x14ac:dyDescent="0.2">
      <c r="M43908" s="79"/>
    </row>
    <row r="43909" spans="13:13" x14ac:dyDescent="0.2">
      <c r="M43909" s="79"/>
    </row>
    <row r="43910" spans="13:13" x14ac:dyDescent="0.2">
      <c r="M43910" s="79"/>
    </row>
    <row r="43911" spans="13:13" x14ac:dyDescent="0.2">
      <c r="M43911" s="79"/>
    </row>
    <row r="43912" spans="13:13" x14ac:dyDescent="0.2">
      <c r="M43912" s="79"/>
    </row>
    <row r="43913" spans="13:13" x14ac:dyDescent="0.2">
      <c r="M43913" s="79"/>
    </row>
    <row r="43914" spans="13:13" x14ac:dyDescent="0.2">
      <c r="M43914" s="79"/>
    </row>
    <row r="43915" spans="13:13" x14ac:dyDescent="0.2">
      <c r="M43915" s="79"/>
    </row>
    <row r="43916" spans="13:13" x14ac:dyDescent="0.2">
      <c r="M43916" s="79"/>
    </row>
    <row r="43917" spans="13:13" x14ac:dyDescent="0.2">
      <c r="M43917" s="79"/>
    </row>
    <row r="43918" spans="13:13" x14ac:dyDescent="0.2">
      <c r="M43918" s="79"/>
    </row>
    <row r="43919" spans="13:13" x14ac:dyDescent="0.2">
      <c r="M43919" s="79"/>
    </row>
    <row r="43920" spans="13:13" x14ac:dyDescent="0.2">
      <c r="M43920" s="79"/>
    </row>
    <row r="43921" spans="13:13" x14ac:dyDescent="0.2">
      <c r="M43921" s="79"/>
    </row>
    <row r="43922" spans="13:13" x14ac:dyDescent="0.2">
      <c r="M43922" s="79"/>
    </row>
    <row r="43923" spans="13:13" x14ac:dyDescent="0.2">
      <c r="M43923" s="79"/>
    </row>
    <row r="43924" spans="13:13" x14ac:dyDescent="0.2">
      <c r="M43924" s="79"/>
    </row>
    <row r="43925" spans="13:13" x14ac:dyDescent="0.2">
      <c r="M43925" s="79"/>
    </row>
    <row r="43926" spans="13:13" x14ac:dyDescent="0.2">
      <c r="M43926" s="79"/>
    </row>
    <row r="43927" spans="13:13" x14ac:dyDescent="0.2">
      <c r="M43927" s="79"/>
    </row>
    <row r="43928" spans="13:13" x14ac:dyDescent="0.2">
      <c r="M43928" s="79"/>
    </row>
    <row r="43929" spans="13:13" x14ac:dyDescent="0.2">
      <c r="M43929" s="79"/>
    </row>
    <row r="43930" spans="13:13" x14ac:dyDescent="0.2">
      <c r="M43930" s="79"/>
    </row>
    <row r="43931" spans="13:13" x14ac:dyDescent="0.2">
      <c r="M43931" s="79"/>
    </row>
    <row r="43932" spans="13:13" x14ac:dyDescent="0.2">
      <c r="M43932" s="79"/>
    </row>
    <row r="43933" spans="13:13" x14ac:dyDescent="0.2">
      <c r="M43933" s="79"/>
    </row>
    <row r="43934" spans="13:13" x14ac:dyDescent="0.2">
      <c r="M43934" s="79"/>
    </row>
    <row r="43935" spans="13:13" x14ac:dyDescent="0.2">
      <c r="M43935" s="79"/>
    </row>
    <row r="43936" spans="13:13" x14ac:dyDescent="0.2">
      <c r="M43936" s="79"/>
    </row>
    <row r="43937" spans="13:13" x14ac:dyDescent="0.2">
      <c r="M43937" s="79"/>
    </row>
    <row r="43938" spans="13:13" x14ac:dyDescent="0.2">
      <c r="M43938" s="79"/>
    </row>
    <row r="43939" spans="13:13" x14ac:dyDescent="0.2">
      <c r="M43939" s="79"/>
    </row>
    <row r="43940" spans="13:13" x14ac:dyDescent="0.2">
      <c r="M43940" s="79"/>
    </row>
    <row r="43941" spans="13:13" x14ac:dyDescent="0.2">
      <c r="M43941" s="79"/>
    </row>
    <row r="43942" spans="13:13" x14ac:dyDescent="0.2">
      <c r="M43942" s="79"/>
    </row>
    <row r="43943" spans="13:13" x14ac:dyDescent="0.2">
      <c r="M43943" s="79"/>
    </row>
    <row r="43944" spans="13:13" x14ac:dyDescent="0.2">
      <c r="M43944" s="79"/>
    </row>
    <row r="43945" spans="13:13" x14ac:dyDescent="0.2">
      <c r="M43945" s="79"/>
    </row>
    <row r="43946" spans="13:13" x14ac:dyDescent="0.2">
      <c r="M43946" s="79"/>
    </row>
    <row r="43947" spans="13:13" x14ac:dyDescent="0.2">
      <c r="M43947" s="79"/>
    </row>
    <row r="43948" spans="13:13" x14ac:dyDescent="0.2">
      <c r="M43948" s="79"/>
    </row>
    <row r="43949" spans="13:13" x14ac:dyDescent="0.2">
      <c r="M43949" s="79"/>
    </row>
    <row r="43950" spans="13:13" x14ac:dyDescent="0.2">
      <c r="M43950" s="79"/>
    </row>
    <row r="43951" spans="13:13" x14ac:dyDescent="0.2">
      <c r="M43951" s="79"/>
    </row>
    <row r="43952" spans="13:13" x14ac:dyDescent="0.2">
      <c r="M43952" s="79"/>
    </row>
    <row r="43953" spans="13:13" x14ac:dyDescent="0.2">
      <c r="M43953" s="79"/>
    </row>
    <row r="43954" spans="13:13" x14ac:dyDescent="0.2">
      <c r="M43954" s="79"/>
    </row>
    <row r="43955" spans="13:13" x14ac:dyDescent="0.2">
      <c r="M43955" s="79"/>
    </row>
    <row r="43956" spans="13:13" x14ac:dyDescent="0.2">
      <c r="M43956" s="79"/>
    </row>
    <row r="43957" spans="13:13" x14ac:dyDescent="0.2">
      <c r="M43957" s="79"/>
    </row>
    <row r="43958" spans="13:13" x14ac:dyDescent="0.2">
      <c r="M43958" s="79"/>
    </row>
    <row r="43959" spans="13:13" x14ac:dyDescent="0.2">
      <c r="M43959" s="79"/>
    </row>
    <row r="43960" spans="13:13" x14ac:dyDescent="0.2">
      <c r="M43960" s="79"/>
    </row>
    <row r="43961" spans="13:13" x14ac:dyDescent="0.2">
      <c r="M43961" s="79"/>
    </row>
    <row r="43962" spans="13:13" x14ac:dyDescent="0.2">
      <c r="M43962" s="79"/>
    </row>
    <row r="43963" spans="13:13" x14ac:dyDescent="0.2">
      <c r="M43963" s="79"/>
    </row>
    <row r="43964" spans="13:13" x14ac:dyDescent="0.2">
      <c r="M43964" s="79"/>
    </row>
    <row r="43965" spans="13:13" x14ac:dyDescent="0.2">
      <c r="M43965" s="79"/>
    </row>
    <row r="43966" spans="13:13" x14ac:dyDescent="0.2">
      <c r="M43966" s="79"/>
    </row>
    <row r="43967" spans="13:13" x14ac:dyDescent="0.2">
      <c r="M43967" s="79"/>
    </row>
    <row r="43968" spans="13:13" x14ac:dyDescent="0.2">
      <c r="M43968" s="79"/>
    </row>
    <row r="43969" spans="13:13" x14ac:dyDescent="0.2">
      <c r="M43969" s="79"/>
    </row>
    <row r="43970" spans="13:13" x14ac:dyDescent="0.2">
      <c r="M43970" s="79"/>
    </row>
    <row r="43971" spans="13:13" x14ac:dyDescent="0.2">
      <c r="M43971" s="79"/>
    </row>
    <row r="43972" spans="13:13" x14ac:dyDescent="0.2">
      <c r="M43972" s="79"/>
    </row>
    <row r="43973" spans="13:13" x14ac:dyDescent="0.2">
      <c r="M43973" s="79"/>
    </row>
    <row r="43974" spans="13:13" x14ac:dyDescent="0.2">
      <c r="M43974" s="79"/>
    </row>
    <row r="43975" spans="13:13" x14ac:dyDescent="0.2">
      <c r="M43975" s="79"/>
    </row>
    <row r="43976" spans="13:13" x14ac:dyDescent="0.2">
      <c r="M43976" s="79"/>
    </row>
    <row r="43977" spans="13:13" x14ac:dyDescent="0.2">
      <c r="M43977" s="79"/>
    </row>
    <row r="43978" spans="13:13" x14ac:dyDescent="0.2">
      <c r="M43978" s="79"/>
    </row>
    <row r="43979" spans="13:13" x14ac:dyDescent="0.2">
      <c r="M43979" s="79"/>
    </row>
    <row r="43980" spans="13:13" x14ac:dyDescent="0.2">
      <c r="M43980" s="79"/>
    </row>
    <row r="43981" spans="13:13" x14ac:dyDescent="0.2">
      <c r="M43981" s="79"/>
    </row>
    <row r="43982" spans="13:13" x14ac:dyDescent="0.2">
      <c r="M43982" s="79"/>
    </row>
    <row r="43983" spans="13:13" x14ac:dyDescent="0.2">
      <c r="M43983" s="79"/>
    </row>
    <row r="43984" spans="13:13" x14ac:dyDescent="0.2">
      <c r="M43984" s="79"/>
    </row>
    <row r="43985" spans="13:13" x14ac:dyDescent="0.2">
      <c r="M43985" s="79"/>
    </row>
    <row r="43986" spans="13:13" x14ac:dyDescent="0.2">
      <c r="M43986" s="79"/>
    </row>
    <row r="43987" spans="13:13" x14ac:dyDescent="0.2">
      <c r="M43987" s="79"/>
    </row>
    <row r="43988" spans="13:13" x14ac:dyDescent="0.2">
      <c r="M43988" s="79"/>
    </row>
    <row r="43989" spans="13:13" x14ac:dyDescent="0.2">
      <c r="M43989" s="79"/>
    </row>
    <row r="43990" spans="13:13" x14ac:dyDescent="0.2">
      <c r="M43990" s="79"/>
    </row>
    <row r="43991" spans="13:13" x14ac:dyDescent="0.2">
      <c r="M43991" s="79"/>
    </row>
    <row r="43992" spans="13:13" x14ac:dyDescent="0.2">
      <c r="M43992" s="79"/>
    </row>
    <row r="43993" spans="13:13" x14ac:dyDescent="0.2">
      <c r="M43993" s="79"/>
    </row>
    <row r="43994" spans="13:13" x14ac:dyDescent="0.2">
      <c r="M43994" s="79"/>
    </row>
    <row r="43995" spans="13:13" x14ac:dyDescent="0.2">
      <c r="M43995" s="79"/>
    </row>
    <row r="43996" spans="13:13" x14ac:dyDescent="0.2">
      <c r="M43996" s="79"/>
    </row>
    <row r="43997" spans="13:13" x14ac:dyDescent="0.2">
      <c r="M43997" s="79"/>
    </row>
    <row r="43998" spans="13:13" x14ac:dyDescent="0.2">
      <c r="M43998" s="79"/>
    </row>
    <row r="43999" spans="13:13" x14ac:dyDescent="0.2">
      <c r="M43999" s="79"/>
    </row>
    <row r="44000" spans="13:13" x14ac:dyDescent="0.2">
      <c r="M44000" s="79"/>
    </row>
    <row r="44001" spans="13:13" x14ac:dyDescent="0.2">
      <c r="M44001" s="79"/>
    </row>
    <row r="44002" spans="13:13" x14ac:dyDescent="0.2">
      <c r="M44002" s="79"/>
    </row>
    <row r="44003" spans="13:13" x14ac:dyDescent="0.2">
      <c r="M44003" s="79"/>
    </row>
    <row r="44004" spans="13:13" x14ac:dyDescent="0.2">
      <c r="M44004" s="79"/>
    </row>
    <row r="44005" spans="13:13" x14ac:dyDescent="0.2">
      <c r="M44005" s="79"/>
    </row>
    <row r="44006" spans="13:13" x14ac:dyDescent="0.2">
      <c r="M44006" s="79"/>
    </row>
    <row r="44007" spans="13:13" x14ac:dyDescent="0.2">
      <c r="M44007" s="79"/>
    </row>
    <row r="44008" spans="13:13" x14ac:dyDescent="0.2">
      <c r="M44008" s="79"/>
    </row>
    <row r="44009" spans="13:13" x14ac:dyDescent="0.2">
      <c r="M44009" s="79"/>
    </row>
    <row r="44010" spans="13:13" x14ac:dyDescent="0.2">
      <c r="M44010" s="79"/>
    </row>
    <row r="44011" spans="13:13" x14ac:dyDescent="0.2">
      <c r="M44011" s="79"/>
    </row>
    <row r="44012" spans="13:13" x14ac:dyDescent="0.2">
      <c r="M44012" s="79"/>
    </row>
    <row r="44013" spans="13:13" x14ac:dyDescent="0.2">
      <c r="M44013" s="79"/>
    </row>
    <row r="44014" spans="13:13" x14ac:dyDescent="0.2">
      <c r="M44014" s="79"/>
    </row>
    <row r="44015" spans="13:13" x14ac:dyDescent="0.2">
      <c r="M44015" s="79"/>
    </row>
    <row r="44016" spans="13:13" x14ac:dyDescent="0.2">
      <c r="M44016" s="79"/>
    </row>
    <row r="44017" spans="13:13" x14ac:dyDescent="0.2">
      <c r="M44017" s="79"/>
    </row>
    <row r="44018" spans="13:13" x14ac:dyDescent="0.2">
      <c r="M44018" s="79"/>
    </row>
    <row r="44019" spans="13:13" x14ac:dyDescent="0.2">
      <c r="M44019" s="79"/>
    </row>
    <row r="44020" spans="13:13" x14ac:dyDescent="0.2">
      <c r="M44020" s="79"/>
    </row>
    <row r="44021" spans="13:13" x14ac:dyDescent="0.2">
      <c r="M44021" s="79"/>
    </row>
    <row r="44022" spans="13:13" x14ac:dyDescent="0.2">
      <c r="M44022" s="79"/>
    </row>
    <row r="44023" spans="13:13" x14ac:dyDescent="0.2">
      <c r="M44023" s="79"/>
    </row>
    <row r="44024" spans="13:13" x14ac:dyDescent="0.2">
      <c r="M44024" s="79"/>
    </row>
    <row r="44025" spans="13:13" x14ac:dyDescent="0.2">
      <c r="M44025" s="79"/>
    </row>
    <row r="44026" spans="13:13" x14ac:dyDescent="0.2">
      <c r="M44026" s="79"/>
    </row>
    <row r="44027" spans="13:13" x14ac:dyDescent="0.2">
      <c r="M44027" s="79"/>
    </row>
    <row r="44028" spans="13:13" x14ac:dyDescent="0.2">
      <c r="M44028" s="79"/>
    </row>
    <row r="44029" spans="13:13" x14ac:dyDescent="0.2">
      <c r="M44029" s="79"/>
    </row>
    <row r="44030" spans="13:13" x14ac:dyDescent="0.2">
      <c r="M44030" s="79"/>
    </row>
    <row r="44031" spans="13:13" x14ac:dyDescent="0.2">
      <c r="M44031" s="79"/>
    </row>
    <row r="44032" spans="13:13" x14ac:dyDescent="0.2">
      <c r="M44032" s="79"/>
    </row>
    <row r="44033" spans="13:13" x14ac:dyDescent="0.2">
      <c r="M44033" s="79"/>
    </row>
    <row r="44034" spans="13:13" x14ac:dyDescent="0.2">
      <c r="M44034" s="79"/>
    </row>
    <row r="44035" spans="13:13" x14ac:dyDescent="0.2">
      <c r="M44035" s="79"/>
    </row>
    <row r="44036" spans="13:13" x14ac:dyDescent="0.2">
      <c r="M44036" s="79"/>
    </row>
    <row r="44037" spans="13:13" x14ac:dyDescent="0.2">
      <c r="M44037" s="79"/>
    </row>
    <row r="44038" spans="13:13" x14ac:dyDescent="0.2">
      <c r="M44038" s="79"/>
    </row>
    <row r="44039" spans="13:13" x14ac:dyDescent="0.2">
      <c r="M44039" s="79"/>
    </row>
    <row r="44040" spans="13:13" x14ac:dyDescent="0.2">
      <c r="M44040" s="79"/>
    </row>
    <row r="44041" spans="13:13" x14ac:dyDescent="0.2">
      <c r="M44041" s="79"/>
    </row>
    <row r="44042" spans="13:13" x14ac:dyDescent="0.2">
      <c r="M44042" s="79"/>
    </row>
    <row r="44043" spans="13:13" x14ac:dyDescent="0.2">
      <c r="M44043" s="79"/>
    </row>
    <row r="44044" spans="13:13" x14ac:dyDescent="0.2">
      <c r="M44044" s="79"/>
    </row>
    <row r="44045" spans="13:13" x14ac:dyDescent="0.2">
      <c r="M44045" s="79"/>
    </row>
    <row r="44046" spans="13:13" x14ac:dyDescent="0.2">
      <c r="M44046" s="79"/>
    </row>
    <row r="44047" spans="13:13" x14ac:dyDescent="0.2">
      <c r="M44047" s="79"/>
    </row>
    <row r="44048" spans="13:13" x14ac:dyDescent="0.2">
      <c r="M44048" s="79"/>
    </row>
    <row r="44049" spans="13:13" x14ac:dyDescent="0.2">
      <c r="M44049" s="79"/>
    </row>
    <row r="44050" spans="13:13" x14ac:dyDescent="0.2">
      <c r="M44050" s="79"/>
    </row>
    <row r="44051" spans="13:13" x14ac:dyDescent="0.2">
      <c r="M44051" s="79"/>
    </row>
    <row r="44052" spans="13:13" x14ac:dyDescent="0.2">
      <c r="M44052" s="79"/>
    </row>
    <row r="44053" spans="13:13" x14ac:dyDescent="0.2">
      <c r="M44053" s="79"/>
    </row>
    <row r="44054" spans="13:13" x14ac:dyDescent="0.2">
      <c r="M44054" s="79"/>
    </row>
    <row r="44055" spans="13:13" x14ac:dyDescent="0.2">
      <c r="M44055" s="79"/>
    </row>
    <row r="44056" spans="13:13" x14ac:dyDescent="0.2">
      <c r="M44056" s="79"/>
    </row>
    <row r="44057" spans="13:13" x14ac:dyDescent="0.2">
      <c r="M44057" s="79"/>
    </row>
    <row r="44058" spans="13:13" x14ac:dyDescent="0.2">
      <c r="M44058" s="79"/>
    </row>
    <row r="44059" spans="13:13" x14ac:dyDescent="0.2">
      <c r="M44059" s="79"/>
    </row>
    <row r="44060" spans="13:13" x14ac:dyDescent="0.2">
      <c r="M44060" s="79"/>
    </row>
    <row r="44061" spans="13:13" x14ac:dyDescent="0.2">
      <c r="M44061" s="79"/>
    </row>
    <row r="44062" spans="13:13" x14ac:dyDescent="0.2">
      <c r="M44062" s="79"/>
    </row>
    <row r="44063" spans="13:13" x14ac:dyDescent="0.2">
      <c r="M44063" s="79"/>
    </row>
    <row r="44064" spans="13:13" x14ac:dyDescent="0.2">
      <c r="M44064" s="79"/>
    </row>
    <row r="44065" spans="13:13" x14ac:dyDescent="0.2">
      <c r="M44065" s="79"/>
    </row>
    <row r="44066" spans="13:13" x14ac:dyDescent="0.2">
      <c r="M44066" s="79"/>
    </row>
    <row r="44067" spans="13:13" x14ac:dyDescent="0.2">
      <c r="M44067" s="79"/>
    </row>
    <row r="44068" spans="13:13" x14ac:dyDescent="0.2">
      <c r="M44068" s="79"/>
    </row>
    <row r="44069" spans="13:13" x14ac:dyDescent="0.2">
      <c r="M44069" s="79"/>
    </row>
    <row r="44070" spans="13:13" x14ac:dyDescent="0.2">
      <c r="M44070" s="79"/>
    </row>
    <row r="44071" spans="13:13" x14ac:dyDescent="0.2">
      <c r="M44071" s="79"/>
    </row>
    <row r="44072" spans="13:13" x14ac:dyDescent="0.2">
      <c r="M44072" s="79"/>
    </row>
    <row r="44073" spans="13:13" x14ac:dyDescent="0.2">
      <c r="M44073" s="79"/>
    </row>
    <row r="44074" spans="13:13" x14ac:dyDescent="0.2">
      <c r="M44074" s="79"/>
    </row>
    <row r="44075" spans="13:13" x14ac:dyDescent="0.2">
      <c r="M44075" s="79"/>
    </row>
    <row r="44076" spans="13:13" x14ac:dyDescent="0.2">
      <c r="M44076" s="79"/>
    </row>
    <row r="44077" spans="13:13" x14ac:dyDescent="0.2">
      <c r="M44077" s="79"/>
    </row>
    <row r="44078" spans="13:13" x14ac:dyDescent="0.2">
      <c r="M44078" s="79"/>
    </row>
    <row r="44079" spans="13:13" x14ac:dyDescent="0.2">
      <c r="M44079" s="79"/>
    </row>
    <row r="44080" spans="13:13" x14ac:dyDescent="0.2">
      <c r="M44080" s="79"/>
    </row>
    <row r="44081" spans="13:13" x14ac:dyDescent="0.2">
      <c r="M44081" s="79"/>
    </row>
    <row r="44082" spans="13:13" x14ac:dyDescent="0.2">
      <c r="M44082" s="79"/>
    </row>
    <row r="44083" spans="13:13" x14ac:dyDescent="0.2">
      <c r="M44083" s="79"/>
    </row>
    <row r="44084" spans="13:13" x14ac:dyDescent="0.2">
      <c r="M44084" s="79"/>
    </row>
    <row r="44085" spans="13:13" x14ac:dyDescent="0.2">
      <c r="M44085" s="79"/>
    </row>
    <row r="44086" spans="13:13" x14ac:dyDescent="0.2">
      <c r="M44086" s="79"/>
    </row>
    <row r="44087" spans="13:13" x14ac:dyDescent="0.2">
      <c r="M44087" s="79"/>
    </row>
    <row r="44088" spans="13:13" x14ac:dyDescent="0.2">
      <c r="M44088" s="79"/>
    </row>
    <row r="44089" spans="13:13" x14ac:dyDescent="0.2">
      <c r="M44089" s="79"/>
    </row>
    <row r="44090" spans="13:13" x14ac:dyDescent="0.2">
      <c r="M44090" s="79"/>
    </row>
    <row r="44091" spans="13:13" x14ac:dyDescent="0.2">
      <c r="M44091" s="79"/>
    </row>
    <row r="44092" spans="13:13" x14ac:dyDescent="0.2">
      <c r="M44092" s="79"/>
    </row>
    <row r="44093" spans="13:13" x14ac:dyDescent="0.2">
      <c r="M44093" s="79"/>
    </row>
    <row r="44094" spans="13:13" x14ac:dyDescent="0.2">
      <c r="M44094" s="79"/>
    </row>
    <row r="44095" spans="13:13" x14ac:dyDescent="0.2">
      <c r="M44095" s="79"/>
    </row>
    <row r="44096" spans="13:13" x14ac:dyDescent="0.2">
      <c r="M44096" s="79"/>
    </row>
    <row r="44097" spans="13:13" x14ac:dyDescent="0.2">
      <c r="M44097" s="79"/>
    </row>
    <row r="44098" spans="13:13" x14ac:dyDescent="0.2">
      <c r="M44098" s="79"/>
    </row>
    <row r="44099" spans="13:13" x14ac:dyDescent="0.2">
      <c r="M44099" s="79"/>
    </row>
    <row r="44100" spans="13:13" x14ac:dyDescent="0.2">
      <c r="M44100" s="79"/>
    </row>
    <row r="44101" spans="13:13" x14ac:dyDescent="0.2">
      <c r="M44101" s="79"/>
    </row>
    <row r="44102" spans="13:13" x14ac:dyDescent="0.2">
      <c r="M44102" s="79"/>
    </row>
    <row r="44103" spans="13:13" x14ac:dyDescent="0.2">
      <c r="M44103" s="79"/>
    </row>
    <row r="44104" spans="13:13" x14ac:dyDescent="0.2">
      <c r="M44104" s="79"/>
    </row>
    <row r="44105" spans="13:13" x14ac:dyDescent="0.2">
      <c r="M44105" s="79"/>
    </row>
    <row r="44106" spans="13:13" x14ac:dyDescent="0.2">
      <c r="M44106" s="79"/>
    </row>
    <row r="44107" spans="13:13" x14ac:dyDescent="0.2">
      <c r="M44107" s="79"/>
    </row>
    <row r="44108" spans="13:13" x14ac:dyDescent="0.2">
      <c r="M44108" s="79"/>
    </row>
    <row r="44109" spans="13:13" x14ac:dyDescent="0.2">
      <c r="M44109" s="79"/>
    </row>
    <row r="44110" spans="13:13" x14ac:dyDescent="0.2">
      <c r="M44110" s="79"/>
    </row>
    <row r="44111" spans="13:13" x14ac:dyDescent="0.2">
      <c r="M44111" s="79"/>
    </row>
    <row r="44112" spans="13:13" x14ac:dyDescent="0.2">
      <c r="M44112" s="79"/>
    </row>
    <row r="44113" spans="13:13" x14ac:dyDescent="0.2">
      <c r="M44113" s="79"/>
    </row>
    <row r="44114" spans="13:13" x14ac:dyDescent="0.2">
      <c r="M44114" s="79"/>
    </row>
    <row r="44115" spans="13:13" x14ac:dyDescent="0.2">
      <c r="M44115" s="79"/>
    </row>
    <row r="44116" spans="13:13" x14ac:dyDescent="0.2">
      <c r="M44116" s="79"/>
    </row>
    <row r="44117" spans="13:13" x14ac:dyDescent="0.2">
      <c r="M44117" s="79"/>
    </row>
    <row r="44118" spans="13:13" x14ac:dyDescent="0.2">
      <c r="M44118" s="79"/>
    </row>
    <row r="44119" spans="13:13" x14ac:dyDescent="0.2">
      <c r="M44119" s="79"/>
    </row>
    <row r="44120" spans="13:13" x14ac:dyDescent="0.2">
      <c r="M44120" s="79"/>
    </row>
    <row r="44121" spans="13:13" x14ac:dyDescent="0.2">
      <c r="M44121" s="79"/>
    </row>
    <row r="44122" spans="13:13" x14ac:dyDescent="0.2">
      <c r="M44122" s="79"/>
    </row>
    <row r="44123" spans="13:13" x14ac:dyDescent="0.2">
      <c r="M44123" s="79"/>
    </row>
    <row r="44124" spans="13:13" x14ac:dyDescent="0.2">
      <c r="M44124" s="79"/>
    </row>
    <row r="44125" spans="13:13" x14ac:dyDescent="0.2">
      <c r="M44125" s="79"/>
    </row>
    <row r="44126" spans="13:13" x14ac:dyDescent="0.2">
      <c r="M44126" s="79"/>
    </row>
    <row r="44127" spans="13:13" x14ac:dyDescent="0.2">
      <c r="M44127" s="79"/>
    </row>
    <row r="44128" spans="13:13" x14ac:dyDescent="0.2">
      <c r="M44128" s="79"/>
    </row>
    <row r="44129" spans="13:13" x14ac:dyDescent="0.2">
      <c r="M44129" s="79"/>
    </row>
    <row r="44130" spans="13:13" x14ac:dyDescent="0.2">
      <c r="M44130" s="79"/>
    </row>
    <row r="44131" spans="13:13" x14ac:dyDescent="0.2">
      <c r="M44131" s="79"/>
    </row>
    <row r="44132" spans="13:13" x14ac:dyDescent="0.2">
      <c r="M44132" s="79"/>
    </row>
    <row r="44133" spans="13:13" x14ac:dyDescent="0.2">
      <c r="M44133" s="79"/>
    </row>
    <row r="44134" spans="13:13" x14ac:dyDescent="0.2">
      <c r="M44134" s="79"/>
    </row>
    <row r="44135" spans="13:13" x14ac:dyDescent="0.2">
      <c r="M44135" s="79"/>
    </row>
    <row r="44136" spans="13:13" x14ac:dyDescent="0.2">
      <c r="M44136" s="79"/>
    </row>
    <row r="44137" spans="13:13" x14ac:dyDescent="0.2">
      <c r="M44137" s="79"/>
    </row>
    <row r="44138" spans="13:13" x14ac:dyDescent="0.2">
      <c r="M44138" s="79"/>
    </row>
    <row r="44139" spans="13:13" x14ac:dyDescent="0.2">
      <c r="M44139" s="79"/>
    </row>
    <row r="44140" spans="13:13" x14ac:dyDescent="0.2">
      <c r="M44140" s="79"/>
    </row>
    <row r="44141" spans="13:13" x14ac:dyDescent="0.2">
      <c r="M44141" s="79"/>
    </row>
    <row r="44142" spans="13:13" x14ac:dyDescent="0.2">
      <c r="M44142" s="79"/>
    </row>
    <row r="44143" spans="13:13" x14ac:dyDescent="0.2">
      <c r="M44143" s="79"/>
    </row>
    <row r="44144" spans="13:13" x14ac:dyDescent="0.2">
      <c r="M44144" s="79"/>
    </row>
    <row r="44145" spans="13:13" x14ac:dyDescent="0.2">
      <c r="M44145" s="79"/>
    </row>
    <row r="44146" spans="13:13" x14ac:dyDescent="0.2">
      <c r="M44146" s="79"/>
    </row>
    <row r="44147" spans="13:13" x14ac:dyDescent="0.2">
      <c r="M44147" s="79"/>
    </row>
    <row r="44148" spans="13:13" x14ac:dyDescent="0.2">
      <c r="M44148" s="79"/>
    </row>
    <row r="44149" spans="13:13" x14ac:dyDescent="0.2">
      <c r="M44149" s="79"/>
    </row>
    <row r="44150" spans="13:13" x14ac:dyDescent="0.2">
      <c r="M44150" s="79"/>
    </row>
    <row r="44151" spans="13:13" x14ac:dyDescent="0.2">
      <c r="M44151" s="79"/>
    </row>
    <row r="44152" spans="13:13" x14ac:dyDescent="0.2">
      <c r="M44152" s="79"/>
    </row>
    <row r="44153" spans="13:13" x14ac:dyDescent="0.2">
      <c r="M44153" s="79"/>
    </row>
    <row r="44154" spans="13:13" x14ac:dyDescent="0.2">
      <c r="M44154" s="79"/>
    </row>
    <row r="44155" spans="13:13" x14ac:dyDescent="0.2">
      <c r="M44155" s="79"/>
    </row>
    <row r="44156" spans="13:13" x14ac:dyDescent="0.2">
      <c r="M44156" s="79"/>
    </row>
    <row r="44157" spans="13:13" x14ac:dyDescent="0.2">
      <c r="M44157" s="79"/>
    </row>
    <row r="44158" spans="13:13" x14ac:dyDescent="0.2">
      <c r="M44158" s="79"/>
    </row>
    <row r="44159" spans="13:13" x14ac:dyDescent="0.2">
      <c r="M44159" s="79"/>
    </row>
    <row r="44160" spans="13:13" x14ac:dyDescent="0.2">
      <c r="M44160" s="79"/>
    </row>
    <row r="44161" spans="13:13" x14ac:dyDescent="0.2">
      <c r="M44161" s="79"/>
    </row>
    <row r="44162" spans="13:13" x14ac:dyDescent="0.2">
      <c r="M44162" s="79"/>
    </row>
    <row r="44163" spans="13:13" x14ac:dyDescent="0.2">
      <c r="M44163" s="79"/>
    </row>
    <row r="44164" spans="13:13" x14ac:dyDescent="0.2">
      <c r="M44164" s="79"/>
    </row>
    <row r="44165" spans="13:13" x14ac:dyDescent="0.2">
      <c r="M44165" s="79"/>
    </row>
    <row r="44166" spans="13:13" x14ac:dyDescent="0.2">
      <c r="M44166" s="79"/>
    </row>
    <row r="44167" spans="13:13" x14ac:dyDescent="0.2">
      <c r="M44167" s="79"/>
    </row>
    <row r="44168" spans="13:13" x14ac:dyDescent="0.2">
      <c r="M44168" s="79"/>
    </row>
    <row r="44169" spans="13:13" x14ac:dyDescent="0.2">
      <c r="M44169" s="79"/>
    </row>
    <row r="44170" spans="13:13" x14ac:dyDescent="0.2">
      <c r="M44170" s="79"/>
    </row>
    <row r="44171" spans="13:13" x14ac:dyDescent="0.2">
      <c r="M44171" s="79"/>
    </row>
    <row r="44172" spans="13:13" x14ac:dyDescent="0.2">
      <c r="M44172" s="79"/>
    </row>
    <row r="44173" spans="13:13" x14ac:dyDescent="0.2">
      <c r="M44173" s="79"/>
    </row>
    <row r="44174" spans="13:13" x14ac:dyDescent="0.2">
      <c r="M44174" s="79"/>
    </row>
    <row r="44175" spans="13:13" x14ac:dyDescent="0.2">
      <c r="M44175" s="79"/>
    </row>
    <row r="44176" spans="13:13" x14ac:dyDescent="0.2">
      <c r="M44176" s="79"/>
    </row>
    <row r="44177" spans="13:13" x14ac:dyDescent="0.2">
      <c r="M44177" s="79"/>
    </row>
    <row r="44178" spans="13:13" x14ac:dyDescent="0.2">
      <c r="M44178" s="79"/>
    </row>
    <row r="44179" spans="13:13" x14ac:dyDescent="0.2">
      <c r="M44179" s="79"/>
    </row>
    <row r="44180" spans="13:13" x14ac:dyDescent="0.2">
      <c r="M44180" s="79"/>
    </row>
    <row r="44181" spans="13:13" x14ac:dyDescent="0.2">
      <c r="M44181" s="79"/>
    </row>
    <row r="44182" spans="13:13" x14ac:dyDescent="0.2">
      <c r="M44182" s="79"/>
    </row>
    <row r="44183" spans="13:13" x14ac:dyDescent="0.2">
      <c r="M44183" s="79"/>
    </row>
    <row r="44184" spans="13:13" x14ac:dyDescent="0.2">
      <c r="M44184" s="79"/>
    </row>
    <row r="44185" spans="13:13" x14ac:dyDescent="0.2">
      <c r="M44185" s="79"/>
    </row>
    <row r="44186" spans="13:13" x14ac:dyDescent="0.2">
      <c r="M44186" s="79"/>
    </row>
    <row r="44187" spans="13:13" x14ac:dyDescent="0.2">
      <c r="M44187" s="79"/>
    </row>
    <row r="44188" spans="13:13" x14ac:dyDescent="0.2">
      <c r="M44188" s="79"/>
    </row>
    <row r="44189" spans="13:13" x14ac:dyDescent="0.2">
      <c r="M44189" s="79"/>
    </row>
    <row r="44190" spans="13:13" x14ac:dyDescent="0.2">
      <c r="M44190" s="79"/>
    </row>
    <row r="44191" spans="13:13" x14ac:dyDescent="0.2">
      <c r="M44191" s="79"/>
    </row>
    <row r="44192" spans="13:13" x14ac:dyDescent="0.2">
      <c r="M44192" s="79"/>
    </row>
    <row r="44193" spans="13:13" x14ac:dyDescent="0.2">
      <c r="M44193" s="79"/>
    </row>
    <row r="44194" spans="13:13" x14ac:dyDescent="0.2">
      <c r="M44194" s="79"/>
    </row>
    <row r="44195" spans="13:13" x14ac:dyDescent="0.2">
      <c r="M44195" s="79"/>
    </row>
    <row r="44196" spans="13:13" x14ac:dyDescent="0.2">
      <c r="M44196" s="79"/>
    </row>
    <row r="44197" spans="13:13" x14ac:dyDescent="0.2">
      <c r="M44197" s="79"/>
    </row>
    <row r="44198" spans="13:13" x14ac:dyDescent="0.2">
      <c r="M44198" s="79"/>
    </row>
    <row r="44199" spans="13:13" x14ac:dyDescent="0.2">
      <c r="M44199" s="79"/>
    </row>
    <row r="44200" spans="13:13" x14ac:dyDescent="0.2">
      <c r="M44200" s="79"/>
    </row>
    <row r="44201" spans="13:13" x14ac:dyDescent="0.2">
      <c r="M44201" s="79"/>
    </row>
    <row r="44202" spans="13:13" x14ac:dyDescent="0.2">
      <c r="M44202" s="79"/>
    </row>
    <row r="44203" spans="13:13" x14ac:dyDescent="0.2">
      <c r="M44203" s="79"/>
    </row>
    <row r="44204" spans="13:13" x14ac:dyDescent="0.2">
      <c r="M44204" s="79"/>
    </row>
    <row r="44205" spans="13:13" x14ac:dyDescent="0.2">
      <c r="M44205" s="79"/>
    </row>
    <row r="44206" spans="13:13" x14ac:dyDescent="0.2">
      <c r="M44206" s="79"/>
    </row>
    <row r="44207" spans="13:13" x14ac:dyDescent="0.2">
      <c r="M44207" s="79"/>
    </row>
    <row r="44208" spans="13:13" x14ac:dyDescent="0.2">
      <c r="M44208" s="79"/>
    </row>
    <row r="44209" spans="13:13" x14ac:dyDescent="0.2">
      <c r="M44209" s="79"/>
    </row>
    <row r="44210" spans="13:13" x14ac:dyDescent="0.2">
      <c r="M44210" s="79"/>
    </row>
    <row r="44211" spans="13:13" x14ac:dyDescent="0.2">
      <c r="M44211" s="79"/>
    </row>
    <row r="44212" spans="13:13" x14ac:dyDescent="0.2">
      <c r="M44212" s="79"/>
    </row>
    <row r="44213" spans="13:13" x14ac:dyDescent="0.2">
      <c r="M44213" s="79"/>
    </row>
    <row r="44214" spans="13:13" x14ac:dyDescent="0.2">
      <c r="M44214" s="79"/>
    </row>
    <row r="44215" spans="13:13" x14ac:dyDescent="0.2">
      <c r="M44215" s="79"/>
    </row>
    <row r="44216" spans="13:13" x14ac:dyDescent="0.2">
      <c r="M44216" s="79"/>
    </row>
    <row r="44217" spans="13:13" x14ac:dyDescent="0.2">
      <c r="M44217" s="79"/>
    </row>
    <row r="44218" spans="13:13" x14ac:dyDescent="0.2">
      <c r="M44218" s="79"/>
    </row>
    <row r="44219" spans="13:13" x14ac:dyDescent="0.2">
      <c r="M44219" s="79"/>
    </row>
    <row r="44220" spans="13:13" x14ac:dyDescent="0.2">
      <c r="M44220" s="79"/>
    </row>
    <row r="44221" spans="13:13" x14ac:dyDescent="0.2">
      <c r="M44221" s="79"/>
    </row>
    <row r="44222" spans="13:13" x14ac:dyDescent="0.2">
      <c r="M44222" s="79"/>
    </row>
    <row r="44223" spans="13:13" x14ac:dyDescent="0.2">
      <c r="M44223" s="79"/>
    </row>
    <row r="44224" spans="13:13" x14ac:dyDescent="0.2">
      <c r="M44224" s="79"/>
    </row>
    <row r="44225" spans="13:13" x14ac:dyDescent="0.2">
      <c r="M44225" s="79"/>
    </row>
    <row r="44226" spans="13:13" x14ac:dyDescent="0.2">
      <c r="M44226" s="79"/>
    </row>
    <row r="44227" spans="13:13" x14ac:dyDescent="0.2">
      <c r="M44227" s="79"/>
    </row>
    <row r="44228" spans="13:13" x14ac:dyDescent="0.2">
      <c r="M44228" s="79"/>
    </row>
    <row r="44229" spans="13:13" x14ac:dyDescent="0.2">
      <c r="M44229" s="79"/>
    </row>
    <row r="44230" spans="13:13" x14ac:dyDescent="0.2">
      <c r="M44230" s="79"/>
    </row>
    <row r="44231" spans="13:13" x14ac:dyDescent="0.2">
      <c r="M44231" s="79"/>
    </row>
    <row r="44232" spans="13:13" x14ac:dyDescent="0.2">
      <c r="M44232" s="79"/>
    </row>
    <row r="44233" spans="13:13" x14ac:dyDescent="0.2">
      <c r="M44233" s="79"/>
    </row>
    <row r="44234" spans="13:13" x14ac:dyDescent="0.2">
      <c r="M44234" s="79"/>
    </row>
    <row r="44235" spans="13:13" x14ac:dyDescent="0.2">
      <c r="M44235" s="79"/>
    </row>
    <row r="44236" spans="13:13" x14ac:dyDescent="0.2">
      <c r="M44236" s="79"/>
    </row>
    <row r="44237" spans="13:13" x14ac:dyDescent="0.2">
      <c r="M44237" s="79"/>
    </row>
    <row r="44238" spans="13:13" x14ac:dyDescent="0.2">
      <c r="M44238" s="79"/>
    </row>
    <row r="44239" spans="13:13" x14ac:dyDescent="0.2">
      <c r="M44239" s="79"/>
    </row>
    <row r="44240" spans="13:13" x14ac:dyDescent="0.2">
      <c r="M44240" s="79"/>
    </row>
    <row r="44241" spans="13:13" x14ac:dyDescent="0.2">
      <c r="M44241" s="79"/>
    </row>
    <row r="44242" spans="13:13" x14ac:dyDescent="0.2">
      <c r="M44242" s="79"/>
    </row>
    <row r="44243" spans="13:13" x14ac:dyDescent="0.2">
      <c r="M44243" s="79"/>
    </row>
    <row r="44244" spans="13:13" x14ac:dyDescent="0.2">
      <c r="M44244" s="79"/>
    </row>
    <row r="44245" spans="13:13" x14ac:dyDescent="0.2">
      <c r="M44245" s="79"/>
    </row>
    <row r="44246" spans="13:13" x14ac:dyDescent="0.2">
      <c r="M44246" s="79"/>
    </row>
    <row r="44247" spans="13:13" x14ac:dyDescent="0.2">
      <c r="M44247" s="79"/>
    </row>
    <row r="44248" spans="13:13" x14ac:dyDescent="0.2">
      <c r="M44248" s="79"/>
    </row>
    <row r="44249" spans="13:13" x14ac:dyDescent="0.2">
      <c r="M44249" s="79"/>
    </row>
    <row r="44250" spans="13:13" x14ac:dyDescent="0.2">
      <c r="M44250" s="79"/>
    </row>
    <row r="44251" spans="13:13" x14ac:dyDescent="0.2">
      <c r="M44251" s="79"/>
    </row>
    <row r="44252" spans="13:13" x14ac:dyDescent="0.2">
      <c r="M44252" s="79"/>
    </row>
    <row r="44253" spans="13:13" x14ac:dyDescent="0.2">
      <c r="M44253" s="79"/>
    </row>
    <row r="44254" spans="13:13" x14ac:dyDescent="0.2">
      <c r="M44254" s="79"/>
    </row>
    <row r="44255" spans="13:13" x14ac:dyDescent="0.2">
      <c r="M44255" s="79"/>
    </row>
    <row r="44256" spans="13:13" x14ac:dyDescent="0.2">
      <c r="M44256" s="79"/>
    </row>
    <row r="44257" spans="13:13" x14ac:dyDescent="0.2">
      <c r="M44257" s="79"/>
    </row>
    <row r="44258" spans="13:13" x14ac:dyDescent="0.2">
      <c r="M44258" s="79"/>
    </row>
    <row r="44259" spans="13:13" x14ac:dyDescent="0.2">
      <c r="M44259" s="79"/>
    </row>
    <row r="44260" spans="13:13" x14ac:dyDescent="0.2">
      <c r="M44260" s="79"/>
    </row>
    <row r="44261" spans="13:13" x14ac:dyDescent="0.2">
      <c r="M44261" s="79"/>
    </row>
    <row r="44262" spans="13:13" x14ac:dyDescent="0.2">
      <c r="M44262" s="79"/>
    </row>
    <row r="44263" spans="13:13" x14ac:dyDescent="0.2">
      <c r="M44263" s="79"/>
    </row>
    <row r="44264" spans="13:13" x14ac:dyDescent="0.2">
      <c r="M44264" s="79"/>
    </row>
    <row r="44265" spans="13:13" x14ac:dyDescent="0.2">
      <c r="M44265" s="79"/>
    </row>
    <row r="44266" spans="13:13" x14ac:dyDescent="0.2">
      <c r="M44266" s="79"/>
    </row>
    <row r="44267" spans="13:13" x14ac:dyDescent="0.2">
      <c r="M44267" s="79"/>
    </row>
    <row r="44268" spans="13:13" x14ac:dyDescent="0.2">
      <c r="M44268" s="79"/>
    </row>
    <row r="44269" spans="13:13" x14ac:dyDescent="0.2">
      <c r="M44269" s="79"/>
    </row>
    <row r="44270" spans="13:13" x14ac:dyDescent="0.2">
      <c r="M44270" s="79"/>
    </row>
    <row r="44271" spans="13:13" x14ac:dyDescent="0.2">
      <c r="M44271" s="79"/>
    </row>
    <row r="44272" spans="13:13" x14ac:dyDescent="0.2">
      <c r="M44272" s="79"/>
    </row>
    <row r="44273" spans="13:13" x14ac:dyDescent="0.2">
      <c r="M44273" s="79"/>
    </row>
    <row r="44274" spans="13:13" x14ac:dyDescent="0.2">
      <c r="M44274" s="79"/>
    </row>
    <row r="44275" spans="13:13" x14ac:dyDescent="0.2">
      <c r="M44275" s="79"/>
    </row>
    <row r="44276" spans="13:13" x14ac:dyDescent="0.2">
      <c r="M44276" s="79"/>
    </row>
    <row r="44277" spans="13:13" x14ac:dyDescent="0.2">
      <c r="M44277" s="79"/>
    </row>
    <row r="44278" spans="13:13" x14ac:dyDescent="0.2">
      <c r="M44278" s="79"/>
    </row>
    <row r="44279" spans="13:13" x14ac:dyDescent="0.2">
      <c r="M44279" s="79"/>
    </row>
    <row r="44280" spans="13:13" x14ac:dyDescent="0.2">
      <c r="M44280" s="79"/>
    </row>
    <row r="44281" spans="13:13" x14ac:dyDescent="0.2">
      <c r="M44281" s="79"/>
    </row>
    <row r="44282" spans="13:13" x14ac:dyDescent="0.2">
      <c r="M44282" s="79"/>
    </row>
    <row r="44283" spans="13:13" x14ac:dyDescent="0.2">
      <c r="M44283" s="79"/>
    </row>
    <row r="44284" spans="13:13" x14ac:dyDescent="0.2">
      <c r="M44284" s="79"/>
    </row>
    <row r="44285" spans="13:13" x14ac:dyDescent="0.2">
      <c r="M44285" s="79"/>
    </row>
    <row r="44286" spans="13:13" x14ac:dyDescent="0.2">
      <c r="M44286" s="79"/>
    </row>
    <row r="44287" spans="13:13" x14ac:dyDescent="0.2">
      <c r="M44287" s="79"/>
    </row>
    <row r="44288" spans="13:13" x14ac:dyDescent="0.2">
      <c r="M44288" s="79"/>
    </row>
    <row r="44289" spans="13:13" x14ac:dyDescent="0.2">
      <c r="M44289" s="79"/>
    </row>
    <row r="44290" spans="13:13" x14ac:dyDescent="0.2">
      <c r="M44290" s="79"/>
    </row>
    <row r="44291" spans="13:13" x14ac:dyDescent="0.2">
      <c r="M44291" s="79"/>
    </row>
    <row r="44292" spans="13:13" x14ac:dyDescent="0.2">
      <c r="M44292" s="79"/>
    </row>
    <row r="44293" spans="13:13" x14ac:dyDescent="0.2">
      <c r="M44293" s="79"/>
    </row>
    <row r="44294" spans="13:13" x14ac:dyDescent="0.2">
      <c r="M44294" s="79"/>
    </row>
    <row r="44295" spans="13:13" x14ac:dyDescent="0.2">
      <c r="M44295" s="79"/>
    </row>
    <row r="44296" spans="13:13" x14ac:dyDescent="0.2">
      <c r="M44296" s="79"/>
    </row>
    <row r="44297" spans="13:13" x14ac:dyDescent="0.2">
      <c r="M44297" s="79"/>
    </row>
    <row r="44298" spans="13:13" x14ac:dyDescent="0.2">
      <c r="M44298" s="79"/>
    </row>
    <row r="44299" spans="13:13" x14ac:dyDescent="0.2">
      <c r="M44299" s="79"/>
    </row>
    <row r="44300" spans="13:13" x14ac:dyDescent="0.2">
      <c r="M44300" s="79"/>
    </row>
    <row r="44301" spans="13:13" x14ac:dyDescent="0.2">
      <c r="M44301" s="79"/>
    </row>
    <row r="44302" spans="13:13" x14ac:dyDescent="0.2">
      <c r="M44302" s="79"/>
    </row>
    <row r="44303" spans="13:13" x14ac:dyDescent="0.2">
      <c r="M44303" s="79"/>
    </row>
    <row r="44304" spans="13:13" x14ac:dyDescent="0.2">
      <c r="M44304" s="79"/>
    </row>
    <row r="44305" spans="13:13" x14ac:dyDescent="0.2">
      <c r="M44305" s="79"/>
    </row>
    <row r="44306" spans="13:13" x14ac:dyDescent="0.2">
      <c r="M44306" s="79"/>
    </row>
    <row r="44307" spans="13:13" x14ac:dyDescent="0.2">
      <c r="M44307" s="79"/>
    </row>
    <row r="44308" spans="13:13" x14ac:dyDescent="0.2">
      <c r="M44308" s="79"/>
    </row>
    <row r="44309" spans="13:13" x14ac:dyDescent="0.2">
      <c r="M44309" s="79"/>
    </row>
    <row r="44310" spans="13:13" x14ac:dyDescent="0.2">
      <c r="M44310" s="79"/>
    </row>
    <row r="44311" spans="13:13" x14ac:dyDescent="0.2">
      <c r="M44311" s="79"/>
    </row>
    <row r="44312" spans="13:13" x14ac:dyDescent="0.2">
      <c r="M44312" s="79"/>
    </row>
    <row r="44313" spans="13:13" x14ac:dyDescent="0.2">
      <c r="M44313" s="79"/>
    </row>
    <row r="44314" spans="13:13" x14ac:dyDescent="0.2">
      <c r="M44314" s="79"/>
    </row>
    <row r="44315" spans="13:13" x14ac:dyDescent="0.2">
      <c r="M44315" s="79"/>
    </row>
    <row r="44316" spans="13:13" x14ac:dyDescent="0.2">
      <c r="M44316" s="79"/>
    </row>
    <row r="44317" spans="13:13" x14ac:dyDescent="0.2">
      <c r="M44317" s="79"/>
    </row>
    <row r="44318" spans="13:13" x14ac:dyDescent="0.2">
      <c r="M44318" s="79"/>
    </row>
    <row r="44319" spans="13:13" x14ac:dyDescent="0.2">
      <c r="M44319" s="79"/>
    </row>
    <row r="44320" spans="13:13" x14ac:dyDescent="0.2">
      <c r="M44320" s="79"/>
    </row>
    <row r="44321" spans="13:13" x14ac:dyDescent="0.2">
      <c r="M44321" s="79"/>
    </row>
    <row r="44322" spans="13:13" x14ac:dyDescent="0.2">
      <c r="M44322" s="79"/>
    </row>
    <row r="44323" spans="13:13" x14ac:dyDescent="0.2">
      <c r="M44323" s="79"/>
    </row>
    <row r="44324" spans="13:13" x14ac:dyDescent="0.2">
      <c r="M44324" s="79"/>
    </row>
    <row r="44325" spans="13:13" x14ac:dyDescent="0.2">
      <c r="M44325" s="79"/>
    </row>
    <row r="44326" spans="13:13" x14ac:dyDescent="0.2">
      <c r="M44326" s="79"/>
    </row>
    <row r="44327" spans="13:13" x14ac:dyDescent="0.2">
      <c r="M44327" s="79"/>
    </row>
    <row r="44328" spans="13:13" x14ac:dyDescent="0.2">
      <c r="M44328" s="79"/>
    </row>
    <row r="44329" spans="13:13" x14ac:dyDescent="0.2">
      <c r="M44329" s="79"/>
    </row>
    <row r="44330" spans="13:13" x14ac:dyDescent="0.2">
      <c r="M44330" s="79"/>
    </row>
    <row r="44331" spans="13:13" x14ac:dyDescent="0.2">
      <c r="M44331" s="79"/>
    </row>
    <row r="44332" spans="13:13" x14ac:dyDescent="0.2">
      <c r="M44332" s="79"/>
    </row>
    <row r="44333" spans="13:13" x14ac:dyDescent="0.2">
      <c r="M44333" s="79"/>
    </row>
    <row r="44334" spans="13:13" x14ac:dyDescent="0.2">
      <c r="M44334" s="79"/>
    </row>
    <row r="44335" spans="13:13" x14ac:dyDescent="0.2">
      <c r="M44335" s="79"/>
    </row>
    <row r="44336" spans="13:13" x14ac:dyDescent="0.2">
      <c r="M44336" s="79"/>
    </row>
    <row r="44337" spans="13:13" x14ac:dyDescent="0.2">
      <c r="M44337" s="79"/>
    </row>
    <row r="44338" spans="13:13" x14ac:dyDescent="0.2">
      <c r="M44338" s="79"/>
    </row>
    <row r="44339" spans="13:13" x14ac:dyDescent="0.2">
      <c r="M44339" s="79"/>
    </row>
    <row r="44340" spans="13:13" x14ac:dyDescent="0.2">
      <c r="M44340" s="79"/>
    </row>
    <row r="44341" spans="13:13" x14ac:dyDescent="0.2">
      <c r="M44341" s="79"/>
    </row>
    <row r="44342" spans="13:13" x14ac:dyDescent="0.2">
      <c r="M44342" s="79"/>
    </row>
    <row r="44343" spans="13:13" x14ac:dyDescent="0.2">
      <c r="M44343" s="79"/>
    </row>
    <row r="44344" spans="13:13" x14ac:dyDescent="0.2">
      <c r="M44344" s="79"/>
    </row>
    <row r="44345" spans="13:13" x14ac:dyDescent="0.2">
      <c r="M44345" s="79"/>
    </row>
    <row r="44346" spans="13:13" x14ac:dyDescent="0.2">
      <c r="M44346" s="79"/>
    </row>
    <row r="44347" spans="13:13" x14ac:dyDescent="0.2">
      <c r="M44347" s="79"/>
    </row>
    <row r="44348" spans="13:13" x14ac:dyDescent="0.2">
      <c r="M44348" s="79"/>
    </row>
    <row r="44349" spans="13:13" x14ac:dyDescent="0.2">
      <c r="M44349" s="79"/>
    </row>
    <row r="44350" spans="13:13" x14ac:dyDescent="0.2">
      <c r="M44350" s="79"/>
    </row>
    <row r="44351" spans="13:13" x14ac:dyDescent="0.2">
      <c r="M44351" s="79"/>
    </row>
    <row r="44352" spans="13:13" x14ac:dyDescent="0.2">
      <c r="M44352" s="79"/>
    </row>
    <row r="44353" spans="13:13" x14ac:dyDescent="0.2">
      <c r="M44353" s="79"/>
    </row>
    <row r="44354" spans="13:13" x14ac:dyDescent="0.2">
      <c r="M44354" s="79"/>
    </row>
    <row r="44355" spans="13:13" x14ac:dyDescent="0.2">
      <c r="M44355" s="79"/>
    </row>
    <row r="44356" spans="13:13" x14ac:dyDescent="0.2">
      <c r="M44356" s="79"/>
    </row>
    <row r="44357" spans="13:13" x14ac:dyDescent="0.2">
      <c r="M44357" s="79"/>
    </row>
    <row r="44358" spans="13:13" x14ac:dyDescent="0.2">
      <c r="M44358" s="79"/>
    </row>
    <row r="44359" spans="13:13" x14ac:dyDescent="0.2">
      <c r="M44359" s="79"/>
    </row>
    <row r="44360" spans="13:13" x14ac:dyDescent="0.2">
      <c r="M44360" s="79"/>
    </row>
    <row r="44361" spans="13:13" x14ac:dyDescent="0.2">
      <c r="M44361" s="79"/>
    </row>
    <row r="44362" spans="13:13" x14ac:dyDescent="0.2">
      <c r="M44362" s="79"/>
    </row>
    <row r="44363" spans="13:13" x14ac:dyDescent="0.2">
      <c r="M44363" s="79"/>
    </row>
    <row r="44364" spans="13:13" x14ac:dyDescent="0.2">
      <c r="M44364" s="79"/>
    </row>
    <row r="44365" spans="13:13" x14ac:dyDescent="0.2">
      <c r="M44365" s="79"/>
    </row>
    <row r="44366" spans="13:13" x14ac:dyDescent="0.2">
      <c r="M44366" s="79"/>
    </row>
    <row r="44367" spans="13:13" x14ac:dyDescent="0.2">
      <c r="M44367" s="79"/>
    </row>
    <row r="44368" spans="13:13" x14ac:dyDescent="0.2">
      <c r="M44368" s="79"/>
    </row>
    <row r="44369" spans="13:13" x14ac:dyDescent="0.2">
      <c r="M44369" s="79"/>
    </row>
    <row r="44370" spans="13:13" x14ac:dyDescent="0.2">
      <c r="M44370" s="79"/>
    </row>
    <row r="44371" spans="13:13" x14ac:dyDescent="0.2">
      <c r="M44371" s="79"/>
    </row>
    <row r="44372" spans="13:13" x14ac:dyDescent="0.2">
      <c r="M44372" s="79"/>
    </row>
    <row r="44373" spans="13:13" x14ac:dyDescent="0.2">
      <c r="M44373" s="79"/>
    </row>
    <row r="44374" spans="13:13" x14ac:dyDescent="0.2">
      <c r="M44374" s="79"/>
    </row>
    <row r="44375" spans="13:13" x14ac:dyDescent="0.2">
      <c r="M44375" s="79"/>
    </row>
    <row r="44376" spans="13:13" x14ac:dyDescent="0.2">
      <c r="M44376" s="79"/>
    </row>
    <row r="44377" spans="13:13" x14ac:dyDescent="0.2">
      <c r="M44377" s="79"/>
    </row>
    <row r="44378" spans="13:13" x14ac:dyDescent="0.2">
      <c r="M44378" s="79"/>
    </row>
    <row r="44379" spans="13:13" x14ac:dyDescent="0.2">
      <c r="M44379" s="79"/>
    </row>
    <row r="44380" spans="13:13" x14ac:dyDescent="0.2">
      <c r="M44380" s="79"/>
    </row>
    <row r="44381" spans="13:13" x14ac:dyDescent="0.2">
      <c r="M44381" s="79"/>
    </row>
    <row r="44382" spans="13:13" x14ac:dyDescent="0.2">
      <c r="M44382" s="79"/>
    </row>
    <row r="44383" spans="13:13" x14ac:dyDescent="0.2">
      <c r="M44383" s="79"/>
    </row>
    <row r="44384" spans="13:13" x14ac:dyDescent="0.2">
      <c r="M44384" s="79"/>
    </row>
    <row r="44385" spans="13:13" x14ac:dyDescent="0.2">
      <c r="M44385" s="79"/>
    </row>
    <row r="44386" spans="13:13" x14ac:dyDescent="0.2">
      <c r="M44386" s="79"/>
    </row>
    <row r="44387" spans="13:13" x14ac:dyDescent="0.2">
      <c r="M44387" s="79"/>
    </row>
    <row r="44388" spans="13:13" x14ac:dyDescent="0.2">
      <c r="M44388" s="79"/>
    </row>
    <row r="44389" spans="13:13" x14ac:dyDescent="0.2">
      <c r="M44389" s="79"/>
    </row>
    <row r="44390" spans="13:13" x14ac:dyDescent="0.2">
      <c r="M44390" s="79"/>
    </row>
    <row r="44391" spans="13:13" x14ac:dyDescent="0.2">
      <c r="M44391" s="79"/>
    </row>
    <row r="44392" spans="13:13" x14ac:dyDescent="0.2">
      <c r="M44392" s="79"/>
    </row>
    <row r="44393" spans="13:13" x14ac:dyDescent="0.2">
      <c r="M44393" s="79"/>
    </row>
    <row r="44394" spans="13:13" x14ac:dyDescent="0.2">
      <c r="M44394" s="79"/>
    </row>
    <row r="44395" spans="13:13" x14ac:dyDescent="0.2">
      <c r="M44395" s="79"/>
    </row>
    <row r="44396" spans="13:13" x14ac:dyDescent="0.2">
      <c r="M44396" s="79"/>
    </row>
    <row r="44397" spans="13:13" x14ac:dyDescent="0.2">
      <c r="M44397" s="79"/>
    </row>
    <row r="44398" spans="13:13" x14ac:dyDescent="0.2">
      <c r="M44398" s="79"/>
    </row>
    <row r="44399" spans="13:13" x14ac:dyDescent="0.2">
      <c r="M44399" s="79"/>
    </row>
    <row r="44400" spans="13:13" x14ac:dyDescent="0.2">
      <c r="M44400" s="79"/>
    </row>
    <row r="44401" spans="13:13" x14ac:dyDescent="0.2">
      <c r="M44401" s="79"/>
    </row>
    <row r="44402" spans="13:13" x14ac:dyDescent="0.2">
      <c r="M44402" s="79"/>
    </row>
    <row r="44403" spans="13:13" x14ac:dyDescent="0.2">
      <c r="M44403" s="79"/>
    </row>
    <row r="44404" spans="13:13" x14ac:dyDescent="0.2">
      <c r="M44404" s="79"/>
    </row>
    <row r="44405" spans="13:13" x14ac:dyDescent="0.2">
      <c r="M44405" s="79"/>
    </row>
    <row r="44406" spans="13:13" x14ac:dyDescent="0.2">
      <c r="M44406" s="79"/>
    </row>
    <row r="44407" spans="13:13" x14ac:dyDescent="0.2">
      <c r="M44407" s="79"/>
    </row>
    <row r="44408" spans="13:13" x14ac:dyDescent="0.2">
      <c r="M44408" s="79"/>
    </row>
    <row r="44409" spans="13:13" x14ac:dyDescent="0.2">
      <c r="M44409" s="79"/>
    </row>
    <row r="44410" spans="13:13" x14ac:dyDescent="0.2">
      <c r="M44410" s="79"/>
    </row>
    <row r="44411" spans="13:13" x14ac:dyDescent="0.2">
      <c r="M44411" s="79"/>
    </row>
    <row r="44412" spans="13:13" x14ac:dyDescent="0.2">
      <c r="M44412" s="79"/>
    </row>
    <row r="44413" spans="13:13" x14ac:dyDescent="0.2">
      <c r="M44413" s="79"/>
    </row>
    <row r="44414" spans="13:13" x14ac:dyDescent="0.2">
      <c r="M44414" s="79"/>
    </row>
    <row r="44415" spans="13:13" x14ac:dyDescent="0.2">
      <c r="M44415" s="79"/>
    </row>
    <row r="44416" spans="13:13" x14ac:dyDescent="0.2">
      <c r="M44416" s="79"/>
    </row>
    <row r="44417" spans="13:13" x14ac:dyDescent="0.2">
      <c r="M44417" s="79"/>
    </row>
    <row r="44418" spans="13:13" x14ac:dyDescent="0.2">
      <c r="M44418" s="79"/>
    </row>
    <row r="44419" spans="13:13" x14ac:dyDescent="0.2">
      <c r="M44419" s="79"/>
    </row>
    <row r="44420" spans="13:13" x14ac:dyDescent="0.2">
      <c r="M44420" s="79"/>
    </row>
    <row r="44421" spans="13:13" x14ac:dyDescent="0.2">
      <c r="M44421" s="79"/>
    </row>
    <row r="44422" spans="13:13" x14ac:dyDescent="0.2">
      <c r="M44422" s="79"/>
    </row>
    <row r="44423" spans="13:13" x14ac:dyDescent="0.2">
      <c r="M44423" s="79"/>
    </row>
    <row r="44424" spans="13:13" x14ac:dyDescent="0.2">
      <c r="M44424" s="79"/>
    </row>
    <row r="44425" spans="13:13" x14ac:dyDescent="0.2">
      <c r="M44425" s="79"/>
    </row>
    <row r="44426" spans="13:13" x14ac:dyDescent="0.2">
      <c r="M44426" s="79"/>
    </row>
    <row r="44427" spans="13:13" x14ac:dyDescent="0.2">
      <c r="M44427" s="79"/>
    </row>
    <row r="44428" spans="13:13" x14ac:dyDescent="0.2">
      <c r="M44428" s="79"/>
    </row>
    <row r="44429" spans="13:13" x14ac:dyDescent="0.2">
      <c r="M44429" s="79"/>
    </row>
    <row r="44430" spans="13:13" x14ac:dyDescent="0.2">
      <c r="M44430" s="79"/>
    </row>
    <row r="44431" spans="13:13" x14ac:dyDescent="0.2">
      <c r="M44431" s="79"/>
    </row>
    <row r="44432" spans="13:13" x14ac:dyDescent="0.2">
      <c r="M44432" s="79"/>
    </row>
    <row r="44433" spans="13:13" x14ac:dyDescent="0.2">
      <c r="M44433" s="79"/>
    </row>
    <row r="44434" spans="13:13" x14ac:dyDescent="0.2">
      <c r="M44434" s="79"/>
    </row>
    <row r="44435" spans="13:13" x14ac:dyDescent="0.2">
      <c r="M44435" s="79"/>
    </row>
    <row r="44436" spans="13:13" x14ac:dyDescent="0.2">
      <c r="M44436" s="79"/>
    </row>
    <row r="44437" spans="13:13" x14ac:dyDescent="0.2">
      <c r="M44437" s="79"/>
    </row>
    <row r="44438" spans="13:13" x14ac:dyDescent="0.2">
      <c r="M44438" s="79"/>
    </row>
    <row r="44439" spans="13:13" x14ac:dyDescent="0.2">
      <c r="M44439" s="79"/>
    </row>
    <row r="44440" spans="13:13" x14ac:dyDescent="0.2">
      <c r="M44440" s="79"/>
    </row>
    <row r="44441" spans="13:13" x14ac:dyDescent="0.2">
      <c r="M44441" s="79"/>
    </row>
    <row r="44442" spans="13:13" x14ac:dyDescent="0.2">
      <c r="M44442" s="79"/>
    </row>
    <row r="44443" spans="13:13" x14ac:dyDescent="0.2">
      <c r="M44443" s="79"/>
    </row>
    <row r="44444" spans="13:13" x14ac:dyDescent="0.2">
      <c r="M44444" s="79"/>
    </row>
    <row r="44445" spans="13:13" x14ac:dyDescent="0.2">
      <c r="M44445" s="79"/>
    </row>
    <row r="44446" spans="13:13" x14ac:dyDescent="0.2">
      <c r="M44446" s="79"/>
    </row>
    <row r="44447" spans="13:13" x14ac:dyDescent="0.2">
      <c r="M44447" s="79"/>
    </row>
    <row r="44448" spans="13:13" x14ac:dyDescent="0.2">
      <c r="M44448" s="79"/>
    </row>
    <row r="44449" spans="13:13" x14ac:dyDescent="0.2">
      <c r="M44449" s="79"/>
    </row>
    <row r="44450" spans="13:13" x14ac:dyDescent="0.2">
      <c r="M44450" s="79"/>
    </row>
    <row r="44451" spans="13:13" x14ac:dyDescent="0.2">
      <c r="M44451" s="79"/>
    </row>
    <row r="44452" spans="13:13" x14ac:dyDescent="0.2">
      <c r="M44452" s="79"/>
    </row>
    <row r="44453" spans="13:13" x14ac:dyDescent="0.2">
      <c r="M44453" s="79"/>
    </row>
    <row r="44454" spans="13:13" x14ac:dyDescent="0.2">
      <c r="M44454" s="79"/>
    </row>
    <row r="44455" spans="13:13" x14ac:dyDescent="0.2">
      <c r="M44455" s="79"/>
    </row>
    <row r="44456" spans="13:13" x14ac:dyDescent="0.2">
      <c r="M44456" s="79"/>
    </row>
    <row r="44457" spans="13:13" x14ac:dyDescent="0.2">
      <c r="M44457" s="79"/>
    </row>
    <row r="44458" spans="13:13" x14ac:dyDescent="0.2">
      <c r="M44458" s="79"/>
    </row>
    <row r="44459" spans="13:13" x14ac:dyDescent="0.2">
      <c r="M44459" s="79"/>
    </row>
    <row r="44460" spans="13:13" x14ac:dyDescent="0.2">
      <c r="M44460" s="79"/>
    </row>
    <row r="44461" spans="13:13" x14ac:dyDescent="0.2">
      <c r="M44461" s="79"/>
    </row>
    <row r="44462" spans="13:13" x14ac:dyDescent="0.2">
      <c r="M44462" s="79"/>
    </row>
    <row r="44463" spans="13:13" x14ac:dyDescent="0.2">
      <c r="M44463" s="79"/>
    </row>
    <row r="44464" spans="13:13" x14ac:dyDescent="0.2">
      <c r="M44464" s="79"/>
    </row>
    <row r="44465" spans="13:13" x14ac:dyDescent="0.2">
      <c r="M44465" s="79"/>
    </row>
    <row r="44466" spans="13:13" x14ac:dyDescent="0.2">
      <c r="M44466" s="79"/>
    </row>
    <row r="44467" spans="13:13" x14ac:dyDescent="0.2">
      <c r="M44467" s="79"/>
    </row>
    <row r="44468" spans="13:13" x14ac:dyDescent="0.2">
      <c r="M44468" s="79"/>
    </row>
    <row r="44469" spans="13:13" x14ac:dyDescent="0.2">
      <c r="M44469" s="79"/>
    </row>
    <row r="44470" spans="13:13" x14ac:dyDescent="0.2">
      <c r="M44470" s="79"/>
    </row>
    <row r="44471" spans="13:13" x14ac:dyDescent="0.2">
      <c r="M44471" s="79"/>
    </row>
    <row r="44472" spans="13:13" x14ac:dyDescent="0.2">
      <c r="M44472" s="79"/>
    </row>
    <row r="44473" spans="13:13" x14ac:dyDescent="0.2">
      <c r="M44473" s="79"/>
    </row>
    <row r="44474" spans="13:13" x14ac:dyDescent="0.2">
      <c r="M44474" s="79"/>
    </row>
    <row r="44475" spans="13:13" x14ac:dyDescent="0.2">
      <c r="M44475" s="79"/>
    </row>
    <row r="44476" spans="13:13" x14ac:dyDescent="0.2">
      <c r="M44476" s="79"/>
    </row>
    <row r="44477" spans="13:13" x14ac:dyDescent="0.2">
      <c r="M44477" s="79"/>
    </row>
    <row r="44478" spans="13:13" x14ac:dyDescent="0.2">
      <c r="M44478" s="79"/>
    </row>
    <row r="44479" spans="13:13" x14ac:dyDescent="0.2">
      <c r="M44479" s="79"/>
    </row>
    <row r="44480" spans="13:13" x14ac:dyDescent="0.2">
      <c r="M44480" s="79"/>
    </row>
    <row r="44481" spans="13:13" x14ac:dyDescent="0.2">
      <c r="M44481" s="79"/>
    </row>
    <row r="44482" spans="13:13" x14ac:dyDescent="0.2">
      <c r="M44482" s="79"/>
    </row>
    <row r="44483" spans="13:13" x14ac:dyDescent="0.2">
      <c r="M44483" s="79"/>
    </row>
    <row r="44484" spans="13:13" x14ac:dyDescent="0.2">
      <c r="M44484" s="79"/>
    </row>
    <row r="44485" spans="13:13" x14ac:dyDescent="0.2">
      <c r="M44485" s="79"/>
    </row>
    <row r="44486" spans="13:13" x14ac:dyDescent="0.2">
      <c r="M44486" s="79"/>
    </row>
    <row r="44487" spans="13:13" x14ac:dyDescent="0.2">
      <c r="M44487" s="79"/>
    </row>
    <row r="44488" spans="13:13" x14ac:dyDescent="0.2">
      <c r="M44488" s="79"/>
    </row>
    <row r="44489" spans="13:13" x14ac:dyDescent="0.2">
      <c r="M44489" s="79"/>
    </row>
    <row r="44490" spans="13:13" x14ac:dyDescent="0.2">
      <c r="M44490" s="79"/>
    </row>
    <row r="44491" spans="13:13" x14ac:dyDescent="0.2">
      <c r="M44491" s="79"/>
    </row>
    <row r="44492" spans="13:13" x14ac:dyDescent="0.2">
      <c r="M44492" s="79"/>
    </row>
    <row r="44493" spans="13:13" x14ac:dyDescent="0.2">
      <c r="M44493" s="79"/>
    </row>
    <row r="44494" spans="13:13" x14ac:dyDescent="0.2">
      <c r="M44494" s="79"/>
    </row>
    <row r="44495" spans="13:13" x14ac:dyDescent="0.2">
      <c r="M44495" s="79"/>
    </row>
    <row r="44496" spans="13:13" x14ac:dyDescent="0.2">
      <c r="M44496" s="79"/>
    </row>
    <row r="44497" spans="13:13" x14ac:dyDescent="0.2">
      <c r="M44497" s="79"/>
    </row>
    <row r="44498" spans="13:13" x14ac:dyDescent="0.2">
      <c r="M44498" s="79"/>
    </row>
    <row r="44499" spans="13:13" x14ac:dyDescent="0.2">
      <c r="M44499" s="79"/>
    </row>
    <row r="44500" spans="13:13" x14ac:dyDescent="0.2">
      <c r="M44500" s="79"/>
    </row>
    <row r="44501" spans="13:13" x14ac:dyDescent="0.2">
      <c r="M44501" s="79"/>
    </row>
    <row r="44502" spans="13:13" x14ac:dyDescent="0.2">
      <c r="M44502" s="79"/>
    </row>
    <row r="44503" spans="13:13" x14ac:dyDescent="0.2">
      <c r="M44503" s="79"/>
    </row>
    <row r="44504" spans="13:13" x14ac:dyDescent="0.2">
      <c r="M44504" s="79"/>
    </row>
    <row r="44505" spans="13:13" x14ac:dyDescent="0.2">
      <c r="M44505" s="79"/>
    </row>
    <row r="44506" spans="13:13" x14ac:dyDescent="0.2">
      <c r="M44506" s="79"/>
    </row>
    <row r="44507" spans="13:13" x14ac:dyDescent="0.2">
      <c r="M44507" s="79"/>
    </row>
    <row r="44508" spans="13:13" x14ac:dyDescent="0.2">
      <c r="M44508" s="79"/>
    </row>
    <row r="44509" spans="13:13" x14ac:dyDescent="0.2">
      <c r="M44509" s="79"/>
    </row>
    <row r="44510" spans="13:13" x14ac:dyDescent="0.2">
      <c r="M44510" s="79"/>
    </row>
    <row r="44511" spans="13:13" x14ac:dyDescent="0.2">
      <c r="M44511" s="79"/>
    </row>
    <row r="44512" spans="13:13" x14ac:dyDescent="0.2">
      <c r="M44512" s="79"/>
    </row>
    <row r="44513" spans="13:13" x14ac:dyDescent="0.2">
      <c r="M44513" s="79"/>
    </row>
    <row r="44514" spans="13:13" x14ac:dyDescent="0.2">
      <c r="M44514" s="79"/>
    </row>
    <row r="44515" spans="13:13" x14ac:dyDescent="0.2">
      <c r="M44515" s="79"/>
    </row>
    <row r="44516" spans="13:13" x14ac:dyDescent="0.2">
      <c r="M44516" s="79"/>
    </row>
    <row r="44517" spans="13:13" x14ac:dyDescent="0.2">
      <c r="M44517" s="79"/>
    </row>
    <row r="44518" spans="13:13" x14ac:dyDescent="0.2">
      <c r="M44518" s="79"/>
    </row>
    <row r="44519" spans="13:13" x14ac:dyDescent="0.2">
      <c r="M44519" s="79"/>
    </row>
    <row r="44520" spans="13:13" x14ac:dyDescent="0.2">
      <c r="M44520" s="79"/>
    </row>
    <row r="44521" spans="13:13" x14ac:dyDescent="0.2">
      <c r="M44521" s="79"/>
    </row>
    <row r="44522" spans="13:13" x14ac:dyDescent="0.2">
      <c r="M44522" s="79"/>
    </row>
    <row r="44523" spans="13:13" x14ac:dyDescent="0.2">
      <c r="M44523" s="79"/>
    </row>
    <row r="44524" spans="13:13" x14ac:dyDescent="0.2">
      <c r="M44524" s="79"/>
    </row>
    <row r="44525" spans="13:13" x14ac:dyDescent="0.2">
      <c r="M44525" s="79"/>
    </row>
    <row r="44526" spans="13:13" x14ac:dyDescent="0.2">
      <c r="M44526" s="79"/>
    </row>
    <row r="44527" spans="13:13" x14ac:dyDescent="0.2">
      <c r="M44527" s="79"/>
    </row>
    <row r="44528" spans="13:13" x14ac:dyDescent="0.2">
      <c r="M44528" s="79"/>
    </row>
    <row r="44529" spans="13:13" x14ac:dyDescent="0.2">
      <c r="M44529" s="79"/>
    </row>
    <row r="44530" spans="13:13" x14ac:dyDescent="0.2">
      <c r="M44530" s="79"/>
    </row>
    <row r="44531" spans="13:13" x14ac:dyDescent="0.2">
      <c r="M44531" s="79"/>
    </row>
    <row r="44532" spans="13:13" x14ac:dyDescent="0.2">
      <c r="M44532" s="79"/>
    </row>
    <row r="44533" spans="13:13" x14ac:dyDescent="0.2">
      <c r="M44533" s="79"/>
    </row>
    <row r="44534" spans="13:13" x14ac:dyDescent="0.2">
      <c r="M44534" s="79"/>
    </row>
    <row r="44535" spans="13:13" x14ac:dyDescent="0.2">
      <c r="M44535" s="79"/>
    </row>
    <row r="44536" spans="13:13" x14ac:dyDescent="0.2">
      <c r="M44536" s="79"/>
    </row>
    <row r="44537" spans="13:13" x14ac:dyDescent="0.2">
      <c r="M44537" s="79"/>
    </row>
    <row r="44538" spans="13:13" x14ac:dyDescent="0.2">
      <c r="M44538" s="79"/>
    </row>
    <row r="44539" spans="13:13" x14ac:dyDescent="0.2">
      <c r="M44539" s="79"/>
    </row>
    <row r="44540" spans="13:13" x14ac:dyDescent="0.2">
      <c r="M44540" s="79"/>
    </row>
    <row r="44541" spans="13:13" x14ac:dyDescent="0.2">
      <c r="M44541" s="79"/>
    </row>
    <row r="44542" spans="13:13" x14ac:dyDescent="0.2">
      <c r="M44542" s="79"/>
    </row>
    <row r="44543" spans="13:13" x14ac:dyDescent="0.2">
      <c r="M44543" s="79"/>
    </row>
    <row r="44544" spans="13:13" x14ac:dyDescent="0.2">
      <c r="M44544" s="79"/>
    </row>
    <row r="44545" spans="13:13" x14ac:dyDescent="0.2">
      <c r="M44545" s="79"/>
    </row>
    <row r="44546" spans="13:13" x14ac:dyDescent="0.2">
      <c r="M44546" s="79"/>
    </row>
    <row r="44547" spans="13:13" x14ac:dyDescent="0.2">
      <c r="M44547" s="79"/>
    </row>
    <row r="44548" spans="13:13" x14ac:dyDescent="0.2">
      <c r="M44548" s="79"/>
    </row>
    <row r="44549" spans="13:13" x14ac:dyDescent="0.2">
      <c r="M44549" s="79"/>
    </row>
    <row r="44550" spans="13:13" x14ac:dyDescent="0.2">
      <c r="M44550" s="79"/>
    </row>
    <row r="44551" spans="13:13" x14ac:dyDescent="0.2">
      <c r="M44551" s="79"/>
    </row>
    <row r="44552" spans="13:13" x14ac:dyDescent="0.2">
      <c r="M44552" s="79"/>
    </row>
    <row r="44553" spans="13:13" x14ac:dyDescent="0.2">
      <c r="M44553" s="79"/>
    </row>
    <row r="44554" spans="13:13" x14ac:dyDescent="0.2">
      <c r="M44554" s="79"/>
    </row>
    <row r="44555" spans="13:13" x14ac:dyDescent="0.2">
      <c r="M44555" s="79"/>
    </row>
    <row r="44556" spans="13:13" x14ac:dyDescent="0.2">
      <c r="M44556" s="79"/>
    </row>
    <row r="44557" spans="13:13" x14ac:dyDescent="0.2">
      <c r="M44557" s="79"/>
    </row>
    <row r="44558" spans="13:13" x14ac:dyDescent="0.2">
      <c r="M44558" s="79"/>
    </row>
    <row r="44559" spans="13:13" x14ac:dyDescent="0.2">
      <c r="M44559" s="79"/>
    </row>
    <row r="44560" spans="13:13" x14ac:dyDescent="0.2">
      <c r="M44560" s="79"/>
    </row>
    <row r="44561" spans="13:13" x14ac:dyDescent="0.2">
      <c r="M44561" s="79"/>
    </row>
    <row r="44562" spans="13:13" x14ac:dyDescent="0.2">
      <c r="M44562" s="79"/>
    </row>
    <row r="44563" spans="13:13" x14ac:dyDescent="0.2">
      <c r="M44563" s="79"/>
    </row>
    <row r="44564" spans="13:13" x14ac:dyDescent="0.2">
      <c r="M44564" s="79"/>
    </row>
    <row r="44565" spans="13:13" x14ac:dyDescent="0.2">
      <c r="M44565" s="79"/>
    </row>
    <row r="44566" spans="13:13" x14ac:dyDescent="0.2">
      <c r="M44566" s="79"/>
    </row>
    <row r="44567" spans="13:13" x14ac:dyDescent="0.2">
      <c r="M44567" s="79"/>
    </row>
    <row r="44568" spans="13:13" x14ac:dyDescent="0.2">
      <c r="M44568" s="79"/>
    </row>
    <row r="44569" spans="13:13" x14ac:dyDescent="0.2">
      <c r="M44569" s="79"/>
    </row>
    <row r="44570" spans="13:13" x14ac:dyDescent="0.2">
      <c r="M44570" s="79"/>
    </row>
    <row r="44571" spans="13:13" x14ac:dyDescent="0.2">
      <c r="M44571" s="79"/>
    </row>
    <row r="44572" spans="13:13" x14ac:dyDescent="0.2">
      <c r="M44572" s="79"/>
    </row>
    <row r="44573" spans="13:13" x14ac:dyDescent="0.2">
      <c r="M44573" s="79"/>
    </row>
    <row r="44574" spans="13:13" x14ac:dyDescent="0.2">
      <c r="M44574" s="79"/>
    </row>
    <row r="44575" spans="13:13" x14ac:dyDescent="0.2">
      <c r="M44575" s="79"/>
    </row>
    <row r="44576" spans="13:13" x14ac:dyDescent="0.2">
      <c r="M44576" s="79"/>
    </row>
    <row r="44577" spans="13:13" x14ac:dyDescent="0.2">
      <c r="M44577" s="79"/>
    </row>
    <row r="44578" spans="13:13" x14ac:dyDescent="0.2">
      <c r="M44578" s="79"/>
    </row>
    <row r="44579" spans="13:13" x14ac:dyDescent="0.2">
      <c r="M44579" s="79"/>
    </row>
    <row r="44580" spans="13:13" x14ac:dyDescent="0.2">
      <c r="M44580" s="79"/>
    </row>
    <row r="44581" spans="13:13" x14ac:dyDescent="0.2">
      <c r="M44581" s="79"/>
    </row>
    <row r="44582" spans="13:13" x14ac:dyDescent="0.2">
      <c r="M44582" s="79"/>
    </row>
    <row r="44583" spans="13:13" x14ac:dyDescent="0.2">
      <c r="M44583" s="79"/>
    </row>
    <row r="44584" spans="13:13" x14ac:dyDescent="0.2">
      <c r="M44584" s="79"/>
    </row>
    <row r="44585" spans="13:13" x14ac:dyDescent="0.2">
      <c r="M44585" s="79"/>
    </row>
    <row r="44586" spans="13:13" x14ac:dyDescent="0.2">
      <c r="M44586" s="79"/>
    </row>
    <row r="44587" spans="13:13" x14ac:dyDescent="0.2">
      <c r="M44587" s="79"/>
    </row>
    <row r="44588" spans="13:13" x14ac:dyDescent="0.2">
      <c r="M44588" s="79"/>
    </row>
    <row r="44589" spans="13:13" x14ac:dyDescent="0.2">
      <c r="M44589" s="79"/>
    </row>
    <row r="44590" spans="13:13" x14ac:dyDescent="0.2">
      <c r="M44590" s="79"/>
    </row>
    <row r="44591" spans="13:13" x14ac:dyDescent="0.2">
      <c r="M44591" s="79"/>
    </row>
    <row r="44592" spans="13:13" x14ac:dyDescent="0.2">
      <c r="M44592" s="79"/>
    </row>
    <row r="44593" spans="13:13" x14ac:dyDescent="0.2">
      <c r="M44593" s="79"/>
    </row>
    <row r="44594" spans="13:13" x14ac:dyDescent="0.2">
      <c r="M44594" s="79"/>
    </row>
    <row r="44595" spans="13:13" x14ac:dyDescent="0.2">
      <c r="M44595" s="79"/>
    </row>
    <row r="44596" spans="13:13" x14ac:dyDescent="0.2">
      <c r="M44596" s="79"/>
    </row>
    <row r="44597" spans="13:13" x14ac:dyDescent="0.2">
      <c r="M44597" s="79"/>
    </row>
    <row r="44598" spans="13:13" x14ac:dyDescent="0.2">
      <c r="M44598" s="79"/>
    </row>
    <row r="44599" spans="13:13" x14ac:dyDescent="0.2">
      <c r="M44599" s="79"/>
    </row>
    <row r="44600" spans="13:13" x14ac:dyDescent="0.2">
      <c r="M44600" s="79"/>
    </row>
    <row r="44601" spans="13:13" x14ac:dyDescent="0.2">
      <c r="M44601" s="79"/>
    </row>
    <row r="44602" spans="13:13" x14ac:dyDescent="0.2">
      <c r="M44602" s="79"/>
    </row>
    <row r="44603" spans="13:13" x14ac:dyDescent="0.2">
      <c r="M44603" s="79"/>
    </row>
    <row r="44604" spans="13:13" x14ac:dyDescent="0.2">
      <c r="M44604" s="79"/>
    </row>
    <row r="44605" spans="13:13" x14ac:dyDescent="0.2">
      <c r="M44605" s="79"/>
    </row>
    <row r="44606" spans="13:13" x14ac:dyDescent="0.2">
      <c r="M44606" s="79"/>
    </row>
    <row r="44607" spans="13:13" x14ac:dyDescent="0.2">
      <c r="M44607" s="79"/>
    </row>
    <row r="44608" spans="13:13" x14ac:dyDescent="0.2">
      <c r="M44608" s="79"/>
    </row>
    <row r="44609" spans="13:13" x14ac:dyDescent="0.2">
      <c r="M44609" s="79"/>
    </row>
    <row r="44610" spans="13:13" x14ac:dyDescent="0.2">
      <c r="M44610" s="79"/>
    </row>
    <row r="44611" spans="13:13" x14ac:dyDescent="0.2">
      <c r="M44611" s="79"/>
    </row>
    <row r="44612" spans="13:13" x14ac:dyDescent="0.2">
      <c r="M44612" s="79"/>
    </row>
    <row r="44613" spans="13:13" x14ac:dyDescent="0.2">
      <c r="M44613" s="79"/>
    </row>
    <row r="44614" spans="13:13" x14ac:dyDescent="0.2">
      <c r="M44614" s="79"/>
    </row>
    <row r="44615" spans="13:13" x14ac:dyDescent="0.2">
      <c r="M44615" s="79"/>
    </row>
    <row r="44616" spans="13:13" x14ac:dyDescent="0.2">
      <c r="M44616" s="79"/>
    </row>
    <row r="44617" spans="13:13" x14ac:dyDescent="0.2">
      <c r="M44617" s="79"/>
    </row>
    <row r="44618" spans="13:13" x14ac:dyDescent="0.2">
      <c r="M44618" s="79"/>
    </row>
    <row r="44619" spans="13:13" x14ac:dyDescent="0.2">
      <c r="M44619" s="79"/>
    </row>
    <row r="44620" spans="13:13" x14ac:dyDescent="0.2">
      <c r="M44620" s="79"/>
    </row>
    <row r="44621" spans="13:13" x14ac:dyDescent="0.2">
      <c r="M44621" s="79"/>
    </row>
    <row r="44622" spans="13:13" x14ac:dyDescent="0.2">
      <c r="M44622" s="79"/>
    </row>
    <row r="44623" spans="13:13" x14ac:dyDescent="0.2">
      <c r="M44623" s="79"/>
    </row>
    <row r="44624" spans="13:13" x14ac:dyDescent="0.2">
      <c r="M44624" s="79"/>
    </row>
    <row r="44625" spans="13:13" x14ac:dyDescent="0.2">
      <c r="M44625" s="79"/>
    </row>
    <row r="44626" spans="13:13" x14ac:dyDescent="0.2">
      <c r="M44626" s="79"/>
    </row>
    <row r="44627" spans="13:13" x14ac:dyDescent="0.2">
      <c r="M44627" s="79"/>
    </row>
    <row r="44628" spans="13:13" x14ac:dyDescent="0.2">
      <c r="M44628" s="79"/>
    </row>
    <row r="44629" spans="13:13" x14ac:dyDescent="0.2">
      <c r="M44629" s="79"/>
    </row>
    <row r="44630" spans="13:13" x14ac:dyDescent="0.2">
      <c r="M44630" s="79"/>
    </row>
    <row r="44631" spans="13:13" x14ac:dyDescent="0.2">
      <c r="M44631" s="79"/>
    </row>
    <row r="44632" spans="13:13" x14ac:dyDescent="0.2">
      <c r="M44632" s="79"/>
    </row>
    <row r="44633" spans="13:13" x14ac:dyDescent="0.2">
      <c r="M44633" s="79"/>
    </row>
    <row r="44634" spans="13:13" x14ac:dyDescent="0.2">
      <c r="M44634" s="79"/>
    </row>
    <row r="44635" spans="13:13" x14ac:dyDescent="0.2">
      <c r="M44635" s="79"/>
    </row>
    <row r="44636" spans="13:13" x14ac:dyDescent="0.2">
      <c r="M44636" s="79"/>
    </row>
    <row r="44637" spans="13:13" x14ac:dyDescent="0.2">
      <c r="M44637" s="79"/>
    </row>
    <row r="44638" spans="13:13" x14ac:dyDescent="0.2">
      <c r="M44638" s="79"/>
    </row>
    <row r="44639" spans="13:13" x14ac:dyDescent="0.2">
      <c r="M44639" s="79"/>
    </row>
    <row r="44640" spans="13:13" x14ac:dyDescent="0.2">
      <c r="M44640" s="79"/>
    </row>
    <row r="44641" spans="13:13" x14ac:dyDescent="0.2">
      <c r="M44641" s="79"/>
    </row>
    <row r="44642" spans="13:13" x14ac:dyDescent="0.2">
      <c r="M44642" s="79"/>
    </row>
    <row r="44643" spans="13:13" x14ac:dyDescent="0.2">
      <c r="M44643" s="79"/>
    </row>
    <row r="44644" spans="13:13" x14ac:dyDescent="0.2">
      <c r="M44644" s="79"/>
    </row>
    <row r="44645" spans="13:13" x14ac:dyDescent="0.2">
      <c r="M44645" s="79"/>
    </row>
    <row r="44646" spans="13:13" x14ac:dyDescent="0.2">
      <c r="M44646" s="79"/>
    </row>
    <row r="44647" spans="13:13" x14ac:dyDescent="0.2">
      <c r="M44647" s="79"/>
    </row>
    <row r="44648" spans="13:13" x14ac:dyDescent="0.2">
      <c r="M44648" s="79"/>
    </row>
    <row r="44649" spans="13:13" x14ac:dyDescent="0.2">
      <c r="M44649" s="79"/>
    </row>
    <row r="44650" spans="13:13" x14ac:dyDescent="0.2">
      <c r="M44650" s="79"/>
    </row>
    <row r="44651" spans="13:13" x14ac:dyDescent="0.2">
      <c r="M44651" s="79"/>
    </row>
    <row r="44652" spans="13:13" x14ac:dyDescent="0.2">
      <c r="M44652" s="79"/>
    </row>
    <row r="44653" spans="13:13" x14ac:dyDescent="0.2">
      <c r="M44653" s="79"/>
    </row>
    <row r="44654" spans="13:13" x14ac:dyDescent="0.2">
      <c r="M44654" s="79"/>
    </row>
    <row r="44655" spans="13:13" x14ac:dyDescent="0.2">
      <c r="M44655" s="79"/>
    </row>
    <row r="44656" spans="13:13" x14ac:dyDescent="0.2">
      <c r="M44656" s="79"/>
    </row>
    <row r="44657" spans="13:13" x14ac:dyDescent="0.2">
      <c r="M44657" s="79"/>
    </row>
    <row r="44658" spans="13:13" x14ac:dyDescent="0.2">
      <c r="M44658" s="79"/>
    </row>
    <row r="44659" spans="13:13" x14ac:dyDescent="0.2">
      <c r="M44659" s="79"/>
    </row>
    <row r="44660" spans="13:13" x14ac:dyDescent="0.2">
      <c r="M44660" s="79"/>
    </row>
    <row r="44661" spans="13:13" x14ac:dyDescent="0.2">
      <c r="M44661" s="79"/>
    </row>
    <row r="44662" spans="13:13" x14ac:dyDescent="0.2">
      <c r="M44662" s="79"/>
    </row>
    <row r="44663" spans="13:13" x14ac:dyDescent="0.2">
      <c r="M44663" s="79"/>
    </row>
    <row r="44664" spans="13:13" x14ac:dyDescent="0.2">
      <c r="M44664" s="79"/>
    </row>
    <row r="44665" spans="13:13" x14ac:dyDescent="0.2">
      <c r="M44665" s="79"/>
    </row>
    <row r="44666" spans="13:13" x14ac:dyDescent="0.2">
      <c r="M44666" s="79"/>
    </row>
    <row r="44667" spans="13:13" x14ac:dyDescent="0.2">
      <c r="M44667" s="79"/>
    </row>
    <row r="44668" spans="13:13" x14ac:dyDescent="0.2">
      <c r="M44668" s="79"/>
    </row>
    <row r="44669" spans="13:13" x14ac:dyDescent="0.2">
      <c r="M44669" s="79"/>
    </row>
    <row r="44670" spans="13:13" x14ac:dyDescent="0.2">
      <c r="M44670" s="79"/>
    </row>
    <row r="44671" spans="13:13" x14ac:dyDescent="0.2">
      <c r="M44671" s="79"/>
    </row>
    <row r="44672" spans="13:13" x14ac:dyDescent="0.2">
      <c r="M44672" s="79"/>
    </row>
    <row r="44673" spans="13:13" x14ac:dyDescent="0.2">
      <c r="M44673" s="79"/>
    </row>
    <row r="44674" spans="13:13" x14ac:dyDescent="0.2">
      <c r="M44674" s="79"/>
    </row>
    <row r="44675" spans="13:13" x14ac:dyDescent="0.2">
      <c r="M44675" s="79"/>
    </row>
    <row r="44676" spans="13:13" x14ac:dyDescent="0.2">
      <c r="M44676" s="79"/>
    </row>
    <row r="44677" spans="13:13" x14ac:dyDescent="0.2">
      <c r="M44677" s="79"/>
    </row>
    <row r="44678" spans="13:13" x14ac:dyDescent="0.2">
      <c r="M44678" s="79"/>
    </row>
    <row r="44679" spans="13:13" x14ac:dyDescent="0.2">
      <c r="M44679" s="79"/>
    </row>
    <row r="44680" spans="13:13" x14ac:dyDescent="0.2">
      <c r="M44680" s="79"/>
    </row>
    <row r="44681" spans="13:13" x14ac:dyDescent="0.2">
      <c r="M44681" s="79"/>
    </row>
    <row r="44682" spans="13:13" x14ac:dyDescent="0.2">
      <c r="M44682" s="79"/>
    </row>
    <row r="44683" spans="13:13" x14ac:dyDescent="0.2">
      <c r="M44683" s="79"/>
    </row>
    <row r="44684" spans="13:13" x14ac:dyDescent="0.2">
      <c r="M44684" s="79"/>
    </row>
    <row r="44685" spans="13:13" x14ac:dyDescent="0.2">
      <c r="M44685" s="79"/>
    </row>
    <row r="44686" spans="13:13" x14ac:dyDescent="0.2">
      <c r="M44686" s="79"/>
    </row>
    <row r="44687" spans="13:13" x14ac:dyDescent="0.2">
      <c r="M44687" s="79"/>
    </row>
    <row r="44688" spans="13:13" x14ac:dyDescent="0.2">
      <c r="M44688" s="79"/>
    </row>
    <row r="44689" spans="13:13" x14ac:dyDescent="0.2">
      <c r="M44689" s="79"/>
    </row>
    <row r="44690" spans="13:13" x14ac:dyDescent="0.2">
      <c r="M44690" s="79"/>
    </row>
    <row r="44691" spans="13:13" x14ac:dyDescent="0.2">
      <c r="M44691" s="79"/>
    </row>
    <row r="44692" spans="13:13" x14ac:dyDescent="0.2">
      <c r="M44692" s="79"/>
    </row>
    <row r="44693" spans="13:13" x14ac:dyDescent="0.2">
      <c r="M44693" s="79"/>
    </row>
    <row r="44694" spans="13:13" x14ac:dyDescent="0.2">
      <c r="M44694" s="79"/>
    </row>
    <row r="44695" spans="13:13" x14ac:dyDescent="0.2">
      <c r="M44695" s="79"/>
    </row>
    <row r="44696" spans="13:13" x14ac:dyDescent="0.2">
      <c r="M44696" s="79"/>
    </row>
    <row r="44697" spans="13:13" x14ac:dyDescent="0.2">
      <c r="M44697" s="79"/>
    </row>
    <row r="44698" spans="13:13" x14ac:dyDescent="0.2">
      <c r="M44698" s="79"/>
    </row>
    <row r="44699" spans="13:13" x14ac:dyDescent="0.2">
      <c r="M44699" s="79"/>
    </row>
    <row r="44700" spans="13:13" x14ac:dyDescent="0.2">
      <c r="M44700" s="79"/>
    </row>
    <row r="44701" spans="13:13" x14ac:dyDescent="0.2">
      <c r="M44701" s="79"/>
    </row>
    <row r="44702" spans="13:13" x14ac:dyDescent="0.2">
      <c r="M44702" s="79"/>
    </row>
    <row r="44703" spans="13:13" x14ac:dyDescent="0.2">
      <c r="M44703" s="79"/>
    </row>
    <row r="44704" spans="13:13" x14ac:dyDescent="0.2">
      <c r="M44704" s="79"/>
    </row>
    <row r="44705" spans="13:13" x14ac:dyDescent="0.2">
      <c r="M44705" s="79"/>
    </row>
    <row r="44706" spans="13:13" x14ac:dyDescent="0.2">
      <c r="M44706" s="79"/>
    </row>
    <row r="44707" spans="13:13" x14ac:dyDescent="0.2">
      <c r="M44707" s="79"/>
    </row>
    <row r="44708" spans="13:13" x14ac:dyDescent="0.2">
      <c r="M44708" s="79"/>
    </row>
    <row r="44709" spans="13:13" x14ac:dyDescent="0.2">
      <c r="M44709" s="79"/>
    </row>
    <row r="44710" spans="13:13" x14ac:dyDescent="0.2">
      <c r="M44710" s="79"/>
    </row>
    <row r="44711" spans="13:13" x14ac:dyDescent="0.2">
      <c r="M44711" s="79"/>
    </row>
    <row r="44712" spans="13:13" x14ac:dyDescent="0.2">
      <c r="M44712" s="79"/>
    </row>
    <row r="44713" spans="13:13" x14ac:dyDescent="0.2">
      <c r="M44713" s="79"/>
    </row>
    <row r="44714" spans="13:13" x14ac:dyDescent="0.2">
      <c r="M44714" s="79"/>
    </row>
    <row r="44715" spans="13:13" x14ac:dyDescent="0.2">
      <c r="M44715" s="79"/>
    </row>
    <row r="44716" spans="13:13" x14ac:dyDescent="0.2">
      <c r="M44716" s="79"/>
    </row>
    <row r="44717" spans="13:13" x14ac:dyDescent="0.2">
      <c r="M44717" s="79"/>
    </row>
    <row r="44718" spans="13:13" x14ac:dyDescent="0.2">
      <c r="M44718" s="79"/>
    </row>
    <row r="44719" spans="13:13" x14ac:dyDescent="0.2">
      <c r="M44719" s="79"/>
    </row>
    <row r="44720" spans="13:13" x14ac:dyDescent="0.2">
      <c r="M44720" s="79"/>
    </row>
    <row r="44721" spans="13:13" x14ac:dyDescent="0.2">
      <c r="M44721" s="79"/>
    </row>
    <row r="44722" spans="13:13" x14ac:dyDescent="0.2">
      <c r="M44722" s="79"/>
    </row>
    <row r="44723" spans="13:13" x14ac:dyDescent="0.2">
      <c r="M44723" s="79"/>
    </row>
    <row r="44724" spans="13:13" x14ac:dyDescent="0.2">
      <c r="M44724" s="79"/>
    </row>
    <row r="44725" spans="13:13" x14ac:dyDescent="0.2">
      <c r="M44725" s="79"/>
    </row>
    <row r="44726" spans="13:13" x14ac:dyDescent="0.2">
      <c r="M44726" s="79"/>
    </row>
    <row r="44727" spans="13:13" x14ac:dyDescent="0.2">
      <c r="M44727" s="79"/>
    </row>
    <row r="44728" spans="13:13" x14ac:dyDescent="0.2">
      <c r="M44728" s="79"/>
    </row>
    <row r="44729" spans="13:13" x14ac:dyDescent="0.2">
      <c r="M44729" s="79"/>
    </row>
    <row r="44730" spans="13:13" x14ac:dyDescent="0.2">
      <c r="M44730" s="79"/>
    </row>
    <row r="44731" spans="13:13" x14ac:dyDescent="0.2">
      <c r="M44731" s="79"/>
    </row>
    <row r="44732" spans="13:13" x14ac:dyDescent="0.2">
      <c r="M44732" s="79"/>
    </row>
    <row r="44733" spans="13:13" x14ac:dyDescent="0.2">
      <c r="M44733" s="79"/>
    </row>
    <row r="44734" spans="13:13" x14ac:dyDescent="0.2">
      <c r="M44734" s="79"/>
    </row>
    <row r="44735" spans="13:13" x14ac:dyDescent="0.2">
      <c r="M44735" s="79"/>
    </row>
    <row r="44736" spans="13:13" x14ac:dyDescent="0.2">
      <c r="M44736" s="79"/>
    </row>
    <row r="44737" spans="13:13" x14ac:dyDescent="0.2">
      <c r="M44737" s="79"/>
    </row>
    <row r="44738" spans="13:13" x14ac:dyDescent="0.2">
      <c r="M44738" s="79"/>
    </row>
    <row r="44739" spans="13:13" x14ac:dyDescent="0.2">
      <c r="M44739" s="79"/>
    </row>
    <row r="44740" spans="13:13" x14ac:dyDescent="0.2">
      <c r="M44740" s="79"/>
    </row>
    <row r="44741" spans="13:13" x14ac:dyDescent="0.2">
      <c r="M44741" s="79"/>
    </row>
    <row r="44742" spans="13:13" x14ac:dyDescent="0.2">
      <c r="M44742" s="79"/>
    </row>
    <row r="44743" spans="13:13" x14ac:dyDescent="0.2">
      <c r="M44743" s="79"/>
    </row>
    <row r="44744" spans="13:13" x14ac:dyDescent="0.2">
      <c r="M44744" s="79"/>
    </row>
    <row r="44745" spans="13:13" x14ac:dyDescent="0.2">
      <c r="M44745" s="79"/>
    </row>
    <row r="44746" spans="13:13" x14ac:dyDescent="0.2">
      <c r="M44746" s="79"/>
    </row>
    <row r="44747" spans="13:13" x14ac:dyDescent="0.2">
      <c r="M44747" s="79"/>
    </row>
    <row r="44748" spans="13:13" x14ac:dyDescent="0.2">
      <c r="M44748" s="79"/>
    </row>
    <row r="44749" spans="13:13" x14ac:dyDescent="0.2">
      <c r="M44749" s="79"/>
    </row>
    <row r="44750" spans="13:13" x14ac:dyDescent="0.2">
      <c r="M44750" s="79"/>
    </row>
    <row r="44751" spans="13:13" x14ac:dyDescent="0.2">
      <c r="M44751" s="79"/>
    </row>
    <row r="44752" spans="13:13" x14ac:dyDescent="0.2">
      <c r="M44752" s="79"/>
    </row>
    <row r="44753" spans="13:13" x14ac:dyDescent="0.2">
      <c r="M44753" s="79"/>
    </row>
    <row r="44754" spans="13:13" x14ac:dyDescent="0.2">
      <c r="M44754" s="79"/>
    </row>
    <row r="44755" spans="13:13" x14ac:dyDescent="0.2">
      <c r="M44755" s="79"/>
    </row>
    <row r="44756" spans="13:13" x14ac:dyDescent="0.2">
      <c r="M44756" s="79"/>
    </row>
    <row r="44757" spans="13:13" x14ac:dyDescent="0.2">
      <c r="M44757" s="79"/>
    </row>
    <row r="44758" spans="13:13" x14ac:dyDescent="0.2">
      <c r="M44758" s="79"/>
    </row>
    <row r="44759" spans="13:13" x14ac:dyDescent="0.2">
      <c r="M44759" s="79"/>
    </row>
    <row r="44760" spans="13:13" x14ac:dyDescent="0.2">
      <c r="M44760" s="79"/>
    </row>
    <row r="44761" spans="13:13" x14ac:dyDescent="0.2">
      <c r="M44761" s="79"/>
    </row>
    <row r="44762" spans="13:13" x14ac:dyDescent="0.2">
      <c r="M44762" s="79"/>
    </row>
    <row r="44763" spans="13:13" x14ac:dyDescent="0.2">
      <c r="M44763" s="79"/>
    </row>
    <row r="44764" spans="13:13" x14ac:dyDescent="0.2">
      <c r="M44764" s="79"/>
    </row>
    <row r="44765" spans="13:13" x14ac:dyDescent="0.2">
      <c r="M44765" s="79"/>
    </row>
    <row r="44766" spans="13:13" x14ac:dyDescent="0.2">
      <c r="M44766" s="79"/>
    </row>
    <row r="44767" spans="13:13" x14ac:dyDescent="0.2">
      <c r="M44767" s="79"/>
    </row>
    <row r="44768" spans="13:13" x14ac:dyDescent="0.2">
      <c r="M44768" s="79"/>
    </row>
    <row r="44769" spans="13:13" x14ac:dyDescent="0.2">
      <c r="M44769" s="79"/>
    </row>
    <row r="44770" spans="13:13" x14ac:dyDescent="0.2">
      <c r="M44770" s="79"/>
    </row>
    <row r="44771" spans="13:13" x14ac:dyDescent="0.2">
      <c r="M44771" s="79"/>
    </row>
    <row r="44772" spans="13:13" x14ac:dyDescent="0.2">
      <c r="M44772" s="79"/>
    </row>
    <row r="44773" spans="13:13" x14ac:dyDescent="0.2">
      <c r="M44773" s="79"/>
    </row>
    <row r="44774" spans="13:13" x14ac:dyDescent="0.2">
      <c r="M44774" s="79"/>
    </row>
    <row r="44775" spans="13:13" x14ac:dyDescent="0.2">
      <c r="M44775" s="79"/>
    </row>
    <row r="44776" spans="13:13" x14ac:dyDescent="0.2">
      <c r="M44776" s="79"/>
    </row>
    <row r="44777" spans="13:13" x14ac:dyDescent="0.2">
      <c r="M44777" s="79"/>
    </row>
    <row r="44778" spans="13:13" x14ac:dyDescent="0.2">
      <c r="M44778" s="79"/>
    </row>
    <row r="44779" spans="13:13" x14ac:dyDescent="0.2">
      <c r="M44779" s="79"/>
    </row>
    <row r="44780" spans="13:13" x14ac:dyDescent="0.2">
      <c r="M44780" s="79"/>
    </row>
    <row r="44781" spans="13:13" x14ac:dyDescent="0.2">
      <c r="M44781" s="79"/>
    </row>
    <row r="44782" spans="13:13" x14ac:dyDescent="0.2">
      <c r="M44782" s="79"/>
    </row>
    <row r="44783" spans="13:13" x14ac:dyDescent="0.2">
      <c r="M44783" s="79"/>
    </row>
    <row r="44784" spans="13:13" x14ac:dyDescent="0.2">
      <c r="M44784" s="79"/>
    </row>
    <row r="44785" spans="13:13" x14ac:dyDescent="0.2">
      <c r="M44785" s="79"/>
    </row>
    <row r="44786" spans="13:13" x14ac:dyDescent="0.2">
      <c r="M44786" s="79"/>
    </row>
    <row r="44787" spans="13:13" x14ac:dyDescent="0.2">
      <c r="M44787" s="79"/>
    </row>
    <row r="44788" spans="13:13" x14ac:dyDescent="0.2">
      <c r="M44788" s="79"/>
    </row>
    <row r="44789" spans="13:13" x14ac:dyDescent="0.2">
      <c r="M44789" s="79"/>
    </row>
    <row r="44790" spans="13:13" x14ac:dyDescent="0.2">
      <c r="M44790" s="79"/>
    </row>
    <row r="44791" spans="13:13" x14ac:dyDescent="0.2">
      <c r="M44791" s="79"/>
    </row>
    <row r="44792" spans="13:13" x14ac:dyDescent="0.2">
      <c r="M44792" s="79"/>
    </row>
    <row r="44793" spans="13:13" x14ac:dyDescent="0.2">
      <c r="M44793" s="79"/>
    </row>
    <row r="44794" spans="13:13" x14ac:dyDescent="0.2">
      <c r="M44794" s="79"/>
    </row>
    <row r="44795" spans="13:13" x14ac:dyDescent="0.2">
      <c r="M44795" s="79"/>
    </row>
    <row r="44796" spans="13:13" x14ac:dyDescent="0.2">
      <c r="M44796" s="79"/>
    </row>
    <row r="44797" spans="13:13" x14ac:dyDescent="0.2">
      <c r="M44797" s="79"/>
    </row>
    <row r="44798" spans="13:13" x14ac:dyDescent="0.2">
      <c r="M44798" s="79"/>
    </row>
    <row r="44799" spans="13:13" x14ac:dyDescent="0.2">
      <c r="M44799" s="79"/>
    </row>
    <row r="44800" spans="13:13" x14ac:dyDescent="0.2">
      <c r="M44800" s="79"/>
    </row>
    <row r="44801" spans="13:13" x14ac:dyDescent="0.2">
      <c r="M44801" s="79"/>
    </row>
    <row r="44802" spans="13:13" x14ac:dyDescent="0.2">
      <c r="M44802" s="79"/>
    </row>
    <row r="44803" spans="13:13" x14ac:dyDescent="0.2">
      <c r="M44803" s="79"/>
    </row>
    <row r="44804" spans="13:13" x14ac:dyDescent="0.2">
      <c r="M44804" s="79"/>
    </row>
    <row r="44805" spans="13:13" x14ac:dyDescent="0.2">
      <c r="M44805" s="79"/>
    </row>
    <row r="44806" spans="13:13" x14ac:dyDescent="0.2">
      <c r="M44806" s="79"/>
    </row>
    <row r="44807" spans="13:13" x14ac:dyDescent="0.2">
      <c r="M44807" s="79"/>
    </row>
    <row r="44808" spans="13:13" x14ac:dyDescent="0.2">
      <c r="M44808" s="79"/>
    </row>
    <row r="44809" spans="13:13" x14ac:dyDescent="0.2">
      <c r="M44809" s="79"/>
    </row>
    <row r="44810" spans="13:13" x14ac:dyDescent="0.2">
      <c r="M44810" s="79"/>
    </row>
    <row r="44811" spans="13:13" x14ac:dyDescent="0.2">
      <c r="M44811" s="79"/>
    </row>
    <row r="44812" spans="13:13" x14ac:dyDescent="0.2">
      <c r="M44812" s="79"/>
    </row>
    <row r="44813" spans="13:13" x14ac:dyDescent="0.2">
      <c r="M44813" s="79"/>
    </row>
    <row r="44814" spans="13:13" x14ac:dyDescent="0.2">
      <c r="M44814" s="79"/>
    </row>
    <row r="44815" spans="13:13" x14ac:dyDescent="0.2">
      <c r="M44815" s="79"/>
    </row>
    <row r="44816" spans="13:13" x14ac:dyDescent="0.2">
      <c r="M44816" s="79"/>
    </row>
    <row r="44817" spans="13:13" x14ac:dyDescent="0.2">
      <c r="M44817" s="79"/>
    </row>
    <row r="44818" spans="13:13" x14ac:dyDescent="0.2">
      <c r="M44818" s="79"/>
    </row>
    <row r="44819" spans="13:13" x14ac:dyDescent="0.2">
      <c r="M44819" s="79"/>
    </row>
    <row r="44820" spans="13:13" x14ac:dyDescent="0.2">
      <c r="M44820" s="79"/>
    </row>
    <row r="44821" spans="13:13" x14ac:dyDescent="0.2">
      <c r="M44821" s="79"/>
    </row>
    <row r="44822" spans="13:13" x14ac:dyDescent="0.2">
      <c r="M44822" s="79"/>
    </row>
    <row r="44823" spans="13:13" x14ac:dyDescent="0.2">
      <c r="M44823" s="79"/>
    </row>
    <row r="44824" spans="13:13" x14ac:dyDescent="0.2">
      <c r="M44824" s="79"/>
    </row>
    <row r="44825" spans="13:13" x14ac:dyDescent="0.2">
      <c r="M44825" s="79"/>
    </row>
    <row r="44826" spans="13:13" x14ac:dyDescent="0.2">
      <c r="M44826" s="79"/>
    </row>
    <row r="44827" spans="13:13" x14ac:dyDescent="0.2">
      <c r="M44827" s="79"/>
    </row>
    <row r="44828" spans="13:13" x14ac:dyDescent="0.2">
      <c r="M44828" s="79"/>
    </row>
    <row r="44829" spans="13:13" x14ac:dyDescent="0.2">
      <c r="M44829" s="79"/>
    </row>
    <row r="44830" spans="13:13" x14ac:dyDescent="0.2">
      <c r="M44830" s="79"/>
    </row>
    <row r="44831" spans="13:13" x14ac:dyDescent="0.2">
      <c r="M44831" s="79"/>
    </row>
    <row r="44832" spans="13:13" x14ac:dyDescent="0.2">
      <c r="M44832" s="79"/>
    </row>
    <row r="44833" spans="13:13" x14ac:dyDescent="0.2">
      <c r="M44833" s="79"/>
    </row>
    <row r="44834" spans="13:13" x14ac:dyDescent="0.2">
      <c r="M44834" s="79"/>
    </row>
    <row r="44835" spans="13:13" x14ac:dyDescent="0.2">
      <c r="M44835" s="79"/>
    </row>
    <row r="44836" spans="13:13" x14ac:dyDescent="0.2">
      <c r="M44836" s="79"/>
    </row>
    <row r="44837" spans="13:13" x14ac:dyDescent="0.2">
      <c r="M44837" s="79"/>
    </row>
    <row r="44838" spans="13:13" x14ac:dyDescent="0.2">
      <c r="M44838" s="79"/>
    </row>
    <row r="44839" spans="13:13" x14ac:dyDescent="0.2">
      <c r="M44839" s="79"/>
    </row>
    <row r="44840" spans="13:13" x14ac:dyDescent="0.2">
      <c r="M44840" s="79"/>
    </row>
    <row r="44841" spans="13:13" x14ac:dyDescent="0.2">
      <c r="M44841" s="79"/>
    </row>
    <row r="44842" spans="13:13" x14ac:dyDescent="0.2">
      <c r="M44842" s="79"/>
    </row>
    <row r="44843" spans="13:13" x14ac:dyDescent="0.2">
      <c r="M44843" s="79"/>
    </row>
    <row r="44844" spans="13:13" x14ac:dyDescent="0.2">
      <c r="M44844" s="79"/>
    </row>
    <row r="44845" spans="13:13" x14ac:dyDescent="0.2">
      <c r="M44845" s="79"/>
    </row>
    <row r="44846" spans="13:13" x14ac:dyDescent="0.2">
      <c r="M44846" s="79"/>
    </row>
    <row r="44847" spans="13:13" x14ac:dyDescent="0.2">
      <c r="M44847" s="79"/>
    </row>
    <row r="44848" spans="13:13" x14ac:dyDescent="0.2">
      <c r="M44848" s="79"/>
    </row>
    <row r="44849" spans="13:13" x14ac:dyDescent="0.2">
      <c r="M44849" s="79"/>
    </row>
    <row r="44850" spans="13:13" x14ac:dyDescent="0.2">
      <c r="M44850" s="79"/>
    </row>
    <row r="44851" spans="13:13" x14ac:dyDescent="0.2">
      <c r="M44851" s="79"/>
    </row>
    <row r="44852" spans="13:13" x14ac:dyDescent="0.2">
      <c r="M44852" s="79"/>
    </row>
    <row r="44853" spans="13:13" x14ac:dyDescent="0.2">
      <c r="M44853" s="79"/>
    </row>
    <row r="44854" spans="13:13" x14ac:dyDescent="0.2">
      <c r="M44854" s="79"/>
    </row>
    <row r="44855" spans="13:13" x14ac:dyDescent="0.2">
      <c r="M44855" s="79"/>
    </row>
    <row r="44856" spans="13:13" x14ac:dyDescent="0.2">
      <c r="M44856" s="79"/>
    </row>
    <row r="44857" spans="13:13" x14ac:dyDescent="0.2">
      <c r="M44857" s="79"/>
    </row>
    <row r="44858" spans="13:13" x14ac:dyDescent="0.2">
      <c r="M44858" s="79"/>
    </row>
    <row r="44859" spans="13:13" x14ac:dyDescent="0.2">
      <c r="M44859" s="79"/>
    </row>
    <row r="44860" spans="13:13" x14ac:dyDescent="0.2">
      <c r="M44860" s="79"/>
    </row>
    <row r="44861" spans="13:13" x14ac:dyDescent="0.2">
      <c r="M44861" s="79"/>
    </row>
    <row r="44862" spans="13:13" x14ac:dyDescent="0.2">
      <c r="M44862" s="79"/>
    </row>
    <row r="44863" spans="13:13" x14ac:dyDescent="0.2">
      <c r="M44863" s="79"/>
    </row>
    <row r="44864" spans="13:13" x14ac:dyDescent="0.2">
      <c r="M44864" s="79"/>
    </row>
    <row r="44865" spans="13:13" x14ac:dyDescent="0.2">
      <c r="M44865" s="79"/>
    </row>
    <row r="44866" spans="13:13" x14ac:dyDescent="0.2">
      <c r="M44866" s="79"/>
    </row>
    <row r="44867" spans="13:13" x14ac:dyDescent="0.2">
      <c r="M44867" s="79"/>
    </row>
    <row r="44868" spans="13:13" x14ac:dyDescent="0.2">
      <c r="M44868" s="79"/>
    </row>
    <row r="44869" spans="13:13" x14ac:dyDescent="0.2">
      <c r="M44869" s="79"/>
    </row>
    <row r="44870" spans="13:13" x14ac:dyDescent="0.2">
      <c r="M44870" s="79"/>
    </row>
    <row r="44871" spans="13:13" x14ac:dyDescent="0.2">
      <c r="M44871" s="79"/>
    </row>
    <row r="44872" spans="13:13" x14ac:dyDescent="0.2">
      <c r="M44872" s="79"/>
    </row>
    <row r="44873" spans="13:13" x14ac:dyDescent="0.2">
      <c r="M44873" s="79"/>
    </row>
    <row r="44874" spans="13:13" x14ac:dyDescent="0.2">
      <c r="M44874" s="79"/>
    </row>
    <row r="44875" spans="13:13" x14ac:dyDescent="0.2">
      <c r="M44875" s="79"/>
    </row>
    <row r="44876" spans="13:13" x14ac:dyDescent="0.2">
      <c r="M44876" s="79"/>
    </row>
    <row r="44877" spans="13:13" x14ac:dyDescent="0.2">
      <c r="M44877" s="79"/>
    </row>
    <row r="44878" spans="13:13" x14ac:dyDescent="0.2">
      <c r="M44878" s="79"/>
    </row>
    <row r="44879" spans="13:13" x14ac:dyDescent="0.2">
      <c r="M44879" s="79"/>
    </row>
    <row r="44880" spans="13:13" x14ac:dyDescent="0.2">
      <c r="M44880" s="79"/>
    </row>
    <row r="44881" spans="13:13" x14ac:dyDescent="0.2">
      <c r="M44881" s="79"/>
    </row>
    <row r="44882" spans="13:13" x14ac:dyDescent="0.2">
      <c r="M44882" s="79"/>
    </row>
    <row r="44883" spans="13:13" x14ac:dyDescent="0.2">
      <c r="M44883" s="79"/>
    </row>
    <row r="44884" spans="13:13" x14ac:dyDescent="0.2">
      <c r="M44884" s="79"/>
    </row>
    <row r="44885" spans="13:13" x14ac:dyDescent="0.2">
      <c r="M44885" s="79"/>
    </row>
    <row r="44886" spans="13:13" x14ac:dyDescent="0.2">
      <c r="M44886" s="79"/>
    </row>
    <row r="44887" spans="13:13" x14ac:dyDescent="0.2">
      <c r="M44887" s="79"/>
    </row>
    <row r="44888" spans="13:13" x14ac:dyDescent="0.2">
      <c r="M44888" s="79"/>
    </row>
    <row r="44889" spans="13:13" x14ac:dyDescent="0.2">
      <c r="M44889" s="79"/>
    </row>
    <row r="44890" spans="13:13" x14ac:dyDescent="0.2">
      <c r="M44890" s="79"/>
    </row>
    <row r="44891" spans="13:13" x14ac:dyDescent="0.2">
      <c r="M44891" s="79"/>
    </row>
    <row r="44892" spans="13:13" x14ac:dyDescent="0.2">
      <c r="M44892" s="79"/>
    </row>
    <row r="44893" spans="13:13" x14ac:dyDescent="0.2">
      <c r="M44893" s="79"/>
    </row>
    <row r="44894" spans="13:13" x14ac:dyDescent="0.2">
      <c r="M44894" s="79"/>
    </row>
    <row r="44895" spans="13:13" x14ac:dyDescent="0.2">
      <c r="M44895" s="79"/>
    </row>
    <row r="44896" spans="13:13" x14ac:dyDescent="0.2">
      <c r="M44896" s="79"/>
    </row>
    <row r="44897" spans="13:13" x14ac:dyDescent="0.2">
      <c r="M44897" s="79"/>
    </row>
    <row r="44898" spans="13:13" x14ac:dyDescent="0.2">
      <c r="M44898" s="79"/>
    </row>
    <row r="44899" spans="13:13" x14ac:dyDescent="0.2">
      <c r="M44899" s="79"/>
    </row>
    <row r="44900" spans="13:13" x14ac:dyDescent="0.2">
      <c r="M44900" s="79"/>
    </row>
    <row r="44901" spans="13:13" x14ac:dyDescent="0.2">
      <c r="M44901" s="79"/>
    </row>
    <row r="44902" spans="13:13" x14ac:dyDescent="0.2">
      <c r="M44902" s="79"/>
    </row>
    <row r="44903" spans="13:13" x14ac:dyDescent="0.2">
      <c r="M44903" s="79"/>
    </row>
    <row r="44904" spans="13:13" x14ac:dyDescent="0.2">
      <c r="M44904" s="79"/>
    </row>
    <row r="44905" spans="13:13" x14ac:dyDescent="0.2">
      <c r="M44905" s="79"/>
    </row>
    <row r="44906" spans="13:13" x14ac:dyDescent="0.2">
      <c r="M44906" s="79"/>
    </row>
    <row r="44907" spans="13:13" x14ac:dyDescent="0.2">
      <c r="M44907" s="79"/>
    </row>
    <row r="44908" spans="13:13" x14ac:dyDescent="0.2">
      <c r="M44908" s="79"/>
    </row>
    <row r="44909" spans="13:13" x14ac:dyDescent="0.2">
      <c r="M44909" s="79"/>
    </row>
    <row r="44910" spans="13:13" x14ac:dyDescent="0.2">
      <c r="M44910" s="79"/>
    </row>
    <row r="44911" spans="13:13" x14ac:dyDescent="0.2">
      <c r="M44911" s="79"/>
    </row>
    <row r="44912" spans="13:13" x14ac:dyDescent="0.2">
      <c r="M44912" s="79"/>
    </row>
    <row r="44913" spans="13:13" x14ac:dyDescent="0.2">
      <c r="M44913" s="79"/>
    </row>
    <row r="44914" spans="13:13" x14ac:dyDescent="0.2">
      <c r="M44914" s="79"/>
    </row>
    <row r="44915" spans="13:13" x14ac:dyDescent="0.2">
      <c r="M44915" s="79"/>
    </row>
    <row r="44916" spans="13:13" x14ac:dyDescent="0.2">
      <c r="M44916" s="79"/>
    </row>
    <row r="44917" spans="13:13" x14ac:dyDescent="0.2">
      <c r="M44917" s="79"/>
    </row>
    <row r="44918" spans="13:13" x14ac:dyDescent="0.2">
      <c r="M44918" s="79"/>
    </row>
    <row r="44919" spans="13:13" x14ac:dyDescent="0.2">
      <c r="M44919" s="79"/>
    </row>
    <row r="44920" spans="13:13" x14ac:dyDescent="0.2">
      <c r="M44920" s="79"/>
    </row>
    <row r="44921" spans="13:13" x14ac:dyDescent="0.2">
      <c r="M44921" s="79"/>
    </row>
    <row r="44922" spans="13:13" x14ac:dyDescent="0.2">
      <c r="M44922" s="79"/>
    </row>
    <row r="44923" spans="13:13" x14ac:dyDescent="0.2">
      <c r="M44923" s="79"/>
    </row>
    <row r="44924" spans="13:13" x14ac:dyDescent="0.2">
      <c r="M44924" s="79"/>
    </row>
    <row r="44925" spans="13:13" x14ac:dyDescent="0.2">
      <c r="M44925" s="79"/>
    </row>
    <row r="44926" spans="13:13" x14ac:dyDescent="0.2">
      <c r="M44926" s="79"/>
    </row>
    <row r="44927" spans="13:13" x14ac:dyDescent="0.2">
      <c r="M44927" s="79"/>
    </row>
    <row r="44928" spans="13:13" x14ac:dyDescent="0.2">
      <c r="M44928" s="79"/>
    </row>
    <row r="44929" spans="13:13" x14ac:dyDescent="0.2">
      <c r="M44929" s="79"/>
    </row>
    <row r="44930" spans="13:13" x14ac:dyDescent="0.2">
      <c r="M44930" s="79"/>
    </row>
    <row r="44931" spans="13:13" x14ac:dyDescent="0.2">
      <c r="M44931" s="79"/>
    </row>
    <row r="44932" spans="13:13" x14ac:dyDescent="0.2">
      <c r="M44932" s="79"/>
    </row>
    <row r="44933" spans="13:13" x14ac:dyDescent="0.2">
      <c r="M44933" s="79"/>
    </row>
    <row r="44934" spans="13:13" x14ac:dyDescent="0.2">
      <c r="M44934" s="79"/>
    </row>
    <row r="44935" spans="13:13" x14ac:dyDescent="0.2">
      <c r="M44935" s="79"/>
    </row>
    <row r="44936" spans="13:13" x14ac:dyDescent="0.2">
      <c r="M44936" s="79"/>
    </row>
    <row r="44937" spans="13:13" x14ac:dyDescent="0.2">
      <c r="M44937" s="79"/>
    </row>
    <row r="44938" spans="13:13" x14ac:dyDescent="0.2">
      <c r="M44938" s="79"/>
    </row>
    <row r="44939" spans="13:13" x14ac:dyDescent="0.2">
      <c r="M44939" s="79"/>
    </row>
    <row r="44940" spans="13:13" x14ac:dyDescent="0.2">
      <c r="M44940" s="79"/>
    </row>
    <row r="44941" spans="13:13" x14ac:dyDescent="0.2">
      <c r="M44941" s="79"/>
    </row>
    <row r="44942" spans="13:13" x14ac:dyDescent="0.2">
      <c r="M44942" s="79"/>
    </row>
    <row r="44943" spans="13:13" x14ac:dyDescent="0.2">
      <c r="M44943" s="79"/>
    </row>
    <row r="44944" spans="13:13" x14ac:dyDescent="0.2">
      <c r="M44944" s="79"/>
    </row>
    <row r="44945" spans="13:13" x14ac:dyDescent="0.2">
      <c r="M44945" s="79"/>
    </row>
    <row r="44946" spans="13:13" x14ac:dyDescent="0.2">
      <c r="M44946" s="79"/>
    </row>
    <row r="44947" spans="13:13" x14ac:dyDescent="0.2">
      <c r="M44947" s="79"/>
    </row>
    <row r="44948" spans="13:13" x14ac:dyDescent="0.2">
      <c r="M44948" s="79"/>
    </row>
    <row r="44949" spans="13:13" x14ac:dyDescent="0.2">
      <c r="M44949" s="79"/>
    </row>
    <row r="44950" spans="13:13" x14ac:dyDescent="0.2">
      <c r="M44950" s="79"/>
    </row>
    <row r="44951" spans="13:13" x14ac:dyDescent="0.2">
      <c r="M44951" s="79"/>
    </row>
    <row r="44952" spans="13:13" x14ac:dyDescent="0.2">
      <c r="M44952" s="79"/>
    </row>
    <row r="44953" spans="13:13" x14ac:dyDescent="0.2">
      <c r="M44953" s="79"/>
    </row>
    <row r="44954" spans="13:13" x14ac:dyDescent="0.2">
      <c r="M44954" s="79"/>
    </row>
    <row r="44955" spans="13:13" x14ac:dyDescent="0.2">
      <c r="M44955" s="79"/>
    </row>
    <row r="44956" spans="13:13" x14ac:dyDescent="0.2">
      <c r="M44956" s="79"/>
    </row>
    <row r="44957" spans="13:13" x14ac:dyDescent="0.2">
      <c r="M44957" s="79"/>
    </row>
    <row r="44958" spans="13:13" x14ac:dyDescent="0.2">
      <c r="M44958" s="79"/>
    </row>
    <row r="44959" spans="13:13" x14ac:dyDescent="0.2">
      <c r="M44959" s="79"/>
    </row>
    <row r="44960" spans="13:13" x14ac:dyDescent="0.2">
      <c r="M44960" s="79"/>
    </row>
    <row r="44961" spans="13:13" x14ac:dyDescent="0.2">
      <c r="M44961" s="79"/>
    </row>
    <row r="44962" spans="13:13" x14ac:dyDescent="0.2">
      <c r="M44962" s="79"/>
    </row>
    <row r="44963" spans="13:13" x14ac:dyDescent="0.2">
      <c r="M44963" s="79"/>
    </row>
    <row r="44964" spans="13:13" x14ac:dyDescent="0.2">
      <c r="M44964" s="79"/>
    </row>
    <row r="44965" spans="13:13" x14ac:dyDescent="0.2">
      <c r="M44965" s="79"/>
    </row>
    <row r="44966" spans="13:13" x14ac:dyDescent="0.2">
      <c r="M44966" s="79"/>
    </row>
    <row r="44967" spans="13:13" x14ac:dyDescent="0.2">
      <c r="M44967" s="79"/>
    </row>
    <row r="44968" spans="13:13" x14ac:dyDescent="0.2">
      <c r="M44968" s="79"/>
    </row>
    <row r="44969" spans="13:13" x14ac:dyDescent="0.2">
      <c r="M44969" s="79"/>
    </row>
    <row r="44970" spans="13:13" x14ac:dyDescent="0.2">
      <c r="M44970" s="79"/>
    </row>
    <row r="44971" spans="13:13" x14ac:dyDescent="0.2">
      <c r="M44971" s="79"/>
    </row>
    <row r="44972" spans="13:13" x14ac:dyDescent="0.2">
      <c r="M44972" s="79"/>
    </row>
    <row r="44973" spans="13:13" x14ac:dyDescent="0.2">
      <c r="M44973" s="79"/>
    </row>
    <row r="44974" spans="13:13" x14ac:dyDescent="0.2">
      <c r="M44974" s="79"/>
    </row>
    <row r="44975" spans="13:13" x14ac:dyDescent="0.2">
      <c r="M44975" s="79"/>
    </row>
    <row r="44976" spans="13:13" x14ac:dyDescent="0.2">
      <c r="M44976" s="79"/>
    </row>
    <row r="44977" spans="13:13" x14ac:dyDescent="0.2">
      <c r="M44977" s="79"/>
    </row>
    <row r="44978" spans="13:13" x14ac:dyDescent="0.2">
      <c r="M44978" s="79"/>
    </row>
    <row r="44979" spans="13:13" x14ac:dyDescent="0.2">
      <c r="M44979" s="79"/>
    </row>
    <row r="44980" spans="13:13" x14ac:dyDescent="0.2">
      <c r="M44980" s="79"/>
    </row>
    <row r="44981" spans="13:13" x14ac:dyDescent="0.2">
      <c r="M44981" s="79"/>
    </row>
    <row r="44982" spans="13:13" x14ac:dyDescent="0.2">
      <c r="M44982" s="79"/>
    </row>
    <row r="44983" spans="13:13" x14ac:dyDescent="0.2">
      <c r="M44983" s="79"/>
    </row>
    <row r="44984" spans="13:13" x14ac:dyDescent="0.2">
      <c r="M44984" s="79"/>
    </row>
    <row r="44985" spans="13:13" x14ac:dyDescent="0.2">
      <c r="M44985" s="79"/>
    </row>
    <row r="44986" spans="13:13" x14ac:dyDescent="0.2">
      <c r="M44986" s="79"/>
    </row>
    <row r="44987" spans="13:13" x14ac:dyDescent="0.2">
      <c r="M44987" s="79"/>
    </row>
    <row r="44988" spans="13:13" x14ac:dyDescent="0.2">
      <c r="M44988" s="79"/>
    </row>
    <row r="44989" spans="13:13" x14ac:dyDescent="0.2">
      <c r="M44989" s="79"/>
    </row>
    <row r="44990" spans="13:13" x14ac:dyDescent="0.2">
      <c r="M44990" s="79"/>
    </row>
    <row r="44991" spans="13:13" x14ac:dyDescent="0.2">
      <c r="M44991" s="79"/>
    </row>
    <row r="44992" spans="13:13" x14ac:dyDescent="0.2">
      <c r="M44992" s="79"/>
    </row>
    <row r="44993" spans="13:13" x14ac:dyDescent="0.2">
      <c r="M44993" s="79"/>
    </row>
    <row r="44994" spans="13:13" x14ac:dyDescent="0.2">
      <c r="M44994" s="79"/>
    </row>
    <row r="44995" spans="13:13" x14ac:dyDescent="0.2">
      <c r="M44995" s="79"/>
    </row>
    <row r="44996" spans="13:13" x14ac:dyDescent="0.2">
      <c r="M44996" s="79"/>
    </row>
    <row r="44997" spans="13:13" x14ac:dyDescent="0.2">
      <c r="M44997" s="79"/>
    </row>
    <row r="44998" spans="13:13" x14ac:dyDescent="0.2">
      <c r="M44998" s="79"/>
    </row>
    <row r="44999" spans="13:13" x14ac:dyDescent="0.2">
      <c r="M44999" s="79"/>
    </row>
    <row r="45000" spans="13:13" x14ac:dyDescent="0.2">
      <c r="M45000" s="79"/>
    </row>
    <row r="45001" spans="13:13" x14ac:dyDescent="0.2">
      <c r="M45001" s="79"/>
    </row>
    <row r="45002" spans="13:13" x14ac:dyDescent="0.2">
      <c r="M45002" s="79"/>
    </row>
    <row r="45003" spans="13:13" x14ac:dyDescent="0.2">
      <c r="M45003" s="79"/>
    </row>
    <row r="45004" spans="13:13" x14ac:dyDescent="0.2">
      <c r="M45004" s="79"/>
    </row>
    <row r="45005" spans="13:13" x14ac:dyDescent="0.2">
      <c r="M45005" s="79"/>
    </row>
    <row r="45006" spans="13:13" x14ac:dyDescent="0.2">
      <c r="M45006" s="79"/>
    </row>
    <row r="45007" spans="13:13" x14ac:dyDescent="0.2">
      <c r="M45007" s="79"/>
    </row>
    <row r="45008" spans="13:13" x14ac:dyDescent="0.2">
      <c r="M45008" s="79"/>
    </row>
    <row r="45009" spans="13:13" x14ac:dyDescent="0.2">
      <c r="M45009" s="79"/>
    </row>
    <row r="45010" spans="13:13" x14ac:dyDescent="0.2">
      <c r="M45010" s="79"/>
    </row>
    <row r="45011" spans="13:13" x14ac:dyDescent="0.2">
      <c r="M45011" s="79"/>
    </row>
    <row r="45012" spans="13:13" x14ac:dyDescent="0.2">
      <c r="M45012" s="79"/>
    </row>
    <row r="45013" spans="13:13" x14ac:dyDescent="0.2">
      <c r="M45013" s="79"/>
    </row>
    <row r="45014" spans="13:13" x14ac:dyDescent="0.2">
      <c r="M45014" s="79"/>
    </row>
    <row r="45015" spans="13:13" x14ac:dyDescent="0.2">
      <c r="M45015" s="79"/>
    </row>
    <row r="45016" spans="13:13" x14ac:dyDescent="0.2">
      <c r="M45016" s="79"/>
    </row>
    <row r="45017" spans="13:13" x14ac:dyDescent="0.2">
      <c r="M45017" s="79"/>
    </row>
    <row r="45018" spans="13:13" x14ac:dyDescent="0.2">
      <c r="M45018" s="79"/>
    </row>
    <row r="45019" spans="13:13" x14ac:dyDescent="0.2">
      <c r="M45019" s="79"/>
    </row>
    <row r="45020" spans="13:13" x14ac:dyDescent="0.2">
      <c r="M45020" s="79"/>
    </row>
    <row r="45021" spans="13:13" x14ac:dyDescent="0.2">
      <c r="M45021" s="79"/>
    </row>
    <row r="45022" spans="13:13" x14ac:dyDescent="0.2">
      <c r="M45022" s="79"/>
    </row>
    <row r="45023" spans="13:13" x14ac:dyDescent="0.2">
      <c r="M45023" s="79"/>
    </row>
    <row r="45024" spans="13:13" x14ac:dyDescent="0.2">
      <c r="M45024" s="79"/>
    </row>
    <row r="45025" spans="13:13" x14ac:dyDescent="0.2">
      <c r="M45025" s="79"/>
    </row>
    <row r="45026" spans="13:13" x14ac:dyDescent="0.2">
      <c r="M45026" s="79"/>
    </row>
    <row r="45027" spans="13:13" x14ac:dyDescent="0.2">
      <c r="M45027" s="79"/>
    </row>
    <row r="45028" spans="13:13" x14ac:dyDescent="0.2">
      <c r="M45028" s="79"/>
    </row>
    <row r="45029" spans="13:13" x14ac:dyDescent="0.2">
      <c r="M45029" s="79"/>
    </row>
    <row r="45030" spans="13:13" x14ac:dyDescent="0.2">
      <c r="M45030" s="79"/>
    </row>
    <row r="45031" spans="13:13" x14ac:dyDescent="0.2">
      <c r="M45031" s="79"/>
    </row>
    <row r="45032" spans="13:13" x14ac:dyDescent="0.2">
      <c r="M45032" s="79"/>
    </row>
    <row r="45033" spans="13:13" x14ac:dyDescent="0.2">
      <c r="M45033" s="79"/>
    </row>
    <row r="45034" spans="13:13" x14ac:dyDescent="0.2">
      <c r="M45034" s="79"/>
    </row>
    <row r="45035" spans="13:13" x14ac:dyDescent="0.2">
      <c r="M45035" s="79"/>
    </row>
    <row r="45036" spans="13:13" x14ac:dyDescent="0.2">
      <c r="M45036" s="79"/>
    </row>
    <row r="45037" spans="13:13" x14ac:dyDescent="0.2">
      <c r="M45037" s="79"/>
    </row>
    <row r="45038" spans="13:13" x14ac:dyDescent="0.2">
      <c r="M45038" s="79"/>
    </row>
    <row r="45039" spans="13:13" x14ac:dyDescent="0.2">
      <c r="M45039" s="79"/>
    </row>
    <row r="45040" spans="13:13" x14ac:dyDescent="0.2">
      <c r="M45040" s="79"/>
    </row>
    <row r="45041" spans="13:13" x14ac:dyDescent="0.2">
      <c r="M45041" s="79"/>
    </row>
    <row r="45042" spans="13:13" x14ac:dyDescent="0.2">
      <c r="M45042" s="79"/>
    </row>
    <row r="45043" spans="13:13" x14ac:dyDescent="0.2">
      <c r="M45043" s="79"/>
    </row>
    <row r="45044" spans="13:13" x14ac:dyDescent="0.2">
      <c r="M45044" s="79"/>
    </row>
    <row r="45045" spans="13:13" x14ac:dyDescent="0.2">
      <c r="M45045" s="79"/>
    </row>
    <row r="45046" spans="13:13" x14ac:dyDescent="0.2">
      <c r="M45046" s="79"/>
    </row>
    <row r="45047" spans="13:13" x14ac:dyDescent="0.2">
      <c r="M45047" s="79"/>
    </row>
    <row r="45048" spans="13:13" x14ac:dyDescent="0.2">
      <c r="M45048" s="79"/>
    </row>
    <row r="45049" spans="13:13" x14ac:dyDescent="0.2">
      <c r="M45049" s="79"/>
    </row>
    <row r="45050" spans="13:13" x14ac:dyDescent="0.2">
      <c r="M45050" s="79"/>
    </row>
    <row r="45051" spans="13:13" x14ac:dyDescent="0.2">
      <c r="M45051" s="79"/>
    </row>
    <row r="45052" spans="13:13" x14ac:dyDescent="0.2">
      <c r="M45052" s="79"/>
    </row>
    <row r="45053" spans="13:13" x14ac:dyDescent="0.2">
      <c r="M45053" s="79"/>
    </row>
    <row r="45054" spans="13:13" x14ac:dyDescent="0.2">
      <c r="M45054" s="79"/>
    </row>
    <row r="45055" spans="13:13" x14ac:dyDescent="0.2">
      <c r="M45055" s="79"/>
    </row>
    <row r="45056" spans="13:13" x14ac:dyDescent="0.2">
      <c r="M45056" s="79"/>
    </row>
    <row r="45057" spans="13:13" x14ac:dyDescent="0.2">
      <c r="M45057" s="79"/>
    </row>
    <row r="45058" spans="13:13" x14ac:dyDescent="0.2">
      <c r="M45058" s="79"/>
    </row>
    <row r="45059" spans="13:13" x14ac:dyDescent="0.2">
      <c r="M45059" s="79"/>
    </row>
    <row r="45060" spans="13:13" x14ac:dyDescent="0.2">
      <c r="M45060" s="79"/>
    </row>
    <row r="45061" spans="13:13" x14ac:dyDescent="0.2">
      <c r="M45061" s="79"/>
    </row>
    <row r="45062" spans="13:13" x14ac:dyDescent="0.2">
      <c r="M45062" s="79"/>
    </row>
    <row r="45063" spans="13:13" x14ac:dyDescent="0.2">
      <c r="M45063" s="79"/>
    </row>
    <row r="45064" spans="13:13" x14ac:dyDescent="0.2">
      <c r="M45064" s="79"/>
    </row>
    <row r="45065" spans="13:13" x14ac:dyDescent="0.2">
      <c r="M45065" s="79"/>
    </row>
    <row r="45066" spans="13:13" x14ac:dyDescent="0.2">
      <c r="M45066" s="79"/>
    </row>
    <row r="45067" spans="13:13" x14ac:dyDescent="0.2">
      <c r="M45067" s="79"/>
    </row>
    <row r="45068" spans="13:13" x14ac:dyDescent="0.2">
      <c r="M45068" s="79"/>
    </row>
    <row r="45069" spans="13:13" x14ac:dyDescent="0.2">
      <c r="M45069" s="79"/>
    </row>
    <row r="45070" spans="13:13" x14ac:dyDescent="0.2">
      <c r="M45070" s="79"/>
    </row>
    <row r="45071" spans="13:13" x14ac:dyDescent="0.2">
      <c r="M45071" s="79"/>
    </row>
    <row r="45072" spans="13:13" x14ac:dyDescent="0.2">
      <c r="M45072" s="79"/>
    </row>
    <row r="45073" spans="13:13" x14ac:dyDescent="0.2">
      <c r="M45073" s="79"/>
    </row>
    <row r="45074" spans="13:13" x14ac:dyDescent="0.2">
      <c r="M45074" s="79"/>
    </row>
    <row r="45075" spans="13:13" x14ac:dyDescent="0.2">
      <c r="M45075" s="79"/>
    </row>
    <row r="45076" spans="13:13" x14ac:dyDescent="0.2">
      <c r="M45076" s="79"/>
    </row>
    <row r="45077" spans="13:13" x14ac:dyDescent="0.2">
      <c r="M45077" s="79"/>
    </row>
    <row r="45078" spans="13:13" x14ac:dyDescent="0.2">
      <c r="M45078" s="79"/>
    </row>
    <row r="45079" spans="13:13" x14ac:dyDescent="0.2">
      <c r="M45079" s="79"/>
    </row>
    <row r="45080" spans="13:13" x14ac:dyDescent="0.2">
      <c r="M45080" s="79"/>
    </row>
    <row r="45081" spans="13:13" x14ac:dyDescent="0.2">
      <c r="M45081" s="79"/>
    </row>
    <row r="45082" spans="13:13" x14ac:dyDescent="0.2">
      <c r="M45082" s="79"/>
    </row>
    <row r="45083" spans="13:13" x14ac:dyDescent="0.2">
      <c r="M45083" s="79"/>
    </row>
    <row r="45084" spans="13:13" x14ac:dyDescent="0.2">
      <c r="M45084" s="79"/>
    </row>
    <row r="45085" spans="13:13" x14ac:dyDescent="0.2">
      <c r="M45085" s="79"/>
    </row>
    <row r="45086" spans="13:13" x14ac:dyDescent="0.2">
      <c r="M45086" s="79"/>
    </row>
    <row r="45087" spans="13:13" x14ac:dyDescent="0.2">
      <c r="M45087" s="79"/>
    </row>
    <row r="45088" spans="13:13" x14ac:dyDescent="0.2">
      <c r="M45088" s="79"/>
    </row>
    <row r="45089" spans="13:13" x14ac:dyDescent="0.2">
      <c r="M45089" s="79"/>
    </row>
    <row r="45090" spans="13:13" x14ac:dyDescent="0.2">
      <c r="M45090" s="79"/>
    </row>
    <row r="45091" spans="13:13" x14ac:dyDescent="0.2">
      <c r="M45091" s="79"/>
    </row>
    <row r="45092" spans="13:13" x14ac:dyDescent="0.2">
      <c r="M45092" s="79"/>
    </row>
    <row r="45093" spans="13:13" x14ac:dyDescent="0.2">
      <c r="M45093" s="79"/>
    </row>
    <row r="45094" spans="13:13" x14ac:dyDescent="0.2">
      <c r="M45094" s="79"/>
    </row>
    <row r="45095" spans="13:13" x14ac:dyDescent="0.2">
      <c r="M45095" s="79"/>
    </row>
    <row r="45096" spans="13:13" x14ac:dyDescent="0.2">
      <c r="M45096" s="79"/>
    </row>
    <row r="45097" spans="13:13" x14ac:dyDescent="0.2">
      <c r="M45097" s="79"/>
    </row>
    <row r="45098" spans="13:13" x14ac:dyDescent="0.2">
      <c r="M45098" s="79"/>
    </row>
    <row r="45099" spans="13:13" x14ac:dyDescent="0.2">
      <c r="M45099" s="79"/>
    </row>
    <row r="45100" spans="13:13" x14ac:dyDescent="0.2">
      <c r="M45100" s="79"/>
    </row>
    <row r="45101" spans="13:13" x14ac:dyDescent="0.2">
      <c r="M45101" s="79"/>
    </row>
    <row r="45102" spans="13:13" x14ac:dyDescent="0.2">
      <c r="M45102" s="79"/>
    </row>
    <row r="45103" spans="13:13" x14ac:dyDescent="0.2">
      <c r="M45103" s="79"/>
    </row>
    <row r="45104" spans="13:13" x14ac:dyDescent="0.2">
      <c r="M45104" s="79"/>
    </row>
    <row r="45105" spans="13:13" x14ac:dyDescent="0.2">
      <c r="M45105" s="79"/>
    </row>
    <row r="45106" spans="13:13" x14ac:dyDescent="0.2">
      <c r="M45106" s="79"/>
    </row>
    <row r="45107" spans="13:13" x14ac:dyDescent="0.2">
      <c r="M45107" s="79"/>
    </row>
    <row r="45108" spans="13:13" x14ac:dyDescent="0.2">
      <c r="M45108" s="79"/>
    </row>
    <row r="45109" spans="13:13" x14ac:dyDescent="0.2">
      <c r="M45109" s="79"/>
    </row>
    <row r="45110" spans="13:13" x14ac:dyDescent="0.2">
      <c r="M45110" s="79"/>
    </row>
    <row r="45111" spans="13:13" x14ac:dyDescent="0.2">
      <c r="M45111" s="79"/>
    </row>
    <row r="45112" spans="13:13" x14ac:dyDescent="0.2">
      <c r="M45112" s="79"/>
    </row>
    <row r="45113" spans="13:13" x14ac:dyDescent="0.2">
      <c r="M45113" s="79"/>
    </row>
    <row r="45114" spans="13:13" x14ac:dyDescent="0.2">
      <c r="M45114" s="79"/>
    </row>
    <row r="45115" spans="13:13" x14ac:dyDescent="0.2">
      <c r="M45115" s="79"/>
    </row>
    <row r="45116" spans="13:13" x14ac:dyDescent="0.2">
      <c r="M45116" s="79"/>
    </row>
    <row r="45117" spans="13:13" x14ac:dyDescent="0.2">
      <c r="M45117" s="79"/>
    </row>
    <row r="45118" spans="13:13" x14ac:dyDescent="0.2">
      <c r="M45118" s="79"/>
    </row>
    <row r="45119" spans="13:13" x14ac:dyDescent="0.2">
      <c r="M45119" s="79"/>
    </row>
    <row r="45120" spans="13:13" x14ac:dyDescent="0.2">
      <c r="M45120" s="79"/>
    </row>
    <row r="45121" spans="13:13" x14ac:dyDescent="0.2">
      <c r="M45121" s="79"/>
    </row>
    <row r="45122" spans="13:13" x14ac:dyDescent="0.2">
      <c r="M45122" s="79"/>
    </row>
    <row r="45123" spans="13:13" x14ac:dyDescent="0.2">
      <c r="M45123" s="79"/>
    </row>
    <row r="45124" spans="13:13" x14ac:dyDescent="0.2">
      <c r="M45124" s="79"/>
    </row>
    <row r="45125" spans="13:13" x14ac:dyDescent="0.2">
      <c r="M45125" s="79"/>
    </row>
    <row r="45126" spans="13:13" x14ac:dyDescent="0.2">
      <c r="M45126" s="79"/>
    </row>
    <row r="45127" spans="13:13" x14ac:dyDescent="0.2">
      <c r="M45127" s="79"/>
    </row>
    <row r="45128" spans="13:13" x14ac:dyDescent="0.2">
      <c r="M45128" s="79"/>
    </row>
    <row r="45129" spans="13:13" x14ac:dyDescent="0.2">
      <c r="M45129" s="79"/>
    </row>
    <row r="45130" spans="13:13" x14ac:dyDescent="0.2">
      <c r="M45130" s="79"/>
    </row>
    <row r="45131" spans="13:13" x14ac:dyDescent="0.2">
      <c r="M45131" s="79"/>
    </row>
    <row r="45132" spans="13:13" x14ac:dyDescent="0.2">
      <c r="M45132" s="79"/>
    </row>
    <row r="45133" spans="13:13" x14ac:dyDescent="0.2">
      <c r="M45133" s="79"/>
    </row>
    <row r="45134" spans="13:13" x14ac:dyDescent="0.2">
      <c r="M45134" s="79"/>
    </row>
    <row r="45135" spans="13:13" x14ac:dyDescent="0.2">
      <c r="M45135" s="79"/>
    </row>
    <row r="45136" spans="13:13" x14ac:dyDescent="0.2">
      <c r="M45136" s="79"/>
    </row>
    <row r="45137" spans="13:13" x14ac:dyDescent="0.2">
      <c r="M45137" s="79"/>
    </row>
    <row r="45138" spans="13:13" x14ac:dyDescent="0.2">
      <c r="M45138" s="79"/>
    </row>
    <row r="45139" spans="13:13" x14ac:dyDescent="0.2">
      <c r="M45139" s="79"/>
    </row>
    <row r="45140" spans="13:13" x14ac:dyDescent="0.2">
      <c r="M45140" s="79"/>
    </row>
    <row r="45141" spans="13:13" x14ac:dyDescent="0.2">
      <c r="M45141" s="79"/>
    </row>
    <row r="45142" spans="13:13" x14ac:dyDescent="0.2">
      <c r="M45142" s="79"/>
    </row>
    <row r="45143" spans="13:13" x14ac:dyDescent="0.2">
      <c r="M45143" s="79"/>
    </row>
    <row r="45144" spans="13:13" x14ac:dyDescent="0.2">
      <c r="M45144" s="79"/>
    </row>
    <row r="45145" spans="13:13" x14ac:dyDescent="0.2">
      <c r="M45145" s="79"/>
    </row>
    <row r="45146" spans="13:13" x14ac:dyDescent="0.2">
      <c r="M45146" s="79"/>
    </row>
    <row r="45147" spans="13:13" x14ac:dyDescent="0.2">
      <c r="M45147" s="79"/>
    </row>
    <row r="45148" spans="13:13" x14ac:dyDescent="0.2">
      <c r="M45148" s="79"/>
    </row>
    <row r="45149" spans="13:13" x14ac:dyDescent="0.2">
      <c r="M45149" s="79"/>
    </row>
    <row r="45150" spans="13:13" x14ac:dyDescent="0.2">
      <c r="M45150" s="79"/>
    </row>
    <row r="45151" spans="13:13" x14ac:dyDescent="0.2">
      <c r="M45151" s="79"/>
    </row>
    <row r="45152" spans="13:13" x14ac:dyDescent="0.2">
      <c r="M45152" s="79"/>
    </row>
    <row r="45153" spans="13:13" x14ac:dyDescent="0.2">
      <c r="M45153" s="79"/>
    </row>
    <row r="45154" spans="13:13" x14ac:dyDescent="0.2">
      <c r="M45154" s="79"/>
    </row>
    <row r="45155" spans="13:13" x14ac:dyDescent="0.2">
      <c r="M45155" s="79"/>
    </row>
    <row r="45156" spans="13:13" x14ac:dyDescent="0.2">
      <c r="M45156" s="79"/>
    </row>
    <row r="45157" spans="13:13" x14ac:dyDescent="0.2">
      <c r="M45157" s="79"/>
    </row>
    <row r="45158" spans="13:13" x14ac:dyDescent="0.2">
      <c r="M45158" s="79"/>
    </row>
    <row r="45159" spans="13:13" x14ac:dyDescent="0.2">
      <c r="M45159" s="79"/>
    </row>
    <row r="45160" spans="13:13" x14ac:dyDescent="0.2">
      <c r="M45160" s="79"/>
    </row>
    <row r="45161" spans="13:13" x14ac:dyDescent="0.2">
      <c r="M45161" s="79"/>
    </row>
    <row r="45162" spans="13:13" x14ac:dyDescent="0.2">
      <c r="M45162" s="79"/>
    </row>
    <row r="45163" spans="13:13" x14ac:dyDescent="0.2">
      <c r="M45163" s="79"/>
    </row>
    <row r="45164" spans="13:13" x14ac:dyDescent="0.2">
      <c r="M45164" s="79"/>
    </row>
    <row r="45165" spans="13:13" x14ac:dyDescent="0.2">
      <c r="M45165" s="79"/>
    </row>
    <row r="45166" spans="13:13" x14ac:dyDescent="0.2">
      <c r="M45166" s="79"/>
    </row>
    <row r="45167" spans="13:13" x14ac:dyDescent="0.2">
      <c r="M45167" s="79"/>
    </row>
    <row r="45168" spans="13:13" x14ac:dyDescent="0.2">
      <c r="M45168" s="79"/>
    </row>
    <row r="45169" spans="13:13" x14ac:dyDescent="0.2">
      <c r="M45169" s="79"/>
    </row>
    <row r="45170" spans="13:13" x14ac:dyDescent="0.2">
      <c r="M45170" s="79"/>
    </row>
    <row r="45171" spans="13:13" x14ac:dyDescent="0.2">
      <c r="M45171" s="79"/>
    </row>
    <row r="45172" spans="13:13" x14ac:dyDescent="0.2">
      <c r="M45172" s="79"/>
    </row>
    <row r="45173" spans="13:13" x14ac:dyDescent="0.2">
      <c r="M45173" s="79"/>
    </row>
    <row r="45174" spans="13:13" x14ac:dyDescent="0.2">
      <c r="M45174" s="79"/>
    </row>
    <row r="45175" spans="13:13" x14ac:dyDescent="0.2">
      <c r="M45175" s="79"/>
    </row>
    <row r="45176" spans="13:13" x14ac:dyDescent="0.2">
      <c r="M45176" s="79"/>
    </row>
    <row r="45177" spans="13:13" x14ac:dyDescent="0.2">
      <c r="M45177" s="79"/>
    </row>
    <row r="45178" spans="13:13" x14ac:dyDescent="0.2">
      <c r="M45178" s="79"/>
    </row>
    <row r="45179" spans="13:13" x14ac:dyDescent="0.2">
      <c r="M45179" s="79"/>
    </row>
    <row r="45180" spans="13:13" x14ac:dyDescent="0.2">
      <c r="M45180" s="79"/>
    </row>
    <row r="45181" spans="13:13" x14ac:dyDescent="0.2">
      <c r="M45181" s="79"/>
    </row>
    <row r="45182" spans="13:13" x14ac:dyDescent="0.2">
      <c r="M45182" s="79"/>
    </row>
    <row r="45183" spans="13:13" x14ac:dyDescent="0.2">
      <c r="M45183" s="79"/>
    </row>
    <row r="45184" spans="13:13" x14ac:dyDescent="0.2">
      <c r="M45184" s="79"/>
    </row>
    <row r="45185" spans="13:13" x14ac:dyDescent="0.2">
      <c r="M45185" s="79"/>
    </row>
    <row r="45186" spans="13:13" x14ac:dyDescent="0.2">
      <c r="M45186" s="79"/>
    </row>
    <row r="45187" spans="13:13" x14ac:dyDescent="0.2">
      <c r="M45187" s="79"/>
    </row>
    <row r="45188" spans="13:13" x14ac:dyDescent="0.2">
      <c r="M45188" s="79"/>
    </row>
    <row r="45189" spans="13:13" x14ac:dyDescent="0.2">
      <c r="M45189" s="79"/>
    </row>
    <row r="45190" spans="13:13" x14ac:dyDescent="0.2">
      <c r="M45190" s="79"/>
    </row>
    <row r="45191" spans="13:13" x14ac:dyDescent="0.2">
      <c r="M45191" s="79"/>
    </row>
    <row r="45192" spans="13:13" x14ac:dyDescent="0.2">
      <c r="M45192" s="79"/>
    </row>
    <row r="45193" spans="13:13" x14ac:dyDescent="0.2">
      <c r="M45193" s="79"/>
    </row>
    <row r="45194" spans="13:13" x14ac:dyDescent="0.2">
      <c r="M45194" s="79"/>
    </row>
    <row r="45195" spans="13:13" x14ac:dyDescent="0.2">
      <c r="M45195" s="79"/>
    </row>
    <row r="45196" spans="13:13" x14ac:dyDescent="0.2">
      <c r="M45196" s="79"/>
    </row>
    <row r="45197" spans="13:13" x14ac:dyDescent="0.2">
      <c r="M45197" s="79"/>
    </row>
    <row r="45198" spans="13:13" x14ac:dyDescent="0.2">
      <c r="M45198" s="79"/>
    </row>
    <row r="45199" spans="13:13" x14ac:dyDescent="0.2">
      <c r="M45199" s="79"/>
    </row>
    <row r="45200" spans="13:13" x14ac:dyDescent="0.2">
      <c r="M45200" s="79"/>
    </row>
    <row r="45201" spans="13:13" x14ac:dyDescent="0.2">
      <c r="M45201" s="79"/>
    </row>
    <row r="45202" spans="13:13" x14ac:dyDescent="0.2">
      <c r="M45202" s="79"/>
    </row>
    <row r="45203" spans="13:13" x14ac:dyDescent="0.2">
      <c r="M45203" s="79"/>
    </row>
    <row r="45204" spans="13:13" x14ac:dyDescent="0.2">
      <c r="M45204" s="79"/>
    </row>
    <row r="45205" spans="13:13" x14ac:dyDescent="0.2">
      <c r="M45205" s="79"/>
    </row>
    <row r="45206" spans="13:13" x14ac:dyDescent="0.2">
      <c r="M45206" s="79"/>
    </row>
    <row r="45207" spans="13:13" x14ac:dyDescent="0.2">
      <c r="M45207" s="79"/>
    </row>
    <row r="45208" spans="13:13" x14ac:dyDescent="0.2">
      <c r="M45208" s="79"/>
    </row>
    <row r="45209" spans="13:13" x14ac:dyDescent="0.2">
      <c r="M45209" s="79"/>
    </row>
    <row r="45210" spans="13:13" x14ac:dyDescent="0.2">
      <c r="M45210" s="79"/>
    </row>
    <row r="45211" spans="13:13" x14ac:dyDescent="0.2">
      <c r="M45211" s="79"/>
    </row>
    <row r="45212" spans="13:13" x14ac:dyDescent="0.2">
      <c r="M45212" s="79"/>
    </row>
    <row r="45213" spans="13:13" x14ac:dyDescent="0.2">
      <c r="M45213" s="79"/>
    </row>
    <row r="45214" spans="13:13" x14ac:dyDescent="0.2">
      <c r="M45214" s="79"/>
    </row>
    <row r="45215" spans="13:13" x14ac:dyDescent="0.2">
      <c r="M45215" s="79"/>
    </row>
    <row r="45216" spans="13:13" x14ac:dyDescent="0.2">
      <c r="M45216" s="79"/>
    </row>
    <row r="45217" spans="13:13" x14ac:dyDescent="0.2">
      <c r="M45217" s="79"/>
    </row>
    <row r="45218" spans="13:13" x14ac:dyDescent="0.2">
      <c r="M45218" s="79"/>
    </row>
    <row r="45219" spans="13:13" x14ac:dyDescent="0.2">
      <c r="M45219" s="79"/>
    </row>
    <row r="45220" spans="13:13" x14ac:dyDescent="0.2">
      <c r="M45220" s="79"/>
    </row>
    <row r="45221" spans="13:13" x14ac:dyDescent="0.2">
      <c r="M45221" s="79"/>
    </row>
    <row r="45222" spans="13:13" x14ac:dyDescent="0.2">
      <c r="M45222" s="79"/>
    </row>
    <row r="45223" spans="13:13" x14ac:dyDescent="0.2">
      <c r="M45223" s="79"/>
    </row>
    <row r="45224" spans="13:13" x14ac:dyDescent="0.2">
      <c r="M45224" s="79"/>
    </row>
    <row r="45225" spans="13:13" x14ac:dyDescent="0.2">
      <c r="M45225" s="79"/>
    </row>
    <row r="45226" spans="13:13" x14ac:dyDescent="0.2">
      <c r="M45226" s="79"/>
    </row>
    <row r="45227" spans="13:13" x14ac:dyDescent="0.2">
      <c r="M45227" s="79"/>
    </row>
    <row r="45228" spans="13:13" x14ac:dyDescent="0.2">
      <c r="M45228" s="79"/>
    </row>
    <row r="45229" spans="13:13" x14ac:dyDescent="0.2">
      <c r="M45229" s="79"/>
    </row>
    <row r="45230" spans="13:13" x14ac:dyDescent="0.2">
      <c r="M45230" s="79"/>
    </row>
    <row r="45231" spans="13:13" x14ac:dyDescent="0.2">
      <c r="M45231" s="79"/>
    </row>
    <row r="45232" spans="13:13" x14ac:dyDescent="0.2">
      <c r="M45232" s="79"/>
    </row>
    <row r="45233" spans="13:13" x14ac:dyDescent="0.2">
      <c r="M45233" s="79"/>
    </row>
    <row r="45234" spans="13:13" x14ac:dyDescent="0.2">
      <c r="M45234" s="79"/>
    </row>
    <row r="45235" spans="13:13" x14ac:dyDescent="0.2">
      <c r="M45235" s="79"/>
    </row>
    <row r="45236" spans="13:13" x14ac:dyDescent="0.2">
      <c r="M45236" s="79"/>
    </row>
    <row r="45237" spans="13:13" x14ac:dyDescent="0.2">
      <c r="M45237" s="79"/>
    </row>
    <row r="45238" spans="13:13" x14ac:dyDescent="0.2">
      <c r="M45238" s="79"/>
    </row>
    <row r="45239" spans="13:13" x14ac:dyDescent="0.2">
      <c r="M45239" s="79"/>
    </row>
    <row r="45240" spans="13:13" x14ac:dyDescent="0.2">
      <c r="M45240" s="79"/>
    </row>
    <row r="45241" spans="13:13" x14ac:dyDescent="0.2">
      <c r="M45241" s="79"/>
    </row>
    <row r="45242" spans="13:13" x14ac:dyDescent="0.2">
      <c r="M45242" s="79"/>
    </row>
    <row r="45243" spans="13:13" x14ac:dyDescent="0.2">
      <c r="M45243" s="79"/>
    </row>
    <row r="45244" spans="13:13" x14ac:dyDescent="0.2">
      <c r="M45244" s="79"/>
    </row>
    <row r="45245" spans="13:13" x14ac:dyDescent="0.2">
      <c r="M45245" s="79"/>
    </row>
    <row r="45246" spans="13:13" x14ac:dyDescent="0.2">
      <c r="M45246" s="79"/>
    </row>
    <row r="45247" spans="13:13" x14ac:dyDescent="0.2">
      <c r="M45247" s="79"/>
    </row>
    <row r="45248" spans="13:13" x14ac:dyDescent="0.2">
      <c r="M45248" s="79"/>
    </row>
    <row r="45249" spans="13:13" x14ac:dyDescent="0.2">
      <c r="M45249" s="79"/>
    </row>
    <row r="45250" spans="13:13" x14ac:dyDescent="0.2">
      <c r="M45250" s="79"/>
    </row>
    <row r="45251" spans="13:13" x14ac:dyDescent="0.2">
      <c r="M45251" s="79"/>
    </row>
    <row r="45252" spans="13:13" x14ac:dyDescent="0.2">
      <c r="M45252" s="79"/>
    </row>
    <row r="45253" spans="13:13" x14ac:dyDescent="0.2">
      <c r="M45253" s="79"/>
    </row>
    <row r="45254" spans="13:13" x14ac:dyDescent="0.2">
      <c r="M45254" s="79"/>
    </row>
    <row r="45255" spans="13:13" x14ac:dyDescent="0.2">
      <c r="M45255" s="79"/>
    </row>
    <row r="45256" spans="13:13" x14ac:dyDescent="0.2">
      <c r="M45256" s="79"/>
    </row>
    <row r="45257" spans="13:13" x14ac:dyDescent="0.2">
      <c r="M45257" s="79"/>
    </row>
    <row r="45258" spans="13:13" x14ac:dyDescent="0.2">
      <c r="M45258" s="79"/>
    </row>
    <row r="45259" spans="13:13" x14ac:dyDescent="0.2">
      <c r="M45259" s="79"/>
    </row>
    <row r="45260" spans="13:13" x14ac:dyDescent="0.2">
      <c r="M45260" s="79"/>
    </row>
    <row r="45261" spans="13:13" x14ac:dyDescent="0.2">
      <c r="M45261" s="79"/>
    </row>
    <row r="45262" spans="13:13" x14ac:dyDescent="0.2">
      <c r="M45262" s="79"/>
    </row>
    <row r="45263" spans="13:13" x14ac:dyDescent="0.2">
      <c r="M45263" s="79"/>
    </row>
    <row r="45264" spans="13:13" x14ac:dyDescent="0.2">
      <c r="M45264" s="79"/>
    </row>
    <row r="45265" spans="13:13" x14ac:dyDescent="0.2">
      <c r="M45265" s="79"/>
    </row>
    <row r="45266" spans="13:13" x14ac:dyDescent="0.2">
      <c r="M45266" s="79"/>
    </row>
    <row r="45267" spans="13:13" x14ac:dyDescent="0.2">
      <c r="M45267" s="79"/>
    </row>
    <row r="45268" spans="13:13" x14ac:dyDescent="0.2">
      <c r="M45268" s="79"/>
    </row>
    <row r="45269" spans="13:13" x14ac:dyDescent="0.2">
      <c r="M45269" s="79"/>
    </row>
    <row r="45270" spans="13:13" x14ac:dyDescent="0.2">
      <c r="M45270" s="79"/>
    </row>
    <row r="45271" spans="13:13" x14ac:dyDescent="0.2">
      <c r="M45271" s="79"/>
    </row>
    <row r="45272" spans="13:13" x14ac:dyDescent="0.2">
      <c r="M45272" s="79"/>
    </row>
    <row r="45273" spans="13:13" x14ac:dyDescent="0.2">
      <c r="M45273" s="79"/>
    </row>
    <row r="45274" spans="13:13" x14ac:dyDescent="0.2">
      <c r="M45274" s="79"/>
    </row>
    <row r="45275" spans="13:13" x14ac:dyDescent="0.2">
      <c r="M45275" s="79"/>
    </row>
    <row r="45276" spans="13:13" x14ac:dyDescent="0.2">
      <c r="M45276" s="79"/>
    </row>
    <row r="45277" spans="13:13" x14ac:dyDescent="0.2">
      <c r="M45277" s="79"/>
    </row>
    <row r="45278" spans="13:13" x14ac:dyDescent="0.2">
      <c r="M45278" s="79"/>
    </row>
    <row r="45279" spans="13:13" x14ac:dyDescent="0.2">
      <c r="M45279" s="79"/>
    </row>
    <row r="45280" spans="13:13" x14ac:dyDescent="0.2">
      <c r="M45280" s="79"/>
    </row>
    <row r="45281" spans="13:13" x14ac:dyDescent="0.2">
      <c r="M45281" s="79"/>
    </row>
    <row r="45282" spans="13:13" x14ac:dyDescent="0.2">
      <c r="M45282" s="79"/>
    </row>
    <row r="45283" spans="13:13" x14ac:dyDescent="0.2">
      <c r="M45283" s="79"/>
    </row>
    <row r="45284" spans="13:13" x14ac:dyDescent="0.2">
      <c r="M45284" s="79"/>
    </row>
    <row r="45285" spans="13:13" x14ac:dyDescent="0.2">
      <c r="M45285" s="79"/>
    </row>
    <row r="45286" spans="13:13" x14ac:dyDescent="0.2">
      <c r="M45286" s="79"/>
    </row>
    <row r="45287" spans="13:13" x14ac:dyDescent="0.2">
      <c r="M45287" s="79"/>
    </row>
    <row r="45288" spans="13:13" x14ac:dyDescent="0.2">
      <c r="M45288" s="79"/>
    </row>
    <row r="45289" spans="13:13" x14ac:dyDescent="0.2">
      <c r="M45289" s="79"/>
    </row>
    <row r="45290" spans="13:13" x14ac:dyDescent="0.2">
      <c r="M45290" s="79"/>
    </row>
    <row r="45291" spans="13:13" x14ac:dyDescent="0.2">
      <c r="M45291" s="79"/>
    </row>
    <row r="45292" spans="13:13" x14ac:dyDescent="0.2">
      <c r="M45292" s="79"/>
    </row>
    <row r="45293" spans="13:13" x14ac:dyDescent="0.2">
      <c r="M45293" s="79"/>
    </row>
    <row r="45294" spans="13:13" x14ac:dyDescent="0.2">
      <c r="M45294" s="79"/>
    </row>
    <row r="45295" spans="13:13" x14ac:dyDescent="0.2">
      <c r="M45295" s="79"/>
    </row>
    <row r="45296" spans="13:13" x14ac:dyDescent="0.2">
      <c r="M45296" s="79"/>
    </row>
    <row r="45297" spans="13:13" x14ac:dyDescent="0.2">
      <c r="M45297" s="79"/>
    </row>
    <row r="45298" spans="13:13" x14ac:dyDescent="0.2">
      <c r="M45298" s="79"/>
    </row>
    <row r="45299" spans="13:13" x14ac:dyDescent="0.2">
      <c r="M45299" s="79"/>
    </row>
    <row r="45300" spans="13:13" x14ac:dyDescent="0.2">
      <c r="M45300" s="79"/>
    </row>
    <row r="45301" spans="13:13" x14ac:dyDescent="0.2">
      <c r="M45301" s="79"/>
    </row>
    <row r="45302" spans="13:13" x14ac:dyDescent="0.2">
      <c r="M45302" s="79"/>
    </row>
    <row r="45303" spans="13:13" x14ac:dyDescent="0.2">
      <c r="M45303" s="79"/>
    </row>
    <row r="45304" spans="13:13" x14ac:dyDescent="0.2">
      <c r="M45304" s="79"/>
    </row>
    <row r="45305" spans="13:13" x14ac:dyDescent="0.2">
      <c r="M45305" s="79"/>
    </row>
    <row r="45306" spans="13:13" x14ac:dyDescent="0.2">
      <c r="M45306" s="79"/>
    </row>
    <row r="45307" spans="13:13" x14ac:dyDescent="0.2">
      <c r="M45307" s="79"/>
    </row>
    <row r="45308" spans="13:13" x14ac:dyDescent="0.2">
      <c r="M45308" s="79"/>
    </row>
    <row r="45309" spans="13:13" x14ac:dyDescent="0.2">
      <c r="M45309" s="79"/>
    </row>
    <row r="45310" spans="13:13" x14ac:dyDescent="0.2">
      <c r="M45310" s="79"/>
    </row>
    <row r="45311" spans="13:13" x14ac:dyDescent="0.2">
      <c r="M45311" s="79"/>
    </row>
    <row r="45312" spans="13:13" x14ac:dyDescent="0.2">
      <c r="M45312" s="79"/>
    </row>
    <row r="45313" spans="13:13" x14ac:dyDescent="0.2">
      <c r="M45313" s="79"/>
    </row>
    <row r="45314" spans="13:13" x14ac:dyDescent="0.2">
      <c r="M45314" s="79"/>
    </row>
    <row r="45315" spans="13:13" x14ac:dyDescent="0.2">
      <c r="M45315" s="79"/>
    </row>
    <row r="45316" spans="13:13" x14ac:dyDescent="0.2">
      <c r="M45316" s="79"/>
    </row>
    <row r="45317" spans="13:13" x14ac:dyDescent="0.2">
      <c r="M45317" s="79"/>
    </row>
    <row r="45318" spans="13:13" x14ac:dyDescent="0.2">
      <c r="M45318" s="79"/>
    </row>
    <row r="45319" spans="13:13" x14ac:dyDescent="0.2">
      <c r="M45319" s="79"/>
    </row>
    <row r="45320" spans="13:13" x14ac:dyDescent="0.2">
      <c r="M45320" s="79"/>
    </row>
    <row r="45321" spans="13:13" x14ac:dyDescent="0.2">
      <c r="M45321" s="79"/>
    </row>
    <row r="45322" spans="13:13" x14ac:dyDescent="0.2">
      <c r="M45322" s="79"/>
    </row>
    <row r="45323" spans="13:13" x14ac:dyDescent="0.2">
      <c r="M45323" s="79"/>
    </row>
    <row r="45324" spans="13:13" x14ac:dyDescent="0.2">
      <c r="M45324" s="79"/>
    </row>
    <row r="45325" spans="13:13" x14ac:dyDescent="0.2">
      <c r="M45325" s="79"/>
    </row>
    <row r="45326" spans="13:13" x14ac:dyDescent="0.2">
      <c r="M45326" s="79"/>
    </row>
    <row r="45327" spans="13:13" x14ac:dyDescent="0.2">
      <c r="M45327" s="79"/>
    </row>
    <row r="45328" spans="13:13" x14ac:dyDescent="0.2">
      <c r="M45328" s="79"/>
    </row>
    <row r="45329" spans="13:13" x14ac:dyDescent="0.2">
      <c r="M45329" s="79"/>
    </row>
    <row r="45330" spans="13:13" x14ac:dyDescent="0.2">
      <c r="M45330" s="79"/>
    </row>
    <row r="45331" spans="13:13" x14ac:dyDescent="0.2">
      <c r="M45331" s="79"/>
    </row>
    <row r="45332" spans="13:13" x14ac:dyDescent="0.2">
      <c r="M45332" s="79"/>
    </row>
    <row r="45333" spans="13:13" x14ac:dyDescent="0.2">
      <c r="M45333" s="79"/>
    </row>
    <row r="45334" spans="13:13" x14ac:dyDescent="0.2">
      <c r="M45334" s="79"/>
    </row>
    <row r="45335" spans="13:13" x14ac:dyDescent="0.2">
      <c r="M45335" s="79"/>
    </row>
    <row r="45336" spans="13:13" x14ac:dyDescent="0.2">
      <c r="M45336" s="79"/>
    </row>
    <row r="45337" spans="13:13" x14ac:dyDescent="0.2">
      <c r="M45337" s="79"/>
    </row>
    <row r="45338" spans="13:13" x14ac:dyDescent="0.2">
      <c r="M45338" s="79"/>
    </row>
    <row r="45339" spans="13:13" x14ac:dyDescent="0.2">
      <c r="M45339" s="79"/>
    </row>
    <row r="45340" spans="13:13" x14ac:dyDescent="0.2">
      <c r="M45340" s="79"/>
    </row>
    <row r="45341" spans="13:13" x14ac:dyDescent="0.2">
      <c r="M45341" s="79"/>
    </row>
    <row r="45342" spans="13:13" x14ac:dyDescent="0.2">
      <c r="M45342" s="79"/>
    </row>
    <row r="45343" spans="13:13" x14ac:dyDescent="0.2">
      <c r="M45343" s="79"/>
    </row>
    <row r="45344" spans="13:13" x14ac:dyDescent="0.2">
      <c r="M45344" s="79"/>
    </row>
    <row r="45345" spans="13:13" x14ac:dyDescent="0.2">
      <c r="M45345" s="79"/>
    </row>
    <row r="45346" spans="13:13" x14ac:dyDescent="0.2">
      <c r="M45346" s="79"/>
    </row>
    <row r="45347" spans="13:13" x14ac:dyDescent="0.2">
      <c r="M45347" s="79"/>
    </row>
    <row r="45348" spans="13:13" x14ac:dyDescent="0.2">
      <c r="M45348" s="79"/>
    </row>
    <row r="45349" spans="13:13" x14ac:dyDescent="0.2">
      <c r="M45349" s="79"/>
    </row>
    <row r="45350" spans="13:13" x14ac:dyDescent="0.2">
      <c r="M45350" s="79"/>
    </row>
    <row r="45351" spans="13:13" x14ac:dyDescent="0.2">
      <c r="M45351" s="79"/>
    </row>
    <row r="45352" spans="13:13" x14ac:dyDescent="0.2">
      <c r="M45352" s="79"/>
    </row>
    <row r="45353" spans="13:13" x14ac:dyDescent="0.2">
      <c r="M45353" s="79"/>
    </row>
    <row r="45354" spans="13:13" x14ac:dyDescent="0.2">
      <c r="M45354" s="79"/>
    </row>
    <row r="45355" spans="13:13" x14ac:dyDescent="0.2">
      <c r="M45355" s="79"/>
    </row>
    <row r="45356" spans="13:13" x14ac:dyDescent="0.2">
      <c r="M45356" s="79"/>
    </row>
    <row r="45357" spans="13:13" x14ac:dyDescent="0.2">
      <c r="M45357" s="79"/>
    </row>
    <row r="45358" spans="13:13" x14ac:dyDescent="0.2">
      <c r="M45358" s="79"/>
    </row>
    <row r="45359" spans="13:13" x14ac:dyDescent="0.2">
      <c r="M45359" s="79"/>
    </row>
    <row r="45360" spans="13:13" x14ac:dyDescent="0.2">
      <c r="M45360" s="79"/>
    </row>
    <row r="45361" spans="13:13" x14ac:dyDescent="0.2">
      <c r="M45361" s="79"/>
    </row>
    <row r="45362" spans="13:13" x14ac:dyDescent="0.2">
      <c r="M45362" s="79"/>
    </row>
    <row r="45363" spans="13:13" x14ac:dyDescent="0.2">
      <c r="M45363" s="79"/>
    </row>
    <row r="45364" spans="13:13" x14ac:dyDescent="0.2">
      <c r="M45364" s="79"/>
    </row>
    <row r="45365" spans="13:13" x14ac:dyDescent="0.2">
      <c r="M45365" s="79"/>
    </row>
    <row r="45366" spans="13:13" x14ac:dyDescent="0.2">
      <c r="M45366" s="79"/>
    </row>
    <row r="45367" spans="13:13" x14ac:dyDescent="0.2">
      <c r="M45367" s="79"/>
    </row>
    <row r="45368" spans="13:13" x14ac:dyDescent="0.2">
      <c r="M45368" s="79"/>
    </row>
    <row r="45369" spans="13:13" x14ac:dyDescent="0.2">
      <c r="M45369" s="79"/>
    </row>
    <row r="45370" spans="13:13" x14ac:dyDescent="0.2">
      <c r="M45370" s="79"/>
    </row>
    <row r="45371" spans="13:13" x14ac:dyDescent="0.2">
      <c r="M45371" s="79"/>
    </row>
    <row r="45372" spans="13:13" x14ac:dyDescent="0.2">
      <c r="M45372" s="79"/>
    </row>
    <row r="45373" spans="13:13" x14ac:dyDescent="0.2">
      <c r="M45373" s="79"/>
    </row>
    <row r="45374" spans="13:13" x14ac:dyDescent="0.2">
      <c r="M45374" s="79"/>
    </row>
    <row r="45375" spans="13:13" x14ac:dyDescent="0.2">
      <c r="M45375" s="79"/>
    </row>
    <row r="45376" spans="13:13" x14ac:dyDescent="0.2">
      <c r="M45376" s="79"/>
    </row>
    <row r="45377" spans="13:13" x14ac:dyDescent="0.2">
      <c r="M45377" s="79"/>
    </row>
    <row r="45378" spans="13:13" x14ac:dyDescent="0.2">
      <c r="M45378" s="79"/>
    </row>
    <row r="45379" spans="13:13" x14ac:dyDescent="0.2">
      <c r="M45379" s="79"/>
    </row>
    <row r="45380" spans="13:13" x14ac:dyDescent="0.2">
      <c r="M45380" s="79"/>
    </row>
    <row r="45381" spans="13:13" x14ac:dyDescent="0.2">
      <c r="M45381" s="79"/>
    </row>
    <row r="45382" spans="13:13" x14ac:dyDescent="0.2">
      <c r="M45382" s="79"/>
    </row>
    <row r="45383" spans="13:13" x14ac:dyDescent="0.2">
      <c r="M45383" s="79"/>
    </row>
    <row r="45384" spans="13:13" x14ac:dyDescent="0.2">
      <c r="M45384" s="79"/>
    </row>
    <row r="45385" spans="13:13" x14ac:dyDescent="0.2">
      <c r="M45385" s="79"/>
    </row>
    <row r="45386" spans="13:13" x14ac:dyDescent="0.2">
      <c r="M45386" s="79"/>
    </row>
    <row r="45387" spans="13:13" x14ac:dyDescent="0.2">
      <c r="M45387" s="79"/>
    </row>
    <row r="45388" spans="13:13" x14ac:dyDescent="0.2">
      <c r="M45388" s="79"/>
    </row>
    <row r="45389" spans="13:13" x14ac:dyDescent="0.2">
      <c r="M45389" s="79"/>
    </row>
    <row r="45390" spans="13:13" x14ac:dyDescent="0.2">
      <c r="M45390" s="79"/>
    </row>
    <row r="45391" spans="13:13" x14ac:dyDescent="0.2">
      <c r="M45391" s="79"/>
    </row>
    <row r="45392" spans="13:13" x14ac:dyDescent="0.2">
      <c r="M45392" s="79"/>
    </row>
    <row r="45393" spans="13:13" x14ac:dyDescent="0.2">
      <c r="M45393" s="79"/>
    </row>
    <row r="45394" spans="13:13" x14ac:dyDescent="0.2">
      <c r="M45394" s="79"/>
    </row>
    <row r="45395" spans="13:13" x14ac:dyDescent="0.2">
      <c r="M45395" s="79"/>
    </row>
    <row r="45396" spans="13:13" x14ac:dyDescent="0.2">
      <c r="M45396" s="79"/>
    </row>
    <row r="45397" spans="13:13" x14ac:dyDescent="0.2">
      <c r="M45397" s="79"/>
    </row>
    <row r="45398" spans="13:13" x14ac:dyDescent="0.2">
      <c r="M45398" s="79"/>
    </row>
    <row r="45399" spans="13:13" x14ac:dyDescent="0.2">
      <c r="M45399" s="79"/>
    </row>
    <row r="45400" spans="13:13" x14ac:dyDescent="0.2">
      <c r="M45400" s="79"/>
    </row>
    <row r="45401" spans="13:13" x14ac:dyDescent="0.2">
      <c r="M45401" s="79"/>
    </row>
    <row r="45402" spans="13:13" x14ac:dyDescent="0.2">
      <c r="M45402" s="79"/>
    </row>
    <row r="45403" spans="13:13" x14ac:dyDescent="0.2">
      <c r="M45403" s="79"/>
    </row>
    <row r="45404" spans="13:13" x14ac:dyDescent="0.2">
      <c r="M45404" s="79"/>
    </row>
    <row r="45405" spans="13:13" x14ac:dyDescent="0.2">
      <c r="M45405" s="79"/>
    </row>
    <row r="45406" spans="13:13" x14ac:dyDescent="0.2">
      <c r="M45406" s="79"/>
    </row>
    <row r="45407" spans="13:13" x14ac:dyDescent="0.2">
      <c r="M45407" s="79"/>
    </row>
    <row r="45408" spans="13:13" x14ac:dyDescent="0.2">
      <c r="M45408" s="79"/>
    </row>
    <row r="45409" spans="13:13" x14ac:dyDescent="0.2">
      <c r="M45409" s="79"/>
    </row>
    <row r="45410" spans="13:13" x14ac:dyDescent="0.2">
      <c r="M45410" s="79"/>
    </row>
    <row r="45411" spans="13:13" x14ac:dyDescent="0.2">
      <c r="M45411" s="79"/>
    </row>
    <row r="45412" spans="13:13" x14ac:dyDescent="0.2">
      <c r="M45412" s="79"/>
    </row>
    <row r="45413" spans="13:13" x14ac:dyDescent="0.2">
      <c r="M45413" s="79"/>
    </row>
    <row r="45414" spans="13:13" x14ac:dyDescent="0.2">
      <c r="M45414" s="79"/>
    </row>
    <row r="45415" spans="13:13" x14ac:dyDescent="0.2">
      <c r="M45415" s="79"/>
    </row>
    <row r="45416" spans="13:13" x14ac:dyDescent="0.2">
      <c r="M45416" s="79"/>
    </row>
    <row r="45417" spans="13:13" x14ac:dyDescent="0.2">
      <c r="M45417" s="79"/>
    </row>
    <row r="45418" spans="13:13" x14ac:dyDescent="0.2">
      <c r="M45418" s="79"/>
    </row>
    <row r="45419" spans="13:13" x14ac:dyDescent="0.2">
      <c r="M45419" s="79"/>
    </row>
    <row r="45420" spans="13:13" x14ac:dyDescent="0.2">
      <c r="M45420" s="79"/>
    </row>
    <row r="45421" spans="13:13" x14ac:dyDescent="0.2">
      <c r="M45421" s="79"/>
    </row>
    <row r="45422" spans="13:13" x14ac:dyDescent="0.2">
      <c r="M45422" s="79"/>
    </row>
    <row r="45423" spans="13:13" x14ac:dyDescent="0.2">
      <c r="M45423" s="79"/>
    </row>
    <row r="45424" spans="13:13" x14ac:dyDescent="0.2">
      <c r="M45424" s="79"/>
    </row>
    <row r="45425" spans="13:13" x14ac:dyDescent="0.2">
      <c r="M45425" s="79"/>
    </row>
    <row r="45426" spans="13:13" x14ac:dyDescent="0.2">
      <c r="M45426" s="79"/>
    </row>
    <row r="45427" spans="13:13" x14ac:dyDescent="0.2">
      <c r="M45427" s="79"/>
    </row>
    <row r="45428" spans="13:13" x14ac:dyDescent="0.2">
      <c r="M45428" s="79"/>
    </row>
    <row r="45429" spans="13:13" x14ac:dyDescent="0.2">
      <c r="M45429" s="79"/>
    </row>
    <row r="45430" spans="13:13" x14ac:dyDescent="0.2">
      <c r="M45430" s="79"/>
    </row>
    <row r="45431" spans="13:13" x14ac:dyDescent="0.2">
      <c r="M45431" s="79"/>
    </row>
    <row r="45432" spans="13:13" x14ac:dyDescent="0.2">
      <c r="M45432" s="79"/>
    </row>
    <row r="45433" spans="13:13" x14ac:dyDescent="0.2">
      <c r="M45433" s="79"/>
    </row>
    <row r="45434" spans="13:13" x14ac:dyDescent="0.2">
      <c r="M45434" s="79"/>
    </row>
    <row r="45435" spans="13:13" x14ac:dyDescent="0.2">
      <c r="M45435" s="79"/>
    </row>
    <row r="45436" spans="13:13" x14ac:dyDescent="0.2">
      <c r="M45436" s="79"/>
    </row>
    <row r="45437" spans="13:13" x14ac:dyDescent="0.2">
      <c r="M45437" s="79"/>
    </row>
    <row r="45438" spans="13:13" x14ac:dyDescent="0.2">
      <c r="M45438" s="79"/>
    </row>
    <row r="45439" spans="13:13" x14ac:dyDescent="0.2">
      <c r="M45439" s="79"/>
    </row>
    <row r="45440" spans="13:13" x14ac:dyDescent="0.2">
      <c r="M45440" s="79"/>
    </row>
    <row r="45441" spans="13:13" x14ac:dyDescent="0.2">
      <c r="M45441" s="79"/>
    </row>
    <row r="45442" spans="13:13" x14ac:dyDescent="0.2">
      <c r="M45442" s="79"/>
    </row>
    <row r="45443" spans="13:13" x14ac:dyDescent="0.2">
      <c r="M45443" s="79"/>
    </row>
    <row r="45444" spans="13:13" x14ac:dyDescent="0.2">
      <c r="M45444" s="79"/>
    </row>
    <row r="45445" spans="13:13" x14ac:dyDescent="0.2">
      <c r="M45445" s="79"/>
    </row>
    <row r="45446" spans="13:13" x14ac:dyDescent="0.2">
      <c r="M45446" s="79"/>
    </row>
    <row r="45447" spans="13:13" x14ac:dyDescent="0.2">
      <c r="M45447" s="79"/>
    </row>
    <row r="45448" spans="13:13" x14ac:dyDescent="0.2">
      <c r="M45448" s="79"/>
    </row>
    <row r="45449" spans="13:13" x14ac:dyDescent="0.2">
      <c r="M45449" s="79"/>
    </row>
    <row r="45450" spans="13:13" x14ac:dyDescent="0.2">
      <c r="M45450" s="79"/>
    </row>
    <row r="45451" spans="13:13" x14ac:dyDescent="0.2">
      <c r="M45451" s="79"/>
    </row>
    <row r="45452" spans="13:13" x14ac:dyDescent="0.2">
      <c r="M45452" s="79"/>
    </row>
    <row r="45453" spans="13:13" x14ac:dyDescent="0.2">
      <c r="M45453" s="79"/>
    </row>
    <row r="45454" spans="13:13" x14ac:dyDescent="0.2">
      <c r="M45454" s="79"/>
    </row>
    <row r="45455" spans="13:13" x14ac:dyDescent="0.2">
      <c r="M45455" s="79"/>
    </row>
    <row r="45456" spans="13:13" x14ac:dyDescent="0.2">
      <c r="M45456" s="79"/>
    </row>
    <row r="45457" spans="13:13" x14ac:dyDescent="0.2">
      <c r="M45457" s="79"/>
    </row>
    <row r="45458" spans="13:13" x14ac:dyDescent="0.2">
      <c r="M45458" s="79"/>
    </row>
    <row r="45459" spans="13:13" x14ac:dyDescent="0.2">
      <c r="M45459" s="79"/>
    </row>
    <row r="45460" spans="13:13" x14ac:dyDescent="0.2">
      <c r="M45460" s="79"/>
    </row>
    <row r="45461" spans="13:13" x14ac:dyDescent="0.2">
      <c r="M45461" s="79"/>
    </row>
    <row r="45462" spans="13:13" x14ac:dyDescent="0.2">
      <c r="M45462" s="79"/>
    </row>
    <row r="45463" spans="13:13" x14ac:dyDescent="0.2">
      <c r="M45463" s="79"/>
    </row>
    <row r="45464" spans="13:13" x14ac:dyDescent="0.2">
      <c r="M45464" s="79"/>
    </row>
    <row r="45465" spans="13:13" x14ac:dyDescent="0.2">
      <c r="M45465" s="79"/>
    </row>
    <row r="45466" spans="13:13" x14ac:dyDescent="0.2">
      <c r="M45466" s="79"/>
    </row>
    <row r="45467" spans="13:13" x14ac:dyDescent="0.2">
      <c r="M45467" s="79"/>
    </row>
    <row r="45468" spans="13:13" x14ac:dyDescent="0.2">
      <c r="M45468" s="79"/>
    </row>
    <row r="45469" spans="13:13" x14ac:dyDescent="0.2">
      <c r="M45469" s="79"/>
    </row>
    <row r="45470" spans="13:13" x14ac:dyDescent="0.2">
      <c r="M45470" s="79"/>
    </row>
    <row r="45471" spans="13:13" x14ac:dyDescent="0.2">
      <c r="M45471" s="79"/>
    </row>
    <row r="45472" spans="13:13" x14ac:dyDescent="0.2">
      <c r="M45472" s="79"/>
    </row>
    <row r="45473" spans="13:13" x14ac:dyDescent="0.2">
      <c r="M45473" s="79"/>
    </row>
    <row r="45474" spans="13:13" x14ac:dyDescent="0.2">
      <c r="M45474" s="79"/>
    </row>
    <row r="45475" spans="13:13" x14ac:dyDescent="0.2">
      <c r="M45475" s="79"/>
    </row>
    <row r="45476" spans="13:13" x14ac:dyDescent="0.2">
      <c r="M45476" s="79"/>
    </row>
    <row r="45477" spans="13:13" x14ac:dyDescent="0.2">
      <c r="M45477" s="79"/>
    </row>
    <row r="45478" spans="13:13" x14ac:dyDescent="0.2">
      <c r="M45478" s="79"/>
    </row>
    <row r="45479" spans="13:13" x14ac:dyDescent="0.2">
      <c r="M45479" s="79"/>
    </row>
    <row r="45480" spans="13:13" x14ac:dyDescent="0.2">
      <c r="M45480" s="79"/>
    </row>
    <row r="45481" spans="13:13" x14ac:dyDescent="0.2">
      <c r="M45481" s="79"/>
    </row>
    <row r="45482" spans="13:13" x14ac:dyDescent="0.2">
      <c r="M45482" s="79"/>
    </row>
    <row r="45483" spans="13:13" x14ac:dyDescent="0.2">
      <c r="M45483" s="79"/>
    </row>
    <row r="45484" spans="13:13" x14ac:dyDescent="0.2">
      <c r="M45484" s="79"/>
    </row>
    <row r="45485" spans="13:13" x14ac:dyDescent="0.2">
      <c r="M45485" s="79"/>
    </row>
    <row r="45486" spans="13:13" x14ac:dyDescent="0.2">
      <c r="M45486" s="79"/>
    </row>
    <row r="45487" spans="13:13" x14ac:dyDescent="0.2">
      <c r="M45487" s="79"/>
    </row>
    <row r="45488" spans="13:13" x14ac:dyDescent="0.2">
      <c r="M45488" s="79"/>
    </row>
    <row r="45489" spans="13:13" x14ac:dyDescent="0.2">
      <c r="M45489" s="79"/>
    </row>
    <row r="45490" spans="13:13" x14ac:dyDescent="0.2">
      <c r="M45490" s="79"/>
    </row>
    <row r="45491" spans="13:13" x14ac:dyDescent="0.2">
      <c r="M45491" s="79"/>
    </row>
    <row r="45492" spans="13:13" x14ac:dyDescent="0.2">
      <c r="M45492" s="79"/>
    </row>
    <row r="45493" spans="13:13" x14ac:dyDescent="0.2">
      <c r="M45493" s="79"/>
    </row>
    <row r="45494" spans="13:13" x14ac:dyDescent="0.2">
      <c r="M45494" s="79"/>
    </row>
    <row r="45495" spans="13:13" x14ac:dyDescent="0.2">
      <c r="M45495" s="79"/>
    </row>
    <row r="45496" spans="13:13" x14ac:dyDescent="0.2">
      <c r="M45496" s="79"/>
    </row>
    <row r="45497" spans="13:13" x14ac:dyDescent="0.2">
      <c r="M45497" s="79"/>
    </row>
    <row r="45498" spans="13:13" x14ac:dyDescent="0.2">
      <c r="M45498" s="79"/>
    </row>
    <row r="45499" spans="13:13" x14ac:dyDescent="0.2">
      <c r="M45499" s="79"/>
    </row>
    <row r="45500" spans="13:13" x14ac:dyDescent="0.2">
      <c r="M45500" s="79"/>
    </row>
    <row r="45501" spans="13:13" x14ac:dyDescent="0.2">
      <c r="M45501" s="79"/>
    </row>
    <row r="45502" spans="13:13" x14ac:dyDescent="0.2">
      <c r="M45502" s="79"/>
    </row>
    <row r="45503" spans="13:13" x14ac:dyDescent="0.2">
      <c r="M45503" s="79"/>
    </row>
    <row r="45504" spans="13:13" x14ac:dyDescent="0.2">
      <c r="M45504" s="79"/>
    </row>
    <row r="45505" spans="13:13" x14ac:dyDescent="0.2">
      <c r="M45505" s="79"/>
    </row>
    <row r="45506" spans="13:13" x14ac:dyDescent="0.2">
      <c r="M45506" s="79"/>
    </row>
    <row r="45507" spans="13:13" x14ac:dyDescent="0.2">
      <c r="M45507" s="79"/>
    </row>
    <row r="45508" spans="13:13" x14ac:dyDescent="0.2">
      <c r="M45508" s="79"/>
    </row>
    <row r="45509" spans="13:13" x14ac:dyDescent="0.2">
      <c r="M45509" s="79"/>
    </row>
    <row r="45510" spans="13:13" x14ac:dyDescent="0.2">
      <c r="M45510" s="79"/>
    </row>
    <row r="45511" spans="13:13" x14ac:dyDescent="0.2">
      <c r="M45511" s="79"/>
    </row>
    <row r="45512" spans="13:13" x14ac:dyDescent="0.2">
      <c r="M45512" s="79"/>
    </row>
    <row r="45513" spans="13:13" x14ac:dyDescent="0.2">
      <c r="M45513" s="79"/>
    </row>
    <row r="45514" spans="13:13" x14ac:dyDescent="0.2">
      <c r="M45514" s="79"/>
    </row>
    <row r="45515" spans="13:13" x14ac:dyDescent="0.2">
      <c r="M45515" s="79"/>
    </row>
    <row r="45516" spans="13:13" x14ac:dyDescent="0.2">
      <c r="M45516" s="79"/>
    </row>
    <row r="45517" spans="13:13" x14ac:dyDescent="0.2">
      <c r="M45517" s="79"/>
    </row>
    <row r="45518" spans="13:13" x14ac:dyDescent="0.2">
      <c r="M45518" s="79"/>
    </row>
    <row r="45519" spans="13:13" x14ac:dyDescent="0.2">
      <c r="M45519" s="79"/>
    </row>
    <row r="45520" spans="13:13" x14ac:dyDescent="0.2">
      <c r="M45520" s="79"/>
    </row>
    <row r="45521" spans="13:13" x14ac:dyDescent="0.2">
      <c r="M45521" s="79"/>
    </row>
    <row r="45522" spans="13:13" x14ac:dyDescent="0.2">
      <c r="M45522" s="79"/>
    </row>
    <row r="45523" spans="13:13" x14ac:dyDescent="0.2">
      <c r="M45523" s="79"/>
    </row>
    <row r="45524" spans="13:13" x14ac:dyDescent="0.2">
      <c r="M45524" s="79"/>
    </row>
    <row r="45525" spans="13:13" x14ac:dyDescent="0.2">
      <c r="M45525" s="79"/>
    </row>
    <row r="45526" spans="13:13" x14ac:dyDescent="0.2">
      <c r="M45526" s="79"/>
    </row>
    <row r="45527" spans="13:13" x14ac:dyDescent="0.2">
      <c r="M45527" s="79"/>
    </row>
    <row r="45528" spans="13:13" x14ac:dyDescent="0.2">
      <c r="M45528" s="79"/>
    </row>
    <row r="45529" spans="13:13" x14ac:dyDescent="0.2">
      <c r="M45529" s="79"/>
    </row>
    <row r="45530" spans="13:13" x14ac:dyDescent="0.2">
      <c r="M45530" s="79"/>
    </row>
    <row r="45531" spans="13:13" x14ac:dyDescent="0.2">
      <c r="M45531" s="79"/>
    </row>
    <row r="45532" spans="13:13" x14ac:dyDescent="0.2">
      <c r="M45532" s="79"/>
    </row>
    <row r="45533" spans="13:13" x14ac:dyDescent="0.2">
      <c r="M45533" s="79"/>
    </row>
    <row r="45534" spans="13:13" x14ac:dyDescent="0.2">
      <c r="M45534" s="79"/>
    </row>
    <row r="45535" spans="13:13" x14ac:dyDescent="0.2">
      <c r="M45535" s="79"/>
    </row>
    <row r="45536" spans="13:13" x14ac:dyDescent="0.2">
      <c r="M45536" s="79"/>
    </row>
    <row r="45537" spans="13:13" x14ac:dyDescent="0.2">
      <c r="M45537" s="79"/>
    </row>
    <row r="45538" spans="13:13" x14ac:dyDescent="0.2">
      <c r="M45538" s="79"/>
    </row>
    <row r="45539" spans="13:13" x14ac:dyDescent="0.2">
      <c r="M45539" s="79"/>
    </row>
    <row r="45540" spans="13:13" x14ac:dyDescent="0.2">
      <c r="M45540" s="79"/>
    </row>
    <row r="45541" spans="13:13" x14ac:dyDescent="0.2">
      <c r="M45541" s="79"/>
    </row>
    <row r="45542" spans="13:13" x14ac:dyDescent="0.2">
      <c r="M45542" s="79"/>
    </row>
    <row r="45543" spans="13:13" x14ac:dyDescent="0.2">
      <c r="M45543" s="79"/>
    </row>
    <row r="45544" spans="13:13" x14ac:dyDescent="0.2">
      <c r="M45544" s="79"/>
    </row>
    <row r="45545" spans="13:13" x14ac:dyDescent="0.2">
      <c r="M45545" s="79"/>
    </row>
    <row r="45546" spans="13:13" x14ac:dyDescent="0.2">
      <c r="M45546" s="79"/>
    </row>
    <row r="45547" spans="13:13" x14ac:dyDescent="0.2">
      <c r="M45547" s="79"/>
    </row>
    <row r="45548" spans="13:13" x14ac:dyDescent="0.2">
      <c r="M45548" s="79"/>
    </row>
    <row r="45549" spans="13:13" x14ac:dyDescent="0.2">
      <c r="M45549" s="79"/>
    </row>
    <row r="45550" spans="13:13" x14ac:dyDescent="0.2">
      <c r="M45550" s="79"/>
    </row>
    <row r="45551" spans="13:13" x14ac:dyDescent="0.2">
      <c r="M45551" s="79"/>
    </row>
    <row r="45552" spans="13:13" x14ac:dyDescent="0.2">
      <c r="M45552" s="79"/>
    </row>
    <row r="45553" spans="13:13" x14ac:dyDescent="0.2">
      <c r="M45553" s="79"/>
    </row>
    <row r="45554" spans="13:13" x14ac:dyDescent="0.2">
      <c r="M45554" s="79"/>
    </row>
    <row r="45555" spans="13:13" x14ac:dyDescent="0.2">
      <c r="M45555" s="79"/>
    </row>
    <row r="45556" spans="13:13" x14ac:dyDescent="0.2">
      <c r="M45556" s="79"/>
    </row>
    <row r="45557" spans="13:13" x14ac:dyDescent="0.2">
      <c r="M45557" s="79"/>
    </row>
    <row r="45558" spans="13:13" x14ac:dyDescent="0.2">
      <c r="M45558" s="79"/>
    </row>
    <row r="45559" spans="13:13" x14ac:dyDescent="0.2">
      <c r="M45559" s="79"/>
    </row>
    <row r="45560" spans="13:13" x14ac:dyDescent="0.2">
      <c r="M45560" s="79"/>
    </row>
    <row r="45561" spans="13:13" x14ac:dyDescent="0.2">
      <c r="M45561" s="79"/>
    </row>
    <row r="45562" spans="13:13" x14ac:dyDescent="0.2">
      <c r="M45562" s="79"/>
    </row>
    <row r="45563" spans="13:13" x14ac:dyDescent="0.2">
      <c r="M45563" s="79"/>
    </row>
    <row r="45564" spans="13:13" x14ac:dyDescent="0.2">
      <c r="M45564" s="79"/>
    </row>
    <row r="45565" spans="13:13" x14ac:dyDescent="0.2">
      <c r="M45565" s="79"/>
    </row>
    <row r="45566" spans="13:13" x14ac:dyDescent="0.2">
      <c r="M45566" s="79"/>
    </row>
    <row r="45567" spans="13:13" x14ac:dyDescent="0.2">
      <c r="M45567" s="79"/>
    </row>
    <row r="45568" spans="13:13" x14ac:dyDescent="0.2">
      <c r="M45568" s="79"/>
    </row>
    <row r="45569" spans="13:13" x14ac:dyDescent="0.2">
      <c r="M45569" s="79"/>
    </row>
    <row r="45570" spans="13:13" x14ac:dyDescent="0.2">
      <c r="M45570" s="79"/>
    </row>
    <row r="45571" spans="13:13" x14ac:dyDescent="0.2">
      <c r="M45571" s="79"/>
    </row>
    <row r="45572" spans="13:13" x14ac:dyDescent="0.2">
      <c r="M45572" s="79"/>
    </row>
    <row r="45573" spans="13:13" x14ac:dyDescent="0.2">
      <c r="M45573" s="79"/>
    </row>
    <row r="45574" spans="13:13" x14ac:dyDescent="0.2">
      <c r="M45574" s="79"/>
    </row>
    <row r="45575" spans="13:13" x14ac:dyDescent="0.2">
      <c r="M45575" s="79"/>
    </row>
    <row r="45576" spans="13:13" x14ac:dyDescent="0.2">
      <c r="M45576" s="79"/>
    </row>
    <row r="45577" spans="13:13" x14ac:dyDescent="0.2">
      <c r="M45577" s="79"/>
    </row>
    <row r="45578" spans="13:13" x14ac:dyDescent="0.2">
      <c r="M45578" s="79"/>
    </row>
    <row r="45579" spans="13:13" x14ac:dyDescent="0.2">
      <c r="M45579" s="79"/>
    </row>
    <row r="45580" spans="13:13" x14ac:dyDescent="0.2">
      <c r="M45580" s="79"/>
    </row>
    <row r="45581" spans="13:13" x14ac:dyDescent="0.2">
      <c r="M45581" s="79"/>
    </row>
    <row r="45582" spans="13:13" x14ac:dyDescent="0.2">
      <c r="M45582" s="79"/>
    </row>
    <row r="45583" spans="13:13" x14ac:dyDescent="0.2">
      <c r="M45583" s="79"/>
    </row>
    <row r="45584" spans="13:13" x14ac:dyDescent="0.2">
      <c r="M45584" s="79"/>
    </row>
    <row r="45585" spans="13:13" x14ac:dyDescent="0.2">
      <c r="M45585" s="79"/>
    </row>
    <row r="45586" spans="13:13" x14ac:dyDescent="0.2">
      <c r="M45586" s="79"/>
    </row>
    <row r="45587" spans="13:13" x14ac:dyDescent="0.2">
      <c r="M45587" s="79"/>
    </row>
    <row r="45588" spans="13:13" x14ac:dyDescent="0.2">
      <c r="M45588" s="79"/>
    </row>
    <row r="45589" spans="13:13" x14ac:dyDescent="0.2">
      <c r="M45589" s="79"/>
    </row>
    <row r="45590" spans="13:13" x14ac:dyDescent="0.2">
      <c r="M45590" s="79"/>
    </row>
    <row r="45591" spans="13:13" x14ac:dyDescent="0.2">
      <c r="M45591" s="79"/>
    </row>
    <row r="45592" spans="13:13" x14ac:dyDescent="0.2">
      <c r="M45592" s="79"/>
    </row>
    <row r="45593" spans="13:13" x14ac:dyDescent="0.2">
      <c r="M45593" s="79"/>
    </row>
    <row r="45594" spans="13:13" x14ac:dyDescent="0.2">
      <c r="M45594" s="79"/>
    </row>
    <row r="45595" spans="13:13" x14ac:dyDescent="0.2">
      <c r="M45595" s="79"/>
    </row>
    <row r="45596" spans="13:13" x14ac:dyDescent="0.2">
      <c r="M45596" s="79"/>
    </row>
    <row r="45597" spans="13:13" x14ac:dyDescent="0.2">
      <c r="M45597" s="79"/>
    </row>
    <row r="45598" spans="13:13" x14ac:dyDescent="0.2">
      <c r="M45598" s="79"/>
    </row>
    <row r="45599" spans="13:13" x14ac:dyDescent="0.2">
      <c r="M45599" s="79"/>
    </row>
    <row r="45600" spans="13:13" x14ac:dyDescent="0.2">
      <c r="M45600" s="79"/>
    </row>
    <row r="45601" spans="13:13" x14ac:dyDescent="0.2">
      <c r="M45601" s="79"/>
    </row>
    <row r="45602" spans="13:13" x14ac:dyDescent="0.2">
      <c r="M45602" s="79"/>
    </row>
    <row r="45603" spans="13:13" x14ac:dyDescent="0.2">
      <c r="M45603" s="79"/>
    </row>
    <row r="45604" spans="13:13" x14ac:dyDescent="0.2">
      <c r="M45604" s="79"/>
    </row>
    <row r="45605" spans="13:13" x14ac:dyDescent="0.2">
      <c r="M45605" s="79"/>
    </row>
    <row r="45606" spans="13:13" x14ac:dyDescent="0.2">
      <c r="M45606" s="79"/>
    </row>
    <row r="45607" spans="13:13" x14ac:dyDescent="0.2">
      <c r="M45607" s="79"/>
    </row>
    <row r="45608" spans="13:13" x14ac:dyDescent="0.2">
      <c r="M45608" s="79"/>
    </row>
    <row r="45609" spans="13:13" x14ac:dyDescent="0.2">
      <c r="M45609" s="79"/>
    </row>
    <row r="45610" spans="13:13" x14ac:dyDescent="0.2">
      <c r="M45610" s="79"/>
    </row>
    <row r="45611" spans="13:13" x14ac:dyDescent="0.2">
      <c r="M45611" s="79"/>
    </row>
    <row r="45612" spans="13:13" x14ac:dyDescent="0.2">
      <c r="M45612" s="79"/>
    </row>
    <row r="45613" spans="13:13" x14ac:dyDescent="0.2">
      <c r="M45613" s="79"/>
    </row>
    <row r="45614" spans="13:13" x14ac:dyDescent="0.2">
      <c r="M45614" s="79"/>
    </row>
    <row r="45615" spans="13:13" x14ac:dyDescent="0.2">
      <c r="M45615" s="79"/>
    </row>
    <row r="45616" spans="13:13" x14ac:dyDescent="0.2">
      <c r="M45616" s="79"/>
    </row>
    <row r="45617" spans="13:13" x14ac:dyDescent="0.2">
      <c r="M45617" s="79"/>
    </row>
    <row r="45618" spans="13:13" x14ac:dyDescent="0.2">
      <c r="M45618" s="79"/>
    </row>
    <row r="45619" spans="13:13" x14ac:dyDescent="0.2">
      <c r="M45619" s="79"/>
    </row>
    <row r="45620" spans="13:13" x14ac:dyDescent="0.2">
      <c r="M45620" s="79"/>
    </row>
    <row r="45621" spans="13:13" x14ac:dyDescent="0.2">
      <c r="M45621" s="79"/>
    </row>
    <row r="45622" spans="13:13" x14ac:dyDescent="0.2">
      <c r="M45622" s="79"/>
    </row>
    <row r="45623" spans="13:13" x14ac:dyDescent="0.2">
      <c r="M45623" s="79"/>
    </row>
    <row r="45624" spans="13:13" x14ac:dyDescent="0.2">
      <c r="M45624" s="79"/>
    </row>
    <row r="45625" spans="13:13" x14ac:dyDescent="0.2">
      <c r="M45625" s="79"/>
    </row>
    <row r="45626" spans="13:13" x14ac:dyDescent="0.2">
      <c r="M45626" s="79"/>
    </row>
    <row r="45627" spans="13:13" x14ac:dyDescent="0.2">
      <c r="M45627" s="79"/>
    </row>
    <row r="45628" spans="13:13" x14ac:dyDescent="0.2">
      <c r="M45628" s="79"/>
    </row>
    <row r="45629" spans="13:13" x14ac:dyDescent="0.2">
      <c r="M45629" s="79"/>
    </row>
    <row r="45630" spans="13:13" x14ac:dyDescent="0.2">
      <c r="M45630" s="79"/>
    </row>
    <row r="45631" spans="13:13" x14ac:dyDescent="0.2">
      <c r="M45631" s="79"/>
    </row>
    <row r="45632" spans="13:13" x14ac:dyDescent="0.2">
      <c r="M45632" s="79"/>
    </row>
    <row r="45633" spans="13:13" x14ac:dyDescent="0.2">
      <c r="M45633" s="79"/>
    </row>
    <row r="45634" spans="13:13" x14ac:dyDescent="0.2">
      <c r="M45634" s="79"/>
    </row>
    <row r="45635" spans="13:13" x14ac:dyDescent="0.2">
      <c r="M45635" s="79"/>
    </row>
    <row r="45636" spans="13:13" x14ac:dyDescent="0.2">
      <c r="M45636" s="79"/>
    </row>
    <row r="45637" spans="13:13" x14ac:dyDescent="0.2">
      <c r="M45637" s="79"/>
    </row>
    <row r="45638" spans="13:13" x14ac:dyDescent="0.2">
      <c r="M45638" s="79"/>
    </row>
    <row r="45639" spans="13:13" x14ac:dyDescent="0.2">
      <c r="M45639" s="79"/>
    </row>
    <row r="45640" spans="13:13" x14ac:dyDescent="0.2">
      <c r="M45640" s="79"/>
    </row>
    <row r="45641" spans="13:13" x14ac:dyDescent="0.2">
      <c r="M45641" s="79"/>
    </row>
    <row r="45642" spans="13:13" x14ac:dyDescent="0.2">
      <c r="M45642" s="79"/>
    </row>
    <row r="45643" spans="13:13" x14ac:dyDescent="0.2">
      <c r="M45643" s="79"/>
    </row>
    <row r="45644" spans="13:13" x14ac:dyDescent="0.2">
      <c r="M45644" s="79"/>
    </row>
    <row r="45645" spans="13:13" x14ac:dyDescent="0.2">
      <c r="M45645" s="79"/>
    </row>
    <row r="45646" spans="13:13" x14ac:dyDescent="0.2">
      <c r="M45646" s="79"/>
    </row>
    <row r="45647" spans="13:13" x14ac:dyDescent="0.2">
      <c r="M45647" s="79"/>
    </row>
    <row r="45648" spans="13:13" x14ac:dyDescent="0.2">
      <c r="M45648" s="79"/>
    </row>
    <row r="45649" spans="13:13" x14ac:dyDescent="0.2">
      <c r="M45649" s="79"/>
    </row>
    <row r="45650" spans="13:13" x14ac:dyDescent="0.2">
      <c r="M45650" s="79"/>
    </row>
    <row r="45651" spans="13:13" x14ac:dyDescent="0.2">
      <c r="M45651" s="79"/>
    </row>
    <row r="45652" spans="13:13" x14ac:dyDescent="0.2">
      <c r="M45652" s="79"/>
    </row>
    <row r="45653" spans="13:13" x14ac:dyDescent="0.2">
      <c r="M45653" s="79"/>
    </row>
    <row r="45654" spans="13:13" x14ac:dyDescent="0.2">
      <c r="M45654" s="79"/>
    </row>
    <row r="45655" spans="13:13" x14ac:dyDescent="0.2">
      <c r="M45655" s="79"/>
    </row>
    <row r="45656" spans="13:13" x14ac:dyDescent="0.2">
      <c r="M45656" s="79"/>
    </row>
    <row r="45657" spans="13:13" x14ac:dyDescent="0.2">
      <c r="M45657" s="79"/>
    </row>
    <row r="45658" spans="13:13" x14ac:dyDescent="0.2">
      <c r="M45658" s="79"/>
    </row>
    <row r="45659" spans="13:13" x14ac:dyDescent="0.2">
      <c r="M45659" s="79"/>
    </row>
    <row r="45660" spans="13:13" x14ac:dyDescent="0.2">
      <c r="M45660" s="79"/>
    </row>
    <row r="45661" spans="13:13" x14ac:dyDescent="0.2">
      <c r="M45661" s="79"/>
    </row>
    <row r="45662" spans="13:13" x14ac:dyDescent="0.2">
      <c r="M45662" s="79"/>
    </row>
    <row r="45663" spans="13:13" x14ac:dyDescent="0.2">
      <c r="M45663" s="79"/>
    </row>
    <row r="45664" spans="13:13" x14ac:dyDescent="0.2">
      <c r="M45664" s="79"/>
    </row>
    <row r="45665" spans="13:13" x14ac:dyDescent="0.2">
      <c r="M45665" s="79"/>
    </row>
    <row r="45666" spans="13:13" x14ac:dyDescent="0.2">
      <c r="M45666" s="79"/>
    </row>
    <row r="45667" spans="13:13" x14ac:dyDescent="0.2">
      <c r="M45667" s="79"/>
    </row>
    <row r="45668" spans="13:13" x14ac:dyDescent="0.2">
      <c r="M45668" s="79"/>
    </row>
    <row r="45669" spans="13:13" x14ac:dyDescent="0.2">
      <c r="M45669" s="79"/>
    </row>
    <row r="45670" spans="13:13" x14ac:dyDescent="0.2">
      <c r="M45670" s="79"/>
    </row>
    <row r="45671" spans="13:13" x14ac:dyDescent="0.2">
      <c r="M45671" s="79"/>
    </row>
    <row r="45672" spans="13:13" x14ac:dyDescent="0.2">
      <c r="M45672" s="79"/>
    </row>
    <row r="45673" spans="13:13" x14ac:dyDescent="0.2">
      <c r="M45673" s="79"/>
    </row>
    <row r="45674" spans="13:13" x14ac:dyDescent="0.2">
      <c r="M45674" s="79"/>
    </row>
    <row r="45675" spans="13:13" x14ac:dyDescent="0.2">
      <c r="M45675" s="79"/>
    </row>
    <row r="45676" spans="13:13" x14ac:dyDescent="0.2">
      <c r="M45676" s="79"/>
    </row>
    <row r="45677" spans="13:13" x14ac:dyDescent="0.2">
      <c r="M45677" s="79"/>
    </row>
    <row r="45678" spans="13:13" x14ac:dyDescent="0.2">
      <c r="M45678" s="79"/>
    </row>
    <row r="45679" spans="13:13" x14ac:dyDescent="0.2">
      <c r="M45679" s="79"/>
    </row>
    <row r="45680" spans="13:13" x14ac:dyDescent="0.2">
      <c r="M45680" s="79"/>
    </row>
    <row r="45681" spans="13:13" x14ac:dyDescent="0.2">
      <c r="M45681" s="79"/>
    </row>
    <row r="45682" spans="13:13" x14ac:dyDescent="0.2">
      <c r="M45682" s="79"/>
    </row>
    <row r="45683" spans="13:13" x14ac:dyDescent="0.2">
      <c r="M45683" s="79"/>
    </row>
    <row r="45684" spans="13:13" x14ac:dyDescent="0.2">
      <c r="M45684" s="79"/>
    </row>
    <row r="45685" spans="13:13" x14ac:dyDescent="0.2">
      <c r="M45685" s="79"/>
    </row>
    <row r="45686" spans="13:13" x14ac:dyDescent="0.2">
      <c r="M45686" s="79"/>
    </row>
    <row r="45687" spans="13:13" x14ac:dyDescent="0.2">
      <c r="M45687" s="79"/>
    </row>
    <row r="45688" spans="13:13" x14ac:dyDescent="0.2">
      <c r="M45688" s="79"/>
    </row>
    <row r="45689" spans="13:13" x14ac:dyDescent="0.2">
      <c r="M45689" s="79"/>
    </row>
    <row r="45690" spans="13:13" x14ac:dyDescent="0.2">
      <c r="M45690" s="79"/>
    </row>
    <row r="45691" spans="13:13" x14ac:dyDescent="0.2">
      <c r="M45691" s="79"/>
    </row>
    <row r="45692" spans="13:13" x14ac:dyDescent="0.2">
      <c r="M45692" s="79"/>
    </row>
    <row r="45693" spans="13:13" x14ac:dyDescent="0.2">
      <c r="M45693" s="79"/>
    </row>
    <row r="45694" spans="13:13" x14ac:dyDescent="0.2">
      <c r="M45694" s="79"/>
    </row>
    <row r="45695" spans="13:13" x14ac:dyDescent="0.2">
      <c r="M45695" s="79"/>
    </row>
    <row r="45696" spans="13:13" x14ac:dyDescent="0.2">
      <c r="M45696" s="79"/>
    </row>
    <row r="45697" spans="13:13" x14ac:dyDescent="0.2">
      <c r="M45697" s="79"/>
    </row>
    <row r="45698" spans="13:13" x14ac:dyDescent="0.2">
      <c r="M45698" s="79"/>
    </row>
    <row r="45699" spans="13:13" x14ac:dyDescent="0.2">
      <c r="M45699" s="79"/>
    </row>
    <row r="45700" spans="13:13" x14ac:dyDescent="0.2">
      <c r="M45700" s="79"/>
    </row>
    <row r="45701" spans="13:13" x14ac:dyDescent="0.2">
      <c r="M45701" s="79"/>
    </row>
    <row r="45702" spans="13:13" x14ac:dyDescent="0.2">
      <c r="M45702" s="79"/>
    </row>
    <row r="45703" spans="13:13" x14ac:dyDescent="0.2">
      <c r="M45703" s="79"/>
    </row>
    <row r="45704" spans="13:13" x14ac:dyDescent="0.2">
      <c r="M45704" s="79"/>
    </row>
    <row r="45705" spans="13:13" x14ac:dyDescent="0.2">
      <c r="M45705" s="79"/>
    </row>
    <row r="45706" spans="13:13" x14ac:dyDescent="0.2">
      <c r="M45706" s="79"/>
    </row>
    <row r="45707" spans="13:13" x14ac:dyDescent="0.2">
      <c r="M45707" s="79"/>
    </row>
    <row r="45708" spans="13:13" x14ac:dyDescent="0.2">
      <c r="M45708" s="79"/>
    </row>
    <row r="45709" spans="13:13" x14ac:dyDescent="0.2">
      <c r="M45709" s="79"/>
    </row>
    <row r="45710" spans="13:13" x14ac:dyDescent="0.2">
      <c r="M45710" s="79"/>
    </row>
    <row r="45711" spans="13:13" x14ac:dyDescent="0.2">
      <c r="M45711" s="79"/>
    </row>
    <row r="45712" spans="13:13" x14ac:dyDescent="0.2">
      <c r="M45712" s="79"/>
    </row>
    <row r="45713" spans="13:13" x14ac:dyDescent="0.2">
      <c r="M45713" s="79"/>
    </row>
    <row r="45714" spans="13:13" x14ac:dyDescent="0.2">
      <c r="M45714" s="79"/>
    </row>
    <row r="45715" spans="13:13" x14ac:dyDescent="0.2">
      <c r="M45715" s="79"/>
    </row>
    <row r="45716" spans="13:13" x14ac:dyDescent="0.2">
      <c r="M45716" s="79"/>
    </row>
    <row r="45717" spans="13:13" x14ac:dyDescent="0.2">
      <c r="M45717" s="79"/>
    </row>
    <row r="45718" spans="13:13" x14ac:dyDescent="0.2">
      <c r="M45718" s="79"/>
    </row>
    <row r="45719" spans="13:13" x14ac:dyDescent="0.2">
      <c r="M45719" s="79"/>
    </row>
    <row r="45720" spans="13:13" x14ac:dyDescent="0.2">
      <c r="M45720" s="79"/>
    </row>
    <row r="45721" spans="13:13" x14ac:dyDescent="0.2">
      <c r="M45721" s="79"/>
    </row>
    <row r="45722" spans="13:13" x14ac:dyDescent="0.2">
      <c r="M45722" s="79"/>
    </row>
    <row r="45723" spans="13:13" x14ac:dyDescent="0.2">
      <c r="M45723" s="79"/>
    </row>
    <row r="45724" spans="13:13" x14ac:dyDescent="0.2">
      <c r="M45724" s="79"/>
    </row>
    <row r="45725" spans="13:13" x14ac:dyDescent="0.2">
      <c r="M45725" s="79"/>
    </row>
    <row r="45726" spans="13:13" x14ac:dyDescent="0.2">
      <c r="M45726" s="79"/>
    </row>
    <row r="45727" spans="13:13" x14ac:dyDescent="0.2">
      <c r="M45727" s="79"/>
    </row>
    <row r="45728" spans="13:13" x14ac:dyDescent="0.2">
      <c r="M45728" s="79"/>
    </row>
    <row r="45729" spans="13:13" x14ac:dyDescent="0.2">
      <c r="M45729" s="79"/>
    </row>
    <row r="45730" spans="13:13" x14ac:dyDescent="0.2">
      <c r="M45730" s="79"/>
    </row>
    <row r="45731" spans="13:13" x14ac:dyDescent="0.2">
      <c r="M45731" s="79"/>
    </row>
    <row r="45732" spans="13:13" x14ac:dyDescent="0.2">
      <c r="M45732" s="79"/>
    </row>
    <row r="45733" spans="13:13" x14ac:dyDescent="0.2">
      <c r="M45733" s="79"/>
    </row>
    <row r="45734" spans="13:13" x14ac:dyDescent="0.2">
      <c r="M45734" s="79"/>
    </row>
    <row r="45735" spans="13:13" x14ac:dyDescent="0.2">
      <c r="M45735" s="79"/>
    </row>
    <row r="45736" spans="13:13" x14ac:dyDescent="0.2">
      <c r="M45736" s="79"/>
    </row>
    <row r="45737" spans="13:13" x14ac:dyDescent="0.2">
      <c r="M45737" s="79"/>
    </row>
    <row r="45738" spans="13:13" x14ac:dyDescent="0.2">
      <c r="M45738" s="79"/>
    </row>
    <row r="45739" spans="13:13" x14ac:dyDescent="0.2">
      <c r="M45739" s="79"/>
    </row>
    <row r="45740" spans="13:13" x14ac:dyDescent="0.2">
      <c r="M45740" s="79"/>
    </row>
    <row r="45741" spans="13:13" x14ac:dyDescent="0.2">
      <c r="M45741" s="79"/>
    </row>
    <row r="45742" spans="13:13" x14ac:dyDescent="0.2">
      <c r="M45742" s="79"/>
    </row>
    <row r="45743" spans="13:13" x14ac:dyDescent="0.2">
      <c r="M45743" s="79"/>
    </row>
    <row r="45744" spans="13:13" x14ac:dyDescent="0.2">
      <c r="M45744" s="79"/>
    </row>
    <row r="45745" spans="13:13" x14ac:dyDescent="0.2">
      <c r="M45745" s="79"/>
    </row>
    <row r="45746" spans="13:13" x14ac:dyDescent="0.2">
      <c r="M45746" s="79"/>
    </row>
    <row r="45747" spans="13:13" x14ac:dyDescent="0.2">
      <c r="M45747" s="79"/>
    </row>
    <row r="45748" spans="13:13" x14ac:dyDescent="0.2">
      <c r="M45748" s="79"/>
    </row>
    <row r="45749" spans="13:13" x14ac:dyDescent="0.2">
      <c r="M45749" s="79"/>
    </row>
    <row r="45750" spans="13:13" x14ac:dyDescent="0.2">
      <c r="M45750" s="79"/>
    </row>
    <row r="45751" spans="13:13" x14ac:dyDescent="0.2">
      <c r="M45751" s="79"/>
    </row>
    <row r="45752" spans="13:13" x14ac:dyDescent="0.2">
      <c r="M45752" s="79"/>
    </row>
    <row r="45753" spans="13:13" x14ac:dyDescent="0.2">
      <c r="M45753" s="79"/>
    </row>
    <row r="45754" spans="13:13" x14ac:dyDescent="0.2">
      <c r="M45754" s="79"/>
    </row>
    <row r="45755" spans="13:13" x14ac:dyDescent="0.2">
      <c r="M45755" s="79"/>
    </row>
    <row r="45756" spans="13:13" x14ac:dyDescent="0.2">
      <c r="M45756" s="79"/>
    </row>
    <row r="45757" spans="13:13" x14ac:dyDescent="0.2">
      <c r="M45757" s="79"/>
    </row>
    <row r="45758" spans="13:13" x14ac:dyDescent="0.2">
      <c r="M45758" s="79"/>
    </row>
    <row r="45759" spans="13:13" x14ac:dyDescent="0.2">
      <c r="M45759" s="79"/>
    </row>
    <row r="45760" spans="13:13" x14ac:dyDescent="0.2">
      <c r="M45760" s="79"/>
    </row>
    <row r="45761" spans="13:13" x14ac:dyDescent="0.2">
      <c r="M45761" s="79"/>
    </row>
    <row r="45762" spans="13:13" x14ac:dyDescent="0.2">
      <c r="M45762" s="79"/>
    </row>
    <row r="45763" spans="13:13" x14ac:dyDescent="0.2">
      <c r="M45763" s="79"/>
    </row>
    <row r="45764" spans="13:13" x14ac:dyDescent="0.2">
      <c r="M45764" s="79"/>
    </row>
    <row r="45765" spans="13:13" x14ac:dyDescent="0.2">
      <c r="M45765" s="79"/>
    </row>
    <row r="45766" spans="13:13" x14ac:dyDescent="0.2">
      <c r="M45766" s="79"/>
    </row>
    <row r="45767" spans="13:13" x14ac:dyDescent="0.2">
      <c r="M45767" s="79"/>
    </row>
    <row r="45768" spans="13:13" x14ac:dyDescent="0.2">
      <c r="M45768" s="79"/>
    </row>
    <row r="45769" spans="13:13" x14ac:dyDescent="0.2">
      <c r="M45769" s="79"/>
    </row>
    <row r="45770" spans="13:13" x14ac:dyDescent="0.2">
      <c r="M45770" s="79"/>
    </row>
    <row r="45771" spans="13:13" x14ac:dyDescent="0.2">
      <c r="M45771" s="79"/>
    </row>
    <row r="45772" spans="13:13" x14ac:dyDescent="0.2">
      <c r="M45772" s="79"/>
    </row>
    <row r="45773" spans="13:13" x14ac:dyDescent="0.2">
      <c r="M45773" s="79"/>
    </row>
    <row r="45774" spans="13:13" x14ac:dyDescent="0.2">
      <c r="M45774" s="79"/>
    </row>
    <row r="45775" spans="13:13" x14ac:dyDescent="0.2">
      <c r="M45775" s="79"/>
    </row>
    <row r="45776" spans="13:13" x14ac:dyDescent="0.2">
      <c r="M45776" s="79"/>
    </row>
    <row r="45777" spans="13:13" x14ac:dyDescent="0.2">
      <c r="M45777" s="79"/>
    </row>
    <row r="45778" spans="13:13" x14ac:dyDescent="0.2">
      <c r="M45778" s="79"/>
    </row>
    <row r="45779" spans="13:13" x14ac:dyDescent="0.2">
      <c r="M45779" s="79"/>
    </row>
    <row r="45780" spans="13:13" x14ac:dyDescent="0.2">
      <c r="M45780" s="79"/>
    </row>
    <row r="45781" spans="13:13" x14ac:dyDescent="0.2">
      <c r="M45781" s="79"/>
    </row>
    <row r="45782" spans="13:13" x14ac:dyDescent="0.2">
      <c r="M45782" s="79"/>
    </row>
    <row r="45783" spans="13:13" x14ac:dyDescent="0.2">
      <c r="M45783" s="79"/>
    </row>
    <row r="45784" spans="13:13" x14ac:dyDescent="0.2">
      <c r="M45784" s="79"/>
    </row>
    <row r="45785" spans="13:13" x14ac:dyDescent="0.2">
      <c r="M45785" s="79"/>
    </row>
    <row r="45786" spans="13:13" x14ac:dyDescent="0.2">
      <c r="M45786" s="79"/>
    </row>
    <row r="45787" spans="13:13" x14ac:dyDescent="0.2">
      <c r="M45787" s="79"/>
    </row>
    <row r="45788" spans="13:13" x14ac:dyDescent="0.2">
      <c r="M45788" s="79"/>
    </row>
    <row r="45789" spans="13:13" x14ac:dyDescent="0.2">
      <c r="M45789" s="79"/>
    </row>
    <row r="45790" spans="13:13" x14ac:dyDescent="0.2">
      <c r="M45790" s="79"/>
    </row>
    <row r="45791" spans="13:13" x14ac:dyDescent="0.2">
      <c r="M45791" s="79"/>
    </row>
    <row r="45792" spans="13:13" x14ac:dyDescent="0.2">
      <c r="M45792" s="79"/>
    </row>
    <row r="45793" spans="13:13" x14ac:dyDescent="0.2">
      <c r="M45793" s="79"/>
    </row>
    <row r="45794" spans="13:13" x14ac:dyDescent="0.2">
      <c r="M45794" s="79"/>
    </row>
    <row r="45795" spans="13:13" x14ac:dyDescent="0.2">
      <c r="M45795" s="79"/>
    </row>
    <row r="45796" spans="13:13" x14ac:dyDescent="0.2">
      <c r="M45796" s="79"/>
    </row>
    <row r="45797" spans="13:13" x14ac:dyDescent="0.2">
      <c r="M45797" s="79"/>
    </row>
    <row r="45798" spans="13:13" x14ac:dyDescent="0.2">
      <c r="M45798" s="79"/>
    </row>
    <row r="45799" spans="13:13" x14ac:dyDescent="0.2">
      <c r="M45799" s="79"/>
    </row>
    <row r="45800" spans="13:13" x14ac:dyDescent="0.2">
      <c r="M45800" s="79"/>
    </row>
    <row r="45801" spans="13:13" x14ac:dyDescent="0.2">
      <c r="M45801" s="79"/>
    </row>
    <row r="45802" spans="13:13" x14ac:dyDescent="0.2">
      <c r="M45802" s="79"/>
    </row>
    <row r="45803" spans="13:13" x14ac:dyDescent="0.2">
      <c r="M45803" s="79"/>
    </row>
    <row r="45804" spans="13:13" x14ac:dyDescent="0.2">
      <c r="M45804" s="79"/>
    </row>
    <row r="45805" spans="13:13" x14ac:dyDescent="0.2">
      <c r="M45805" s="79"/>
    </row>
    <row r="45806" spans="13:13" x14ac:dyDescent="0.2">
      <c r="M45806" s="79"/>
    </row>
    <row r="45807" spans="13:13" x14ac:dyDescent="0.2">
      <c r="M45807" s="79"/>
    </row>
    <row r="45808" spans="13:13" x14ac:dyDescent="0.2">
      <c r="M45808" s="79"/>
    </row>
    <row r="45809" spans="13:13" x14ac:dyDescent="0.2">
      <c r="M45809" s="79"/>
    </row>
    <row r="45810" spans="13:13" x14ac:dyDescent="0.2">
      <c r="M45810" s="79"/>
    </row>
    <row r="45811" spans="13:13" x14ac:dyDescent="0.2">
      <c r="M45811" s="79"/>
    </row>
    <row r="45812" spans="13:13" x14ac:dyDescent="0.2">
      <c r="M45812" s="79"/>
    </row>
    <row r="45813" spans="13:13" x14ac:dyDescent="0.2">
      <c r="M45813" s="79"/>
    </row>
    <row r="45814" spans="13:13" x14ac:dyDescent="0.2">
      <c r="M45814" s="79"/>
    </row>
    <row r="45815" spans="13:13" x14ac:dyDescent="0.2">
      <c r="M45815" s="79"/>
    </row>
    <row r="45816" spans="13:13" x14ac:dyDescent="0.2">
      <c r="M45816" s="79"/>
    </row>
    <row r="45817" spans="13:13" x14ac:dyDescent="0.2">
      <c r="M45817" s="79"/>
    </row>
    <row r="45818" spans="13:13" x14ac:dyDescent="0.2">
      <c r="M45818" s="79"/>
    </row>
    <row r="45819" spans="13:13" x14ac:dyDescent="0.2">
      <c r="M45819" s="79"/>
    </row>
    <row r="45820" spans="13:13" x14ac:dyDescent="0.2">
      <c r="M45820" s="79"/>
    </row>
    <row r="45821" spans="13:13" x14ac:dyDescent="0.2">
      <c r="M45821" s="79"/>
    </row>
    <row r="45822" spans="13:13" x14ac:dyDescent="0.2">
      <c r="M45822" s="79"/>
    </row>
    <row r="45823" spans="13:13" x14ac:dyDescent="0.2">
      <c r="M45823" s="79"/>
    </row>
    <row r="45824" spans="13:13" x14ac:dyDescent="0.2">
      <c r="M45824" s="79"/>
    </row>
    <row r="45825" spans="13:13" x14ac:dyDescent="0.2">
      <c r="M45825" s="79"/>
    </row>
    <row r="45826" spans="13:13" x14ac:dyDescent="0.2">
      <c r="M45826" s="79"/>
    </row>
    <row r="45827" spans="13:13" x14ac:dyDescent="0.2">
      <c r="M45827" s="79"/>
    </row>
    <row r="45828" spans="13:13" x14ac:dyDescent="0.2">
      <c r="M45828" s="79"/>
    </row>
    <row r="45829" spans="13:13" x14ac:dyDescent="0.2">
      <c r="M45829" s="79"/>
    </row>
    <row r="45830" spans="13:13" x14ac:dyDescent="0.2">
      <c r="M45830" s="79"/>
    </row>
    <row r="45831" spans="13:13" x14ac:dyDescent="0.2">
      <c r="M45831" s="79"/>
    </row>
    <row r="45832" spans="13:13" x14ac:dyDescent="0.2">
      <c r="M45832" s="79"/>
    </row>
    <row r="45833" spans="13:13" x14ac:dyDescent="0.2">
      <c r="M45833" s="79"/>
    </row>
    <row r="45834" spans="13:13" x14ac:dyDescent="0.2">
      <c r="M45834" s="79"/>
    </row>
    <row r="45835" spans="13:13" x14ac:dyDescent="0.2">
      <c r="M45835" s="79"/>
    </row>
    <row r="45836" spans="13:13" x14ac:dyDescent="0.2">
      <c r="M45836" s="79"/>
    </row>
    <row r="45837" spans="13:13" x14ac:dyDescent="0.2">
      <c r="M45837" s="79"/>
    </row>
    <row r="45838" spans="13:13" x14ac:dyDescent="0.2">
      <c r="M45838" s="79"/>
    </row>
    <row r="45839" spans="13:13" x14ac:dyDescent="0.2">
      <c r="M45839" s="79"/>
    </row>
    <row r="45840" spans="13:13" x14ac:dyDescent="0.2">
      <c r="M45840" s="79"/>
    </row>
    <row r="45841" spans="13:13" x14ac:dyDescent="0.2">
      <c r="M45841" s="79"/>
    </row>
    <row r="45842" spans="13:13" x14ac:dyDescent="0.2">
      <c r="M45842" s="79"/>
    </row>
    <row r="45843" spans="13:13" x14ac:dyDescent="0.2">
      <c r="M45843" s="79"/>
    </row>
    <row r="45844" spans="13:13" x14ac:dyDescent="0.2">
      <c r="M45844" s="79"/>
    </row>
    <row r="45845" spans="13:13" x14ac:dyDescent="0.2">
      <c r="M45845" s="79"/>
    </row>
    <row r="45846" spans="13:13" x14ac:dyDescent="0.2">
      <c r="M45846" s="79"/>
    </row>
    <row r="45847" spans="13:13" x14ac:dyDescent="0.2">
      <c r="M45847" s="79"/>
    </row>
    <row r="45848" spans="13:13" x14ac:dyDescent="0.2">
      <c r="M45848" s="79"/>
    </row>
    <row r="45849" spans="13:13" x14ac:dyDescent="0.2">
      <c r="M45849" s="79"/>
    </row>
    <row r="45850" spans="13:13" x14ac:dyDescent="0.2">
      <c r="M45850" s="79"/>
    </row>
    <row r="45851" spans="13:13" x14ac:dyDescent="0.2">
      <c r="M45851" s="79"/>
    </row>
    <row r="45852" spans="13:13" x14ac:dyDescent="0.2">
      <c r="M45852" s="79"/>
    </row>
    <row r="45853" spans="13:13" x14ac:dyDescent="0.2">
      <c r="M45853" s="79"/>
    </row>
    <row r="45854" spans="13:13" x14ac:dyDescent="0.2">
      <c r="M45854" s="79"/>
    </row>
    <row r="45855" spans="13:13" x14ac:dyDescent="0.2">
      <c r="M45855" s="79"/>
    </row>
    <row r="45856" spans="13:13" x14ac:dyDescent="0.2">
      <c r="M45856" s="79"/>
    </row>
    <row r="45857" spans="13:13" x14ac:dyDescent="0.2">
      <c r="M45857" s="79"/>
    </row>
    <row r="45858" spans="13:13" x14ac:dyDescent="0.2">
      <c r="M45858" s="79"/>
    </row>
    <row r="45859" spans="13:13" x14ac:dyDescent="0.2">
      <c r="M45859" s="79"/>
    </row>
    <row r="45860" spans="13:13" x14ac:dyDescent="0.2">
      <c r="M45860" s="79"/>
    </row>
    <row r="45861" spans="13:13" x14ac:dyDescent="0.2">
      <c r="M45861" s="79"/>
    </row>
    <row r="45862" spans="13:13" x14ac:dyDescent="0.2">
      <c r="M45862" s="79"/>
    </row>
    <row r="45863" spans="13:13" x14ac:dyDescent="0.2">
      <c r="M45863" s="79"/>
    </row>
    <row r="45864" spans="13:13" x14ac:dyDescent="0.2">
      <c r="M45864" s="79"/>
    </row>
    <row r="45865" spans="13:13" x14ac:dyDescent="0.2">
      <c r="M45865" s="79"/>
    </row>
    <row r="45866" spans="13:13" x14ac:dyDescent="0.2">
      <c r="M45866" s="79"/>
    </row>
    <row r="45867" spans="13:13" x14ac:dyDescent="0.2">
      <c r="M45867" s="79"/>
    </row>
    <row r="45868" spans="13:13" x14ac:dyDescent="0.2">
      <c r="M45868" s="79"/>
    </row>
    <row r="45869" spans="13:13" x14ac:dyDescent="0.2">
      <c r="M45869" s="79"/>
    </row>
    <row r="45870" spans="13:13" x14ac:dyDescent="0.2">
      <c r="M45870" s="79"/>
    </row>
    <row r="45871" spans="13:13" x14ac:dyDescent="0.2">
      <c r="M45871" s="79"/>
    </row>
    <row r="45872" spans="13:13" x14ac:dyDescent="0.2">
      <c r="M45872" s="79"/>
    </row>
    <row r="45873" spans="13:13" x14ac:dyDescent="0.2">
      <c r="M45873" s="79"/>
    </row>
    <row r="45874" spans="13:13" x14ac:dyDescent="0.2">
      <c r="M45874" s="79"/>
    </row>
    <row r="45875" spans="13:13" x14ac:dyDescent="0.2">
      <c r="M45875" s="79"/>
    </row>
    <row r="45876" spans="13:13" x14ac:dyDescent="0.2">
      <c r="M45876" s="79"/>
    </row>
    <row r="45877" spans="13:13" x14ac:dyDescent="0.2">
      <c r="M45877" s="79"/>
    </row>
    <row r="45878" spans="13:13" x14ac:dyDescent="0.2">
      <c r="M45878" s="79"/>
    </row>
    <row r="45879" spans="13:13" x14ac:dyDescent="0.2">
      <c r="M45879" s="79"/>
    </row>
    <row r="45880" spans="13:13" x14ac:dyDescent="0.2">
      <c r="M45880" s="79"/>
    </row>
    <row r="45881" spans="13:13" x14ac:dyDescent="0.2">
      <c r="M45881" s="79"/>
    </row>
    <row r="45882" spans="13:13" x14ac:dyDescent="0.2">
      <c r="M45882" s="79"/>
    </row>
    <row r="45883" spans="13:13" x14ac:dyDescent="0.2">
      <c r="M45883" s="79"/>
    </row>
    <row r="45884" spans="13:13" x14ac:dyDescent="0.2">
      <c r="M45884" s="79"/>
    </row>
    <row r="45885" spans="13:13" x14ac:dyDescent="0.2">
      <c r="M45885" s="79"/>
    </row>
    <row r="45886" spans="13:13" x14ac:dyDescent="0.2">
      <c r="M45886" s="79"/>
    </row>
    <row r="45887" spans="13:13" x14ac:dyDescent="0.2">
      <c r="M45887" s="79"/>
    </row>
    <row r="45888" spans="13:13" x14ac:dyDescent="0.2">
      <c r="M45888" s="79"/>
    </row>
    <row r="45889" spans="13:13" x14ac:dyDescent="0.2">
      <c r="M45889" s="79"/>
    </row>
    <row r="45890" spans="13:13" x14ac:dyDescent="0.2">
      <c r="M45890" s="79"/>
    </row>
    <row r="45891" spans="13:13" x14ac:dyDescent="0.2">
      <c r="M45891" s="79"/>
    </row>
    <row r="45892" spans="13:13" x14ac:dyDescent="0.2">
      <c r="M45892" s="79"/>
    </row>
    <row r="45893" spans="13:13" x14ac:dyDescent="0.2">
      <c r="M45893" s="79"/>
    </row>
    <row r="45894" spans="13:13" x14ac:dyDescent="0.2">
      <c r="M45894" s="79"/>
    </row>
    <row r="45895" spans="13:13" x14ac:dyDescent="0.2">
      <c r="M45895" s="79"/>
    </row>
    <row r="45896" spans="13:13" x14ac:dyDescent="0.2">
      <c r="M45896" s="79"/>
    </row>
    <row r="45897" spans="13:13" x14ac:dyDescent="0.2">
      <c r="M45897" s="79"/>
    </row>
    <row r="45898" spans="13:13" x14ac:dyDescent="0.2">
      <c r="M45898" s="79"/>
    </row>
    <row r="45899" spans="13:13" x14ac:dyDescent="0.2">
      <c r="M45899" s="79"/>
    </row>
    <row r="45900" spans="13:13" x14ac:dyDescent="0.2">
      <c r="M45900" s="79"/>
    </row>
    <row r="45901" spans="13:13" x14ac:dyDescent="0.2">
      <c r="M45901" s="79"/>
    </row>
    <row r="45902" spans="13:13" x14ac:dyDescent="0.2">
      <c r="M45902" s="79"/>
    </row>
    <row r="45903" spans="13:13" x14ac:dyDescent="0.2">
      <c r="M45903" s="79"/>
    </row>
    <row r="45904" spans="13:13" x14ac:dyDescent="0.2">
      <c r="M45904" s="79"/>
    </row>
    <row r="45905" spans="13:13" x14ac:dyDescent="0.2">
      <c r="M45905" s="79"/>
    </row>
    <row r="45906" spans="13:13" x14ac:dyDescent="0.2">
      <c r="M45906" s="79"/>
    </row>
    <row r="45907" spans="13:13" x14ac:dyDescent="0.2">
      <c r="M45907" s="79"/>
    </row>
    <row r="45908" spans="13:13" x14ac:dyDescent="0.2">
      <c r="M45908" s="79"/>
    </row>
    <row r="45909" spans="13:13" x14ac:dyDescent="0.2">
      <c r="M45909" s="79"/>
    </row>
    <row r="45910" spans="13:13" x14ac:dyDescent="0.2">
      <c r="M45910" s="79"/>
    </row>
    <row r="45911" spans="13:13" x14ac:dyDescent="0.2">
      <c r="M45911" s="79"/>
    </row>
    <row r="45912" spans="13:13" x14ac:dyDescent="0.2">
      <c r="M45912" s="79"/>
    </row>
    <row r="45913" spans="13:13" x14ac:dyDescent="0.2">
      <c r="M45913" s="79"/>
    </row>
    <row r="45914" spans="13:13" x14ac:dyDescent="0.2">
      <c r="M45914" s="79"/>
    </row>
    <row r="45915" spans="13:13" x14ac:dyDescent="0.2">
      <c r="M45915" s="79"/>
    </row>
    <row r="45916" spans="13:13" x14ac:dyDescent="0.2">
      <c r="M45916" s="79"/>
    </row>
    <row r="45917" spans="13:13" x14ac:dyDescent="0.2">
      <c r="M45917" s="79"/>
    </row>
    <row r="45918" spans="13:13" x14ac:dyDescent="0.2">
      <c r="M45918" s="79"/>
    </row>
    <row r="45919" spans="13:13" x14ac:dyDescent="0.2">
      <c r="M45919" s="79"/>
    </row>
    <row r="45920" spans="13:13" x14ac:dyDescent="0.2">
      <c r="M45920" s="79"/>
    </row>
    <row r="45921" spans="13:13" x14ac:dyDescent="0.2">
      <c r="M45921" s="79"/>
    </row>
    <row r="45922" spans="13:13" x14ac:dyDescent="0.2">
      <c r="M45922" s="79"/>
    </row>
    <row r="45923" spans="13:13" x14ac:dyDescent="0.2">
      <c r="M45923" s="79"/>
    </row>
    <row r="45924" spans="13:13" x14ac:dyDescent="0.2">
      <c r="M45924" s="79"/>
    </row>
    <row r="45925" spans="13:13" x14ac:dyDescent="0.2">
      <c r="M45925" s="79"/>
    </row>
    <row r="45926" spans="13:13" x14ac:dyDescent="0.2">
      <c r="M45926" s="79"/>
    </row>
    <row r="45927" spans="13:13" x14ac:dyDescent="0.2">
      <c r="M45927" s="79"/>
    </row>
    <row r="45928" spans="13:13" x14ac:dyDescent="0.2">
      <c r="M45928" s="79"/>
    </row>
    <row r="45929" spans="13:13" x14ac:dyDescent="0.2">
      <c r="M45929" s="79"/>
    </row>
    <row r="45930" spans="13:13" x14ac:dyDescent="0.2">
      <c r="M45930" s="79"/>
    </row>
    <row r="45931" spans="13:13" x14ac:dyDescent="0.2">
      <c r="M45931" s="79"/>
    </row>
    <row r="45932" spans="13:13" x14ac:dyDescent="0.2">
      <c r="M45932" s="79"/>
    </row>
    <row r="45933" spans="13:13" x14ac:dyDescent="0.2">
      <c r="M45933" s="79"/>
    </row>
    <row r="45934" spans="13:13" x14ac:dyDescent="0.2">
      <c r="M45934" s="79"/>
    </row>
    <row r="45935" spans="13:13" x14ac:dyDescent="0.2">
      <c r="M45935" s="79"/>
    </row>
    <row r="45936" spans="13:13" x14ac:dyDescent="0.2">
      <c r="M45936" s="79"/>
    </row>
    <row r="45937" spans="13:13" x14ac:dyDescent="0.2">
      <c r="M45937" s="79"/>
    </row>
    <row r="45938" spans="13:13" x14ac:dyDescent="0.2">
      <c r="M45938" s="79"/>
    </row>
    <row r="45939" spans="13:13" x14ac:dyDescent="0.2">
      <c r="M45939" s="79"/>
    </row>
    <row r="45940" spans="13:13" x14ac:dyDescent="0.2">
      <c r="M45940" s="79"/>
    </row>
    <row r="45941" spans="13:13" x14ac:dyDescent="0.2">
      <c r="M45941" s="79"/>
    </row>
    <row r="45942" spans="13:13" x14ac:dyDescent="0.2">
      <c r="M45942" s="79"/>
    </row>
    <row r="45943" spans="13:13" x14ac:dyDescent="0.2">
      <c r="M45943" s="79"/>
    </row>
    <row r="45944" spans="13:13" x14ac:dyDescent="0.2">
      <c r="M45944" s="79"/>
    </row>
    <row r="45945" spans="13:13" x14ac:dyDescent="0.2">
      <c r="M45945" s="79"/>
    </row>
    <row r="45946" spans="13:13" x14ac:dyDescent="0.2">
      <c r="M45946" s="79"/>
    </row>
    <row r="45947" spans="13:13" x14ac:dyDescent="0.2">
      <c r="M45947" s="79"/>
    </row>
    <row r="45948" spans="13:13" x14ac:dyDescent="0.2">
      <c r="M45948" s="79"/>
    </row>
    <row r="45949" spans="13:13" x14ac:dyDescent="0.2">
      <c r="M45949" s="79"/>
    </row>
    <row r="45950" spans="13:13" x14ac:dyDescent="0.2">
      <c r="M45950" s="79"/>
    </row>
    <row r="45951" spans="13:13" x14ac:dyDescent="0.2">
      <c r="M45951" s="79"/>
    </row>
    <row r="45952" spans="13:13" x14ac:dyDescent="0.2">
      <c r="M45952" s="79"/>
    </row>
    <row r="45953" spans="13:13" x14ac:dyDescent="0.2">
      <c r="M45953" s="79"/>
    </row>
    <row r="45954" spans="13:13" x14ac:dyDescent="0.2">
      <c r="M45954" s="79"/>
    </row>
    <row r="45955" spans="13:13" x14ac:dyDescent="0.2">
      <c r="M45955" s="79"/>
    </row>
    <row r="45956" spans="13:13" x14ac:dyDescent="0.2">
      <c r="M45956" s="79"/>
    </row>
    <row r="45957" spans="13:13" x14ac:dyDescent="0.2">
      <c r="M45957" s="79"/>
    </row>
    <row r="45958" spans="13:13" x14ac:dyDescent="0.2">
      <c r="M45958" s="79"/>
    </row>
    <row r="45959" spans="13:13" x14ac:dyDescent="0.2">
      <c r="M45959" s="79"/>
    </row>
    <row r="45960" spans="13:13" x14ac:dyDescent="0.2">
      <c r="M45960" s="79"/>
    </row>
    <row r="45961" spans="13:13" x14ac:dyDescent="0.2">
      <c r="M45961" s="79"/>
    </row>
    <row r="45962" spans="13:13" x14ac:dyDescent="0.2">
      <c r="M45962" s="79"/>
    </row>
    <row r="45963" spans="13:13" x14ac:dyDescent="0.2">
      <c r="M45963" s="79"/>
    </row>
    <row r="45964" spans="13:13" x14ac:dyDescent="0.2">
      <c r="M45964" s="79"/>
    </row>
    <row r="45965" spans="13:13" x14ac:dyDescent="0.2">
      <c r="M45965" s="79"/>
    </row>
    <row r="45966" spans="13:13" x14ac:dyDescent="0.2">
      <c r="M45966" s="79"/>
    </row>
    <row r="45967" spans="13:13" x14ac:dyDescent="0.2">
      <c r="M45967" s="79"/>
    </row>
    <row r="45968" spans="13:13" x14ac:dyDescent="0.2">
      <c r="M45968" s="79"/>
    </row>
    <row r="45969" spans="13:13" x14ac:dyDescent="0.2">
      <c r="M45969" s="79"/>
    </row>
    <row r="45970" spans="13:13" x14ac:dyDescent="0.2">
      <c r="M45970" s="79"/>
    </row>
    <row r="45971" spans="13:13" x14ac:dyDescent="0.2">
      <c r="M45971" s="79"/>
    </row>
    <row r="45972" spans="13:13" x14ac:dyDescent="0.2">
      <c r="M45972" s="79"/>
    </row>
    <row r="45973" spans="13:13" x14ac:dyDescent="0.2">
      <c r="M45973" s="79"/>
    </row>
    <row r="45974" spans="13:13" x14ac:dyDescent="0.2">
      <c r="M45974" s="79"/>
    </row>
    <row r="45975" spans="13:13" x14ac:dyDescent="0.2">
      <c r="M45975" s="79"/>
    </row>
    <row r="45976" spans="13:13" x14ac:dyDescent="0.2">
      <c r="M45976" s="79"/>
    </row>
    <row r="45977" spans="13:13" x14ac:dyDescent="0.2">
      <c r="M45977" s="79"/>
    </row>
    <row r="45978" spans="13:13" x14ac:dyDescent="0.2">
      <c r="M45978" s="79"/>
    </row>
    <row r="45979" spans="13:13" x14ac:dyDescent="0.2">
      <c r="M45979" s="79"/>
    </row>
    <row r="45980" spans="13:13" x14ac:dyDescent="0.2">
      <c r="M45980" s="79"/>
    </row>
    <row r="45981" spans="13:13" x14ac:dyDescent="0.2">
      <c r="M45981" s="79"/>
    </row>
    <row r="45982" spans="13:13" x14ac:dyDescent="0.2">
      <c r="M45982" s="79"/>
    </row>
    <row r="45983" spans="13:13" x14ac:dyDescent="0.2">
      <c r="M45983" s="79"/>
    </row>
    <row r="45984" spans="13:13" x14ac:dyDescent="0.2">
      <c r="M45984" s="79"/>
    </row>
    <row r="45985" spans="13:13" x14ac:dyDescent="0.2">
      <c r="M45985" s="79"/>
    </row>
    <row r="45986" spans="13:13" x14ac:dyDescent="0.2">
      <c r="M45986" s="79"/>
    </row>
    <row r="45987" spans="13:13" x14ac:dyDescent="0.2">
      <c r="M45987" s="79"/>
    </row>
    <row r="45988" spans="13:13" x14ac:dyDescent="0.2">
      <c r="M45988" s="79"/>
    </row>
    <row r="45989" spans="13:13" x14ac:dyDescent="0.2">
      <c r="M45989" s="79"/>
    </row>
    <row r="45990" spans="13:13" x14ac:dyDescent="0.2">
      <c r="M45990" s="79"/>
    </row>
    <row r="45991" spans="13:13" x14ac:dyDescent="0.2">
      <c r="M45991" s="79"/>
    </row>
    <row r="45992" spans="13:13" x14ac:dyDescent="0.2">
      <c r="M45992" s="79"/>
    </row>
    <row r="45993" spans="13:13" x14ac:dyDescent="0.2">
      <c r="M45993" s="79"/>
    </row>
    <row r="45994" spans="13:13" x14ac:dyDescent="0.2">
      <c r="M45994" s="79"/>
    </row>
    <row r="45995" spans="13:13" x14ac:dyDescent="0.2">
      <c r="M45995" s="79"/>
    </row>
    <row r="45996" spans="13:13" x14ac:dyDescent="0.2">
      <c r="M45996" s="79"/>
    </row>
    <row r="45997" spans="13:13" x14ac:dyDescent="0.2">
      <c r="M45997" s="79"/>
    </row>
    <row r="45998" spans="13:13" x14ac:dyDescent="0.2">
      <c r="M45998" s="79"/>
    </row>
    <row r="45999" spans="13:13" x14ac:dyDescent="0.2">
      <c r="M45999" s="79"/>
    </row>
    <row r="46000" spans="13:13" x14ac:dyDescent="0.2">
      <c r="M46000" s="79"/>
    </row>
    <row r="46001" spans="13:13" x14ac:dyDescent="0.2">
      <c r="M46001" s="79"/>
    </row>
    <row r="46002" spans="13:13" x14ac:dyDescent="0.2">
      <c r="M46002" s="79"/>
    </row>
    <row r="46003" spans="13:13" x14ac:dyDescent="0.2">
      <c r="M46003" s="79"/>
    </row>
    <row r="46004" spans="13:13" x14ac:dyDescent="0.2">
      <c r="M46004" s="79"/>
    </row>
    <row r="46005" spans="13:13" x14ac:dyDescent="0.2">
      <c r="M46005" s="79"/>
    </row>
    <row r="46006" spans="13:13" x14ac:dyDescent="0.2">
      <c r="M46006" s="79"/>
    </row>
    <row r="46007" spans="13:13" x14ac:dyDescent="0.2">
      <c r="M46007" s="79"/>
    </row>
    <row r="46008" spans="13:13" x14ac:dyDescent="0.2">
      <c r="M46008" s="79"/>
    </row>
    <row r="46009" spans="13:13" x14ac:dyDescent="0.2">
      <c r="M46009" s="79"/>
    </row>
    <row r="46010" spans="13:13" x14ac:dyDescent="0.2">
      <c r="M46010" s="79"/>
    </row>
    <row r="46011" spans="13:13" x14ac:dyDescent="0.2">
      <c r="M46011" s="79"/>
    </row>
    <row r="46012" spans="13:13" x14ac:dyDescent="0.2">
      <c r="M46012" s="79"/>
    </row>
    <row r="46013" spans="13:13" x14ac:dyDescent="0.2">
      <c r="M46013" s="79"/>
    </row>
    <row r="46014" spans="13:13" x14ac:dyDescent="0.2">
      <c r="M46014" s="79"/>
    </row>
    <row r="46015" spans="13:13" x14ac:dyDescent="0.2">
      <c r="M46015" s="79"/>
    </row>
    <row r="46016" spans="13:13" x14ac:dyDescent="0.2">
      <c r="M46016" s="79"/>
    </row>
    <row r="46017" spans="13:13" x14ac:dyDescent="0.2">
      <c r="M46017" s="79"/>
    </row>
    <row r="46018" spans="13:13" x14ac:dyDescent="0.2">
      <c r="M46018" s="79"/>
    </row>
    <row r="46019" spans="13:13" x14ac:dyDescent="0.2">
      <c r="M46019" s="79"/>
    </row>
    <row r="46020" spans="13:13" x14ac:dyDescent="0.2">
      <c r="M46020" s="79"/>
    </row>
    <row r="46021" spans="13:13" x14ac:dyDescent="0.2">
      <c r="M46021" s="79"/>
    </row>
    <row r="46022" spans="13:13" x14ac:dyDescent="0.2">
      <c r="M46022" s="79"/>
    </row>
    <row r="46023" spans="13:13" x14ac:dyDescent="0.2">
      <c r="M46023" s="79"/>
    </row>
    <row r="46024" spans="13:13" x14ac:dyDescent="0.2">
      <c r="M46024" s="79"/>
    </row>
    <row r="46025" spans="13:13" x14ac:dyDescent="0.2">
      <c r="M46025" s="79"/>
    </row>
    <row r="46026" spans="13:13" x14ac:dyDescent="0.2">
      <c r="M46026" s="79"/>
    </row>
    <row r="46027" spans="13:13" x14ac:dyDescent="0.2">
      <c r="M46027" s="79"/>
    </row>
    <row r="46028" spans="13:13" x14ac:dyDescent="0.2">
      <c r="M46028" s="79"/>
    </row>
    <row r="46029" spans="13:13" x14ac:dyDescent="0.2">
      <c r="M46029" s="79"/>
    </row>
    <row r="46030" spans="13:13" x14ac:dyDescent="0.2">
      <c r="M46030" s="79"/>
    </row>
    <row r="46031" spans="13:13" x14ac:dyDescent="0.2">
      <c r="M46031" s="79"/>
    </row>
    <row r="46032" spans="13:13" x14ac:dyDescent="0.2">
      <c r="M46032" s="79"/>
    </row>
    <row r="46033" spans="13:13" x14ac:dyDescent="0.2">
      <c r="M46033" s="79"/>
    </row>
    <row r="46034" spans="13:13" x14ac:dyDescent="0.2">
      <c r="M46034" s="79"/>
    </row>
    <row r="46035" spans="13:13" x14ac:dyDescent="0.2">
      <c r="M46035" s="79"/>
    </row>
    <row r="46036" spans="13:13" x14ac:dyDescent="0.2">
      <c r="M46036" s="79"/>
    </row>
    <row r="46037" spans="13:13" x14ac:dyDescent="0.2">
      <c r="M46037" s="79"/>
    </row>
    <row r="46038" spans="13:13" x14ac:dyDescent="0.2">
      <c r="M46038" s="79"/>
    </row>
    <row r="46039" spans="13:13" x14ac:dyDescent="0.2">
      <c r="M46039" s="79"/>
    </row>
    <row r="46040" spans="13:13" x14ac:dyDescent="0.2">
      <c r="M46040" s="79"/>
    </row>
    <row r="46041" spans="13:13" x14ac:dyDescent="0.2">
      <c r="M46041" s="79"/>
    </row>
    <row r="46042" spans="13:13" x14ac:dyDescent="0.2">
      <c r="M46042" s="79"/>
    </row>
    <row r="46043" spans="13:13" x14ac:dyDescent="0.2">
      <c r="M46043" s="79"/>
    </row>
    <row r="46044" spans="13:13" x14ac:dyDescent="0.2">
      <c r="M46044" s="79"/>
    </row>
    <row r="46045" spans="13:13" x14ac:dyDescent="0.2">
      <c r="M46045" s="79"/>
    </row>
    <row r="46046" spans="13:13" x14ac:dyDescent="0.2">
      <c r="M46046" s="79"/>
    </row>
    <row r="46047" spans="13:13" x14ac:dyDescent="0.2">
      <c r="M46047" s="79"/>
    </row>
    <row r="46048" spans="13:13" x14ac:dyDescent="0.2">
      <c r="M46048" s="79"/>
    </row>
    <row r="46049" spans="13:13" x14ac:dyDescent="0.2">
      <c r="M46049" s="79"/>
    </row>
    <row r="46050" spans="13:13" x14ac:dyDescent="0.2">
      <c r="M46050" s="79"/>
    </row>
    <row r="46051" spans="13:13" x14ac:dyDescent="0.2">
      <c r="M46051" s="79"/>
    </row>
    <row r="46052" spans="13:13" x14ac:dyDescent="0.2">
      <c r="M46052" s="79"/>
    </row>
    <row r="46053" spans="13:13" x14ac:dyDescent="0.2">
      <c r="M46053" s="79"/>
    </row>
    <row r="46054" spans="13:13" x14ac:dyDescent="0.2">
      <c r="M46054" s="79"/>
    </row>
    <row r="46055" spans="13:13" x14ac:dyDescent="0.2">
      <c r="M46055" s="79"/>
    </row>
    <row r="46056" spans="13:13" x14ac:dyDescent="0.2">
      <c r="M46056" s="79"/>
    </row>
    <row r="46057" spans="13:13" x14ac:dyDescent="0.2">
      <c r="M46057" s="79"/>
    </row>
    <row r="46058" spans="13:13" x14ac:dyDescent="0.2">
      <c r="M46058" s="79"/>
    </row>
    <row r="46059" spans="13:13" x14ac:dyDescent="0.2">
      <c r="M46059" s="79"/>
    </row>
    <row r="46060" spans="13:13" x14ac:dyDescent="0.2">
      <c r="M46060" s="79"/>
    </row>
    <row r="46061" spans="13:13" x14ac:dyDescent="0.2">
      <c r="M46061" s="79"/>
    </row>
    <row r="46062" spans="13:13" x14ac:dyDescent="0.2">
      <c r="M46062" s="79"/>
    </row>
    <row r="46063" spans="13:13" x14ac:dyDescent="0.2">
      <c r="M46063" s="79"/>
    </row>
    <row r="46064" spans="13:13" x14ac:dyDescent="0.2">
      <c r="M46064" s="79"/>
    </row>
    <row r="46065" spans="13:13" x14ac:dyDescent="0.2">
      <c r="M46065" s="79"/>
    </row>
    <row r="46066" spans="13:13" x14ac:dyDescent="0.2">
      <c r="M46066" s="79"/>
    </row>
    <row r="46067" spans="13:13" x14ac:dyDescent="0.2">
      <c r="M46067" s="79"/>
    </row>
    <row r="46068" spans="13:13" x14ac:dyDescent="0.2">
      <c r="M46068" s="79"/>
    </row>
    <row r="46069" spans="13:13" x14ac:dyDescent="0.2">
      <c r="M46069" s="79"/>
    </row>
    <row r="46070" spans="13:13" x14ac:dyDescent="0.2">
      <c r="M46070" s="79"/>
    </row>
    <row r="46071" spans="13:13" x14ac:dyDescent="0.2">
      <c r="M46071" s="79"/>
    </row>
    <row r="46072" spans="13:13" x14ac:dyDescent="0.2">
      <c r="M46072" s="79"/>
    </row>
    <row r="46073" spans="13:13" x14ac:dyDescent="0.2">
      <c r="M46073" s="79"/>
    </row>
    <row r="46074" spans="13:13" x14ac:dyDescent="0.2">
      <c r="M46074" s="79"/>
    </row>
    <row r="46075" spans="13:13" x14ac:dyDescent="0.2">
      <c r="M46075" s="79"/>
    </row>
    <row r="46076" spans="13:13" x14ac:dyDescent="0.2">
      <c r="M46076" s="79"/>
    </row>
    <row r="46077" spans="13:13" x14ac:dyDescent="0.2">
      <c r="M46077" s="79"/>
    </row>
    <row r="46078" spans="13:13" x14ac:dyDescent="0.2">
      <c r="M46078" s="79"/>
    </row>
    <row r="46079" spans="13:13" x14ac:dyDescent="0.2">
      <c r="M46079" s="79"/>
    </row>
    <row r="46080" spans="13:13" x14ac:dyDescent="0.2">
      <c r="M46080" s="79"/>
    </row>
    <row r="46081" spans="13:13" x14ac:dyDescent="0.2">
      <c r="M46081" s="79"/>
    </row>
    <row r="46082" spans="13:13" x14ac:dyDescent="0.2">
      <c r="M46082" s="79"/>
    </row>
    <row r="46083" spans="13:13" x14ac:dyDescent="0.2">
      <c r="M46083" s="79"/>
    </row>
    <row r="46084" spans="13:13" x14ac:dyDescent="0.2">
      <c r="M46084" s="79"/>
    </row>
    <row r="46085" spans="13:13" x14ac:dyDescent="0.2">
      <c r="M46085" s="79"/>
    </row>
    <row r="46086" spans="13:13" x14ac:dyDescent="0.2">
      <c r="M46086" s="79"/>
    </row>
    <row r="46087" spans="13:13" x14ac:dyDescent="0.2">
      <c r="M46087" s="79"/>
    </row>
    <row r="46088" spans="13:13" x14ac:dyDescent="0.2">
      <c r="M46088" s="79"/>
    </row>
    <row r="46089" spans="13:13" x14ac:dyDescent="0.2">
      <c r="M46089" s="79"/>
    </row>
    <row r="46090" spans="13:13" x14ac:dyDescent="0.2">
      <c r="M46090" s="79"/>
    </row>
    <row r="46091" spans="13:13" x14ac:dyDescent="0.2">
      <c r="M46091" s="79"/>
    </row>
    <row r="46092" spans="13:13" x14ac:dyDescent="0.2">
      <c r="M46092" s="79"/>
    </row>
    <row r="46093" spans="13:13" x14ac:dyDescent="0.2">
      <c r="M46093" s="79"/>
    </row>
    <row r="46094" spans="13:13" x14ac:dyDescent="0.2">
      <c r="M46094" s="79"/>
    </row>
    <row r="46095" spans="13:13" x14ac:dyDescent="0.2">
      <c r="M46095" s="79"/>
    </row>
    <row r="46096" spans="13:13" x14ac:dyDescent="0.2">
      <c r="M46096" s="79"/>
    </row>
    <row r="46097" spans="13:13" x14ac:dyDescent="0.2">
      <c r="M46097" s="79"/>
    </row>
    <row r="46098" spans="13:13" x14ac:dyDescent="0.2">
      <c r="M46098" s="79"/>
    </row>
    <row r="46099" spans="13:13" x14ac:dyDescent="0.2">
      <c r="M46099" s="79"/>
    </row>
    <row r="46100" spans="13:13" x14ac:dyDescent="0.2">
      <c r="M46100" s="79"/>
    </row>
    <row r="46101" spans="13:13" x14ac:dyDescent="0.2">
      <c r="M46101" s="79"/>
    </row>
    <row r="46102" spans="13:13" x14ac:dyDescent="0.2">
      <c r="M46102" s="79"/>
    </row>
    <row r="46103" spans="13:13" x14ac:dyDescent="0.2">
      <c r="M46103" s="79"/>
    </row>
    <row r="46104" spans="13:13" x14ac:dyDescent="0.2">
      <c r="M46104" s="79"/>
    </row>
    <row r="46105" spans="13:13" x14ac:dyDescent="0.2">
      <c r="M46105" s="79"/>
    </row>
    <row r="46106" spans="13:13" x14ac:dyDescent="0.2">
      <c r="M46106" s="79"/>
    </row>
    <row r="46107" spans="13:13" x14ac:dyDescent="0.2">
      <c r="M46107" s="79"/>
    </row>
    <row r="46108" spans="13:13" x14ac:dyDescent="0.2">
      <c r="M46108" s="79"/>
    </row>
    <row r="46109" spans="13:13" x14ac:dyDescent="0.2">
      <c r="M46109" s="79"/>
    </row>
    <row r="46110" spans="13:13" x14ac:dyDescent="0.2">
      <c r="M46110" s="79"/>
    </row>
    <row r="46111" spans="13:13" x14ac:dyDescent="0.2">
      <c r="M46111" s="79"/>
    </row>
    <row r="46112" spans="13:13" x14ac:dyDescent="0.2">
      <c r="M46112" s="79"/>
    </row>
    <row r="46113" spans="13:13" x14ac:dyDescent="0.2">
      <c r="M46113" s="79"/>
    </row>
    <row r="46114" spans="13:13" x14ac:dyDescent="0.2">
      <c r="M46114" s="79"/>
    </row>
    <row r="46115" spans="13:13" x14ac:dyDescent="0.2">
      <c r="M46115" s="79"/>
    </row>
    <row r="46116" spans="13:13" x14ac:dyDescent="0.2">
      <c r="M46116" s="79"/>
    </row>
    <row r="46117" spans="13:13" x14ac:dyDescent="0.2">
      <c r="M46117" s="79"/>
    </row>
    <row r="46118" spans="13:13" x14ac:dyDescent="0.2">
      <c r="M46118" s="79"/>
    </row>
    <row r="46119" spans="13:13" x14ac:dyDescent="0.2">
      <c r="M46119" s="79"/>
    </row>
    <row r="46120" spans="13:13" x14ac:dyDescent="0.2">
      <c r="M46120" s="79"/>
    </row>
    <row r="46121" spans="13:13" x14ac:dyDescent="0.2">
      <c r="M46121" s="79"/>
    </row>
    <row r="46122" spans="13:13" x14ac:dyDescent="0.2">
      <c r="M46122" s="79"/>
    </row>
    <row r="46123" spans="13:13" x14ac:dyDescent="0.2">
      <c r="M46123" s="79"/>
    </row>
    <row r="46124" spans="13:13" x14ac:dyDescent="0.2">
      <c r="M46124" s="79"/>
    </row>
    <row r="46125" spans="13:13" x14ac:dyDescent="0.2">
      <c r="M46125" s="79"/>
    </row>
    <row r="46126" spans="13:13" x14ac:dyDescent="0.2">
      <c r="M46126" s="79"/>
    </row>
    <row r="46127" spans="13:13" x14ac:dyDescent="0.2">
      <c r="M46127" s="79"/>
    </row>
    <row r="46128" spans="13:13" x14ac:dyDescent="0.2">
      <c r="M46128" s="79"/>
    </row>
    <row r="46129" spans="13:13" x14ac:dyDescent="0.2">
      <c r="M46129" s="79"/>
    </row>
    <row r="46130" spans="13:13" x14ac:dyDescent="0.2">
      <c r="M46130" s="79"/>
    </row>
    <row r="46131" spans="13:13" x14ac:dyDescent="0.2">
      <c r="M46131" s="79"/>
    </row>
    <row r="46132" spans="13:13" x14ac:dyDescent="0.2">
      <c r="M46132" s="79"/>
    </row>
    <row r="46133" spans="13:13" x14ac:dyDescent="0.2">
      <c r="M46133" s="79"/>
    </row>
    <row r="46134" spans="13:13" x14ac:dyDescent="0.2">
      <c r="M46134" s="79"/>
    </row>
    <row r="46135" spans="13:13" x14ac:dyDescent="0.2">
      <c r="M46135" s="79"/>
    </row>
    <row r="46136" spans="13:13" x14ac:dyDescent="0.2">
      <c r="M46136" s="79"/>
    </row>
    <row r="46137" spans="13:13" x14ac:dyDescent="0.2">
      <c r="M46137" s="79"/>
    </row>
    <row r="46138" spans="13:13" x14ac:dyDescent="0.2">
      <c r="M46138" s="79"/>
    </row>
    <row r="46139" spans="13:13" x14ac:dyDescent="0.2">
      <c r="M46139" s="79"/>
    </row>
    <row r="46140" spans="13:13" x14ac:dyDescent="0.2">
      <c r="M46140" s="79"/>
    </row>
    <row r="46141" spans="13:13" x14ac:dyDescent="0.2">
      <c r="M46141" s="79"/>
    </row>
    <row r="46142" spans="13:13" x14ac:dyDescent="0.2">
      <c r="M46142" s="79"/>
    </row>
    <row r="46143" spans="13:13" x14ac:dyDescent="0.2">
      <c r="M46143" s="79"/>
    </row>
    <row r="46144" spans="13:13" x14ac:dyDescent="0.2">
      <c r="M46144" s="79"/>
    </row>
    <row r="46145" spans="13:13" x14ac:dyDescent="0.2">
      <c r="M46145" s="79"/>
    </row>
    <row r="46146" spans="13:13" x14ac:dyDescent="0.2">
      <c r="M46146" s="79"/>
    </row>
    <row r="46147" spans="13:13" x14ac:dyDescent="0.2">
      <c r="M46147" s="79"/>
    </row>
    <row r="46148" spans="13:13" x14ac:dyDescent="0.2">
      <c r="M46148" s="79"/>
    </row>
    <row r="46149" spans="13:13" x14ac:dyDescent="0.2">
      <c r="M46149" s="79"/>
    </row>
    <row r="46150" spans="13:13" x14ac:dyDescent="0.2">
      <c r="M46150" s="79"/>
    </row>
    <row r="46151" spans="13:13" x14ac:dyDescent="0.2">
      <c r="M46151" s="79"/>
    </row>
    <row r="46152" spans="13:13" x14ac:dyDescent="0.2">
      <c r="M46152" s="79"/>
    </row>
    <row r="46153" spans="13:13" x14ac:dyDescent="0.2">
      <c r="M46153" s="79"/>
    </row>
    <row r="46154" spans="13:13" x14ac:dyDescent="0.2">
      <c r="M46154" s="79"/>
    </row>
    <row r="46155" spans="13:13" x14ac:dyDescent="0.2">
      <c r="M46155" s="79"/>
    </row>
    <row r="46156" spans="13:13" x14ac:dyDescent="0.2">
      <c r="M46156" s="79"/>
    </row>
    <row r="46157" spans="13:13" x14ac:dyDescent="0.2">
      <c r="M46157" s="79"/>
    </row>
    <row r="46158" spans="13:13" x14ac:dyDescent="0.2">
      <c r="M46158" s="79"/>
    </row>
    <row r="46159" spans="13:13" x14ac:dyDescent="0.2">
      <c r="M46159" s="79"/>
    </row>
    <row r="46160" spans="13:13" x14ac:dyDescent="0.2">
      <c r="M46160" s="79"/>
    </row>
    <row r="46161" spans="13:13" x14ac:dyDescent="0.2">
      <c r="M46161" s="79"/>
    </row>
    <row r="46162" spans="13:13" x14ac:dyDescent="0.2">
      <c r="M46162" s="79"/>
    </row>
    <row r="46163" spans="13:13" x14ac:dyDescent="0.2">
      <c r="M46163" s="79"/>
    </row>
    <row r="46164" spans="13:13" x14ac:dyDescent="0.2">
      <c r="M46164" s="79"/>
    </row>
    <row r="46165" spans="13:13" x14ac:dyDescent="0.2">
      <c r="M46165" s="79"/>
    </row>
    <row r="46166" spans="13:13" x14ac:dyDescent="0.2">
      <c r="M46166" s="79"/>
    </row>
    <row r="46167" spans="13:13" x14ac:dyDescent="0.2">
      <c r="M46167" s="79"/>
    </row>
    <row r="46168" spans="13:13" x14ac:dyDescent="0.2">
      <c r="M46168" s="79"/>
    </row>
    <row r="46169" spans="13:13" x14ac:dyDescent="0.2">
      <c r="M46169" s="79"/>
    </row>
    <row r="46170" spans="13:13" x14ac:dyDescent="0.2">
      <c r="M46170" s="79"/>
    </row>
    <row r="46171" spans="13:13" x14ac:dyDescent="0.2">
      <c r="M46171" s="79"/>
    </row>
    <row r="46172" spans="13:13" x14ac:dyDescent="0.2">
      <c r="M46172" s="79"/>
    </row>
    <row r="46173" spans="13:13" x14ac:dyDescent="0.2">
      <c r="M46173" s="79"/>
    </row>
    <row r="46174" spans="13:13" x14ac:dyDescent="0.2">
      <c r="M46174" s="79"/>
    </row>
    <row r="46175" spans="13:13" x14ac:dyDescent="0.2">
      <c r="M46175" s="79"/>
    </row>
    <row r="46176" spans="13:13" x14ac:dyDescent="0.2">
      <c r="M46176" s="79"/>
    </row>
    <row r="46177" spans="13:13" x14ac:dyDescent="0.2">
      <c r="M46177" s="79"/>
    </row>
    <row r="46178" spans="13:13" x14ac:dyDescent="0.2">
      <c r="M46178" s="79"/>
    </row>
    <row r="46179" spans="13:13" x14ac:dyDescent="0.2">
      <c r="M46179" s="79"/>
    </row>
    <row r="46180" spans="13:13" x14ac:dyDescent="0.2">
      <c r="M46180" s="79"/>
    </row>
    <row r="46181" spans="13:13" x14ac:dyDescent="0.2">
      <c r="M46181" s="79"/>
    </row>
    <row r="46182" spans="13:13" x14ac:dyDescent="0.2">
      <c r="M46182" s="79"/>
    </row>
    <row r="46183" spans="13:13" x14ac:dyDescent="0.2">
      <c r="M46183" s="79"/>
    </row>
    <row r="46184" spans="13:13" x14ac:dyDescent="0.2">
      <c r="M46184" s="79"/>
    </row>
    <row r="46185" spans="13:13" x14ac:dyDescent="0.2">
      <c r="M46185" s="79"/>
    </row>
    <row r="46186" spans="13:13" x14ac:dyDescent="0.2">
      <c r="M46186" s="79"/>
    </row>
    <row r="46187" spans="13:13" x14ac:dyDescent="0.2">
      <c r="M46187" s="79"/>
    </row>
    <row r="46188" spans="13:13" x14ac:dyDescent="0.2">
      <c r="M46188" s="79"/>
    </row>
    <row r="46189" spans="13:13" x14ac:dyDescent="0.2">
      <c r="M46189" s="79"/>
    </row>
    <row r="46190" spans="13:13" x14ac:dyDescent="0.2">
      <c r="M46190" s="79"/>
    </row>
    <row r="46191" spans="13:13" x14ac:dyDescent="0.2">
      <c r="M46191" s="79"/>
    </row>
    <row r="46192" spans="13:13" x14ac:dyDescent="0.2">
      <c r="M46192" s="79"/>
    </row>
    <row r="46193" spans="13:13" x14ac:dyDescent="0.2">
      <c r="M46193" s="79"/>
    </row>
    <row r="46194" spans="13:13" x14ac:dyDescent="0.2">
      <c r="M46194" s="79"/>
    </row>
    <row r="46195" spans="13:13" x14ac:dyDescent="0.2">
      <c r="M46195" s="79"/>
    </row>
    <row r="46196" spans="13:13" x14ac:dyDescent="0.2">
      <c r="M46196" s="79"/>
    </row>
    <row r="46197" spans="13:13" x14ac:dyDescent="0.2">
      <c r="M46197" s="79"/>
    </row>
    <row r="46198" spans="13:13" x14ac:dyDescent="0.2">
      <c r="M46198" s="79"/>
    </row>
    <row r="46199" spans="13:13" x14ac:dyDescent="0.2">
      <c r="M46199" s="79"/>
    </row>
    <row r="46200" spans="13:13" x14ac:dyDescent="0.2">
      <c r="M46200" s="79"/>
    </row>
    <row r="46201" spans="13:13" x14ac:dyDescent="0.2">
      <c r="M46201" s="79"/>
    </row>
    <row r="46202" spans="13:13" x14ac:dyDescent="0.2">
      <c r="M46202" s="79"/>
    </row>
    <row r="46203" spans="13:13" x14ac:dyDescent="0.2">
      <c r="M46203" s="79"/>
    </row>
    <row r="46204" spans="13:13" x14ac:dyDescent="0.2">
      <c r="M46204" s="79"/>
    </row>
    <row r="46205" spans="13:13" x14ac:dyDescent="0.2">
      <c r="M46205" s="79"/>
    </row>
    <row r="46206" spans="13:13" x14ac:dyDescent="0.2">
      <c r="M46206" s="79"/>
    </row>
    <row r="46207" spans="13:13" x14ac:dyDescent="0.2">
      <c r="M46207" s="79"/>
    </row>
    <row r="46208" spans="13:13" x14ac:dyDescent="0.2">
      <c r="M46208" s="79"/>
    </row>
    <row r="46209" spans="13:13" x14ac:dyDescent="0.2">
      <c r="M46209" s="79"/>
    </row>
    <row r="46210" spans="13:13" x14ac:dyDescent="0.2">
      <c r="M46210" s="79"/>
    </row>
    <row r="46211" spans="13:13" x14ac:dyDescent="0.2">
      <c r="M46211" s="79"/>
    </row>
    <row r="46212" spans="13:13" x14ac:dyDescent="0.2">
      <c r="M46212" s="79"/>
    </row>
    <row r="46213" spans="13:13" x14ac:dyDescent="0.2">
      <c r="M46213" s="79"/>
    </row>
    <row r="46214" spans="13:13" x14ac:dyDescent="0.2">
      <c r="M46214" s="79"/>
    </row>
    <row r="46215" spans="13:13" x14ac:dyDescent="0.2">
      <c r="M46215" s="79"/>
    </row>
    <row r="46216" spans="13:13" x14ac:dyDescent="0.2">
      <c r="M46216" s="79"/>
    </row>
    <row r="46217" spans="13:13" x14ac:dyDescent="0.2">
      <c r="M46217" s="79"/>
    </row>
    <row r="46218" spans="13:13" x14ac:dyDescent="0.2">
      <c r="M46218" s="79"/>
    </row>
    <row r="46219" spans="13:13" x14ac:dyDescent="0.2">
      <c r="M46219" s="79"/>
    </row>
    <row r="46220" spans="13:13" x14ac:dyDescent="0.2">
      <c r="M46220" s="79"/>
    </row>
    <row r="46221" spans="13:13" x14ac:dyDescent="0.2">
      <c r="M46221" s="79"/>
    </row>
    <row r="46222" spans="13:13" x14ac:dyDescent="0.2">
      <c r="M46222" s="79"/>
    </row>
    <row r="46223" spans="13:13" x14ac:dyDescent="0.2">
      <c r="M46223" s="79"/>
    </row>
    <row r="46224" spans="13:13" x14ac:dyDescent="0.2">
      <c r="M46224" s="79"/>
    </row>
    <row r="46225" spans="13:13" x14ac:dyDescent="0.2">
      <c r="M46225" s="79"/>
    </row>
    <row r="46226" spans="13:13" x14ac:dyDescent="0.2">
      <c r="M46226" s="79"/>
    </row>
    <row r="46227" spans="13:13" x14ac:dyDescent="0.2">
      <c r="M46227" s="79"/>
    </row>
    <row r="46228" spans="13:13" x14ac:dyDescent="0.2">
      <c r="M46228" s="79"/>
    </row>
    <row r="46229" spans="13:13" x14ac:dyDescent="0.2">
      <c r="M46229" s="79"/>
    </row>
    <row r="46230" spans="13:13" x14ac:dyDescent="0.2">
      <c r="M46230" s="79"/>
    </row>
    <row r="46231" spans="13:13" x14ac:dyDescent="0.2">
      <c r="M46231" s="79"/>
    </row>
    <row r="46232" spans="13:13" x14ac:dyDescent="0.2">
      <c r="M46232" s="79"/>
    </row>
    <row r="46233" spans="13:13" x14ac:dyDescent="0.2">
      <c r="M46233" s="79"/>
    </row>
    <row r="46234" spans="13:13" x14ac:dyDescent="0.2">
      <c r="M46234" s="79"/>
    </row>
    <row r="46235" spans="13:13" x14ac:dyDescent="0.2">
      <c r="M46235" s="79"/>
    </row>
    <row r="46236" spans="13:13" x14ac:dyDescent="0.2">
      <c r="M46236" s="79"/>
    </row>
    <row r="46237" spans="13:13" x14ac:dyDescent="0.2">
      <c r="M46237" s="79"/>
    </row>
    <row r="46238" spans="13:13" x14ac:dyDescent="0.2">
      <c r="M46238" s="79"/>
    </row>
    <row r="46239" spans="13:13" x14ac:dyDescent="0.2">
      <c r="M46239" s="79"/>
    </row>
    <row r="46240" spans="13:13" x14ac:dyDescent="0.2">
      <c r="M46240" s="79"/>
    </row>
    <row r="46241" spans="13:13" x14ac:dyDescent="0.2">
      <c r="M46241" s="79"/>
    </row>
    <row r="46242" spans="13:13" x14ac:dyDescent="0.2">
      <c r="M46242" s="79"/>
    </row>
    <row r="46243" spans="13:13" x14ac:dyDescent="0.2">
      <c r="M46243" s="79"/>
    </row>
    <row r="46244" spans="13:13" x14ac:dyDescent="0.2">
      <c r="M46244" s="79"/>
    </row>
    <row r="46245" spans="13:13" x14ac:dyDescent="0.2">
      <c r="M46245" s="79"/>
    </row>
    <row r="46246" spans="13:13" x14ac:dyDescent="0.2">
      <c r="M46246" s="79"/>
    </row>
    <row r="46247" spans="13:13" x14ac:dyDescent="0.2">
      <c r="M46247" s="79"/>
    </row>
    <row r="46248" spans="13:13" x14ac:dyDescent="0.2">
      <c r="M46248" s="79"/>
    </row>
    <row r="46249" spans="13:13" x14ac:dyDescent="0.2">
      <c r="M46249" s="79"/>
    </row>
    <row r="46250" spans="13:13" x14ac:dyDescent="0.2">
      <c r="M46250" s="79"/>
    </row>
    <row r="46251" spans="13:13" x14ac:dyDescent="0.2">
      <c r="M46251" s="79"/>
    </row>
    <row r="46252" spans="13:13" x14ac:dyDescent="0.2">
      <c r="M46252" s="79"/>
    </row>
    <row r="46253" spans="13:13" x14ac:dyDescent="0.2">
      <c r="M46253" s="79"/>
    </row>
    <row r="46254" spans="13:13" x14ac:dyDescent="0.2">
      <c r="M46254" s="79"/>
    </row>
    <row r="46255" spans="13:13" x14ac:dyDescent="0.2">
      <c r="M46255" s="79"/>
    </row>
    <row r="46256" spans="13:13" x14ac:dyDescent="0.2">
      <c r="M46256" s="79"/>
    </row>
    <row r="46257" spans="13:13" x14ac:dyDescent="0.2">
      <c r="M46257" s="79"/>
    </row>
    <row r="46258" spans="13:13" x14ac:dyDescent="0.2">
      <c r="M46258" s="79"/>
    </row>
    <row r="46259" spans="13:13" x14ac:dyDescent="0.2">
      <c r="M46259" s="79"/>
    </row>
    <row r="46260" spans="13:13" x14ac:dyDescent="0.2">
      <c r="M46260" s="79"/>
    </row>
    <row r="46261" spans="13:13" x14ac:dyDescent="0.2">
      <c r="M46261" s="79"/>
    </row>
    <row r="46262" spans="13:13" x14ac:dyDescent="0.2">
      <c r="M46262" s="79"/>
    </row>
    <row r="46263" spans="13:13" x14ac:dyDescent="0.2">
      <c r="M46263" s="79"/>
    </row>
    <row r="46264" spans="13:13" x14ac:dyDescent="0.2">
      <c r="M46264" s="79"/>
    </row>
    <row r="46265" spans="13:13" x14ac:dyDescent="0.2">
      <c r="M46265" s="79"/>
    </row>
    <row r="46266" spans="13:13" x14ac:dyDescent="0.2">
      <c r="M46266" s="79"/>
    </row>
    <row r="46267" spans="13:13" x14ac:dyDescent="0.2">
      <c r="M46267" s="79"/>
    </row>
    <row r="46268" spans="13:13" x14ac:dyDescent="0.2">
      <c r="M46268" s="79"/>
    </row>
    <row r="46269" spans="13:13" x14ac:dyDescent="0.2">
      <c r="M46269" s="79"/>
    </row>
    <row r="46270" spans="13:13" x14ac:dyDescent="0.2">
      <c r="M46270" s="79"/>
    </row>
    <row r="46271" spans="13:13" x14ac:dyDescent="0.2">
      <c r="M46271" s="79"/>
    </row>
    <row r="46272" spans="13:13" x14ac:dyDescent="0.2">
      <c r="M46272" s="79"/>
    </row>
    <row r="46273" spans="13:13" x14ac:dyDescent="0.2">
      <c r="M46273" s="79"/>
    </row>
    <row r="46274" spans="13:13" x14ac:dyDescent="0.2">
      <c r="M46274" s="79"/>
    </row>
    <row r="46275" spans="13:13" x14ac:dyDescent="0.2">
      <c r="M46275" s="79"/>
    </row>
    <row r="46276" spans="13:13" x14ac:dyDescent="0.2">
      <c r="M46276" s="79"/>
    </row>
    <row r="46277" spans="13:13" x14ac:dyDescent="0.2">
      <c r="M46277" s="79"/>
    </row>
    <row r="46278" spans="13:13" x14ac:dyDescent="0.2">
      <c r="M46278" s="79"/>
    </row>
    <row r="46279" spans="13:13" x14ac:dyDescent="0.2">
      <c r="M46279" s="79"/>
    </row>
    <row r="46280" spans="13:13" x14ac:dyDescent="0.2">
      <c r="M46280" s="79"/>
    </row>
    <row r="46281" spans="13:13" x14ac:dyDescent="0.2">
      <c r="M46281" s="79"/>
    </row>
    <row r="46282" spans="13:13" x14ac:dyDescent="0.2">
      <c r="M46282" s="79"/>
    </row>
    <row r="46283" spans="13:13" x14ac:dyDescent="0.2">
      <c r="M46283" s="79"/>
    </row>
    <row r="46284" spans="13:13" x14ac:dyDescent="0.2">
      <c r="M46284" s="79"/>
    </row>
    <row r="46285" spans="13:13" x14ac:dyDescent="0.2">
      <c r="M46285" s="79"/>
    </row>
    <row r="46286" spans="13:13" x14ac:dyDescent="0.2">
      <c r="M46286" s="79"/>
    </row>
    <row r="46287" spans="13:13" x14ac:dyDescent="0.2">
      <c r="M46287" s="79"/>
    </row>
    <row r="46288" spans="13:13" x14ac:dyDescent="0.2">
      <c r="M46288" s="79"/>
    </row>
    <row r="46289" spans="13:13" x14ac:dyDescent="0.2">
      <c r="M46289" s="79"/>
    </row>
    <row r="46290" spans="13:13" x14ac:dyDescent="0.2">
      <c r="M46290" s="79"/>
    </row>
    <row r="46291" spans="13:13" x14ac:dyDescent="0.2">
      <c r="M46291" s="79"/>
    </row>
    <row r="46292" spans="13:13" x14ac:dyDescent="0.2">
      <c r="M46292" s="79"/>
    </row>
    <row r="46293" spans="13:13" x14ac:dyDescent="0.2">
      <c r="M46293" s="79"/>
    </row>
    <row r="46294" spans="13:13" x14ac:dyDescent="0.2">
      <c r="M46294" s="79"/>
    </row>
    <row r="46295" spans="13:13" x14ac:dyDescent="0.2">
      <c r="M46295" s="79"/>
    </row>
    <row r="46296" spans="13:13" x14ac:dyDescent="0.2">
      <c r="M46296" s="79"/>
    </row>
    <row r="46297" spans="13:13" x14ac:dyDescent="0.2">
      <c r="M46297" s="79"/>
    </row>
    <row r="46298" spans="13:13" x14ac:dyDescent="0.2">
      <c r="M46298" s="79"/>
    </row>
    <row r="46299" spans="13:13" x14ac:dyDescent="0.2">
      <c r="M46299" s="79"/>
    </row>
    <row r="46300" spans="13:13" x14ac:dyDescent="0.2">
      <c r="M46300" s="79"/>
    </row>
    <row r="46301" spans="13:13" x14ac:dyDescent="0.2">
      <c r="M46301" s="79"/>
    </row>
    <row r="46302" spans="13:13" x14ac:dyDescent="0.2">
      <c r="M46302" s="79"/>
    </row>
    <row r="46303" spans="13:13" x14ac:dyDescent="0.2">
      <c r="M46303" s="79"/>
    </row>
    <row r="46304" spans="13:13" x14ac:dyDescent="0.2">
      <c r="M46304" s="79"/>
    </row>
    <row r="46305" spans="13:13" x14ac:dyDescent="0.2">
      <c r="M46305" s="79"/>
    </row>
    <row r="46306" spans="13:13" x14ac:dyDescent="0.2">
      <c r="M46306" s="79"/>
    </row>
    <row r="46307" spans="13:13" x14ac:dyDescent="0.2">
      <c r="M46307" s="79"/>
    </row>
    <row r="46308" spans="13:13" x14ac:dyDescent="0.2">
      <c r="M46308" s="79"/>
    </row>
    <row r="46309" spans="13:13" x14ac:dyDescent="0.2">
      <c r="M46309" s="79"/>
    </row>
    <row r="46310" spans="13:13" x14ac:dyDescent="0.2">
      <c r="M46310" s="79"/>
    </row>
    <row r="46311" spans="13:13" x14ac:dyDescent="0.2">
      <c r="M46311" s="79"/>
    </row>
    <row r="46312" spans="13:13" x14ac:dyDescent="0.2">
      <c r="M46312" s="79"/>
    </row>
    <row r="46313" spans="13:13" x14ac:dyDescent="0.2">
      <c r="M46313" s="79"/>
    </row>
    <row r="46314" spans="13:13" x14ac:dyDescent="0.2">
      <c r="M46314" s="79"/>
    </row>
    <row r="46315" spans="13:13" x14ac:dyDescent="0.2">
      <c r="M46315" s="79"/>
    </row>
    <row r="46316" spans="13:13" x14ac:dyDescent="0.2">
      <c r="M46316" s="79"/>
    </row>
    <row r="46317" spans="13:13" x14ac:dyDescent="0.2">
      <c r="M46317" s="79"/>
    </row>
    <row r="46318" spans="13:13" x14ac:dyDescent="0.2">
      <c r="M46318" s="79"/>
    </row>
    <row r="46319" spans="13:13" x14ac:dyDescent="0.2">
      <c r="M46319" s="79"/>
    </row>
    <row r="46320" spans="13:13" x14ac:dyDescent="0.2">
      <c r="M46320" s="79"/>
    </row>
    <row r="46321" spans="13:13" x14ac:dyDescent="0.2">
      <c r="M46321" s="79"/>
    </row>
    <row r="46322" spans="13:13" x14ac:dyDescent="0.2">
      <c r="M46322" s="79"/>
    </row>
    <row r="46323" spans="13:13" x14ac:dyDescent="0.2">
      <c r="M46323" s="79"/>
    </row>
    <row r="46324" spans="13:13" x14ac:dyDescent="0.2">
      <c r="M46324" s="79"/>
    </row>
    <row r="46325" spans="13:13" x14ac:dyDescent="0.2">
      <c r="M46325" s="79"/>
    </row>
    <row r="46326" spans="13:13" x14ac:dyDescent="0.2">
      <c r="M46326" s="79"/>
    </row>
    <row r="46327" spans="13:13" x14ac:dyDescent="0.2">
      <c r="M46327" s="79"/>
    </row>
    <row r="46328" spans="13:13" x14ac:dyDescent="0.2">
      <c r="M46328" s="79"/>
    </row>
    <row r="46329" spans="13:13" x14ac:dyDescent="0.2">
      <c r="M46329" s="79"/>
    </row>
    <row r="46330" spans="13:13" x14ac:dyDescent="0.2">
      <c r="M46330" s="79"/>
    </row>
    <row r="46331" spans="13:13" x14ac:dyDescent="0.2">
      <c r="M46331" s="79"/>
    </row>
    <row r="46332" spans="13:13" x14ac:dyDescent="0.2">
      <c r="M46332" s="79"/>
    </row>
    <row r="46333" spans="13:13" x14ac:dyDescent="0.2">
      <c r="M46333" s="79"/>
    </row>
    <row r="46334" spans="13:13" x14ac:dyDescent="0.2">
      <c r="M46334" s="79"/>
    </row>
    <row r="46335" spans="13:13" x14ac:dyDescent="0.2">
      <c r="M46335" s="79"/>
    </row>
    <row r="46336" spans="13:13" x14ac:dyDescent="0.2">
      <c r="M46336" s="79"/>
    </row>
    <row r="46337" spans="13:13" x14ac:dyDescent="0.2">
      <c r="M46337" s="79"/>
    </row>
    <row r="46338" spans="13:13" x14ac:dyDescent="0.2">
      <c r="M46338" s="79"/>
    </row>
    <row r="46339" spans="13:13" x14ac:dyDescent="0.2">
      <c r="M46339" s="79"/>
    </row>
    <row r="46340" spans="13:13" x14ac:dyDescent="0.2">
      <c r="M46340" s="79"/>
    </row>
    <row r="46341" spans="13:13" x14ac:dyDescent="0.2">
      <c r="M46341" s="79"/>
    </row>
    <row r="46342" spans="13:13" x14ac:dyDescent="0.2">
      <c r="M46342" s="79"/>
    </row>
    <row r="46343" spans="13:13" x14ac:dyDescent="0.2">
      <c r="M46343" s="79"/>
    </row>
    <row r="46344" spans="13:13" x14ac:dyDescent="0.2">
      <c r="M46344" s="79"/>
    </row>
    <row r="46345" spans="13:13" x14ac:dyDescent="0.2">
      <c r="M46345" s="79"/>
    </row>
    <row r="46346" spans="13:13" x14ac:dyDescent="0.2">
      <c r="M46346" s="79"/>
    </row>
    <row r="46347" spans="13:13" x14ac:dyDescent="0.2">
      <c r="M46347" s="79"/>
    </row>
    <row r="46348" spans="13:13" x14ac:dyDescent="0.2">
      <c r="M46348" s="79"/>
    </row>
    <row r="46349" spans="13:13" x14ac:dyDescent="0.2">
      <c r="M46349" s="79"/>
    </row>
    <row r="46350" spans="13:13" x14ac:dyDescent="0.2">
      <c r="M46350" s="79"/>
    </row>
    <row r="46351" spans="13:13" x14ac:dyDescent="0.2">
      <c r="M46351" s="79"/>
    </row>
    <row r="46352" spans="13:13" x14ac:dyDescent="0.2">
      <c r="M46352" s="79"/>
    </row>
    <row r="46353" spans="13:13" x14ac:dyDescent="0.2">
      <c r="M46353" s="79"/>
    </row>
    <row r="46354" spans="13:13" x14ac:dyDescent="0.2">
      <c r="M46354" s="79"/>
    </row>
    <row r="46355" spans="13:13" x14ac:dyDescent="0.2">
      <c r="M46355" s="79"/>
    </row>
    <row r="46356" spans="13:13" x14ac:dyDescent="0.2">
      <c r="M46356" s="79"/>
    </row>
    <row r="46357" spans="13:13" x14ac:dyDescent="0.2">
      <c r="M46357" s="79"/>
    </row>
    <row r="46358" spans="13:13" x14ac:dyDescent="0.2">
      <c r="M46358" s="79"/>
    </row>
    <row r="46359" spans="13:13" x14ac:dyDescent="0.2">
      <c r="M46359" s="79"/>
    </row>
    <row r="46360" spans="13:13" x14ac:dyDescent="0.2">
      <c r="M46360" s="79"/>
    </row>
    <row r="46361" spans="13:13" x14ac:dyDescent="0.2">
      <c r="M46361" s="79"/>
    </row>
    <row r="46362" spans="13:13" x14ac:dyDescent="0.2">
      <c r="M46362" s="79"/>
    </row>
    <row r="46363" spans="13:13" x14ac:dyDescent="0.2">
      <c r="M46363" s="79"/>
    </row>
    <row r="46364" spans="13:13" x14ac:dyDescent="0.2">
      <c r="M46364" s="79"/>
    </row>
    <row r="46365" spans="13:13" x14ac:dyDescent="0.2">
      <c r="M46365" s="79"/>
    </row>
    <row r="46366" spans="13:13" x14ac:dyDescent="0.2">
      <c r="M46366" s="79"/>
    </row>
    <row r="46367" spans="13:13" x14ac:dyDescent="0.2">
      <c r="M46367" s="79"/>
    </row>
    <row r="46368" spans="13:13" x14ac:dyDescent="0.2">
      <c r="M46368" s="79"/>
    </row>
    <row r="46369" spans="13:13" x14ac:dyDescent="0.2">
      <c r="M46369" s="79"/>
    </row>
    <row r="46370" spans="13:13" x14ac:dyDescent="0.2">
      <c r="M46370" s="79"/>
    </row>
    <row r="46371" spans="13:13" x14ac:dyDescent="0.2">
      <c r="M46371" s="79"/>
    </row>
    <row r="46372" spans="13:13" x14ac:dyDescent="0.2">
      <c r="M46372" s="79"/>
    </row>
    <row r="46373" spans="13:13" x14ac:dyDescent="0.2">
      <c r="M46373" s="79"/>
    </row>
    <row r="46374" spans="13:13" x14ac:dyDescent="0.2">
      <c r="M46374" s="79"/>
    </row>
    <row r="46375" spans="13:13" x14ac:dyDescent="0.2">
      <c r="M46375" s="79"/>
    </row>
    <row r="46376" spans="13:13" x14ac:dyDescent="0.2">
      <c r="M46376" s="79"/>
    </row>
    <row r="46377" spans="13:13" x14ac:dyDescent="0.2">
      <c r="M46377" s="79"/>
    </row>
    <row r="46378" spans="13:13" x14ac:dyDescent="0.2">
      <c r="M46378" s="79"/>
    </row>
    <row r="46379" spans="13:13" x14ac:dyDescent="0.2">
      <c r="M46379" s="79"/>
    </row>
    <row r="46380" spans="13:13" x14ac:dyDescent="0.2">
      <c r="M46380" s="79"/>
    </row>
    <row r="46381" spans="13:13" x14ac:dyDescent="0.2">
      <c r="M46381" s="79"/>
    </row>
    <row r="46382" spans="13:13" x14ac:dyDescent="0.2">
      <c r="M46382" s="79"/>
    </row>
    <row r="46383" spans="13:13" x14ac:dyDescent="0.2">
      <c r="M46383" s="79"/>
    </row>
    <row r="46384" spans="13:13" x14ac:dyDescent="0.2">
      <c r="M46384" s="79"/>
    </row>
    <row r="46385" spans="13:13" x14ac:dyDescent="0.2">
      <c r="M46385" s="79"/>
    </row>
    <row r="46386" spans="13:13" x14ac:dyDescent="0.2">
      <c r="M46386" s="79"/>
    </row>
    <row r="46387" spans="13:13" x14ac:dyDescent="0.2">
      <c r="M46387" s="79"/>
    </row>
    <row r="46388" spans="13:13" x14ac:dyDescent="0.2">
      <c r="M46388" s="79"/>
    </row>
    <row r="46389" spans="13:13" x14ac:dyDescent="0.2">
      <c r="M46389" s="79"/>
    </row>
    <row r="46390" spans="13:13" x14ac:dyDescent="0.2">
      <c r="M46390" s="79"/>
    </row>
    <row r="46391" spans="13:13" x14ac:dyDescent="0.2">
      <c r="M46391" s="79"/>
    </row>
    <row r="46392" spans="13:13" x14ac:dyDescent="0.2">
      <c r="M46392" s="79"/>
    </row>
    <row r="46393" spans="13:13" x14ac:dyDescent="0.2">
      <c r="M46393" s="79"/>
    </row>
    <row r="46394" spans="13:13" x14ac:dyDescent="0.2">
      <c r="M46394" s="79"/>
    </row>
    <row r="46395" spans="13:13" x14ac:dyDescent="0.2">
      <c r="M46395" s="79"/>
    </row>
    <row r="46396" spans="13:13" x14ac:dyDescent="0.2">
      <c r="M46396" s="79"/>
    </row>
    <row r="46397" spans="13:13" x14ac:dyDescent="0.2">
      <c r="M46397" s="79"/>
    </row>
    <row r="46398" spans="13:13" x14ac:dyDescent="0.2">
      <c r="M46398" s="79"/>
    </row>
    <row r="46399" spans="13:13" x14ac:dyDescent="0.2">
      <c r="M46399" s="79"/>
    </row>
    <row r="46400" spans="13:13" x14ac:dyDescent="0.2">
      <c r="M46400" s="79"/>
    </row>
    <row r="46401" spans="13:13" x14ac:dyDescent="0.2">
      <c r="M46401" s="79"/>
    </row>
    <row r="46402" spans="13:13" x14ac:dyDescent="0.2">
      <c r="M46402" s="79"/>
    </row>
    <row r="46403" spans="13:13" x14ac:dyDescent="0.2">
      <c r="M46403" s="79"/>
    </row>
    <row r="46404" spans="13:13" x14ac:dyDescent="0.2">
      <c r="M46404" s="79"/>
    </row>
    <row r="46405" spans="13:13" x14ac:dyDescent="0.2">
      <c r="M46405" s="79"/>
    </row>
    <row r="46406" spans="13:13" x14ac:dyDescent="0.2">
      <c r="M46406" s="79"/>
    </row>
    <row r="46407" spans="13:13" x14ac:dyDescent="0.2">
      <c r="M46407" s="79"/>
    </row>
    <row r="46408" spans="13:13" x14ac:dyDescent="0.2">
      <c r="M46408" s="79"/>
    </row>
    <row r="46409" spans="13:13" x14ac:dyDescent="0.2">
      <c r="M46409" s="79"/>
    </row>
    <row r="46410" spans="13:13" x14ac:dyDescent="0.2">
      <c r="M46410" s="79"/>
    </row>
    <row r="46411" spans="13:13" x14ac:dyDescent="0.2">
      <c r="M46411" s="79"/>
    </row>
    <row r="46412" spans="13:13" x14ac:dyDescent="0.2">
      <c r="M46412" s="79"/>
    </row>
    <row r="46413" spans="13:13" x14ac:dyDescent="0.2">
      <c r="M46413" s="79"/>
    </row>
    <row r="46414" spans="13:13" x14ac:dyDescent="0.2">
      <c r="M46414" s="79"/>
    </row>
    <row r="46415" spans="13:13" x14ac:dyDescent="0.2">
      <c r="M46415" s="79"/>
    </row>
    <row r="46416" spans="13:13" x14ac:dyDescent="0.2">
      <c r="M46416" s="79"/>
    </row>
    <row r="46417" spans="13:13" x14ac:dyDescent="0.2">
      <c r="M46417" s="79"/>
    </row>
    <row r="46418" spans="13:13" x14ac:dyDescent="0.2">
      <c r="M46418" s="79"/>
    </row>
    <row r="46419" spans="13:13" x14ac:dyDescent="0.2">
      <c r="M46419" s="79"/>
    </row>
    <row r="46420" spans="13:13" x14ac:dyDescent="0.2">
      <c r="M46420" s="79"/>
    </row>
    <row r="46421" spans="13:13" x14ac:dyDescent="0.2">
      <c r="M46421" s="79"/>
    </row>
    <row r="46422" spans="13:13" x14ac:dyDescent="0.2">
      <c r="M46422" s="79"/>
    </row>
    <row r="46423" spans="13:13" x14ac:dyDescent="0.2">
      <c r="M46423" s="79"/>
    </row>
    <row r="46424" spans="13:13" x14ac:dyDescent="0.2">
      <c r="M46424" s="79"/>
    </row>
    <row r="46425" spans="13:13" x14ac:dyDescent="0.2">
      <c r="M46425" s="79"/>
    </row>
    <row r="46426" spans="13:13" x14ac:dyDescent="0.2">
      <c r="M46426" s="79"/>
    </row>
    <row r="46427" spans="13:13" x14ac:dyDescent="0.2">
      <c r="M46427" s="79"/>
    </row>
    <row r="46428" spans="13:13" x14ac:dyDescent="0.2">
      <c r="M46428" s="79"/>
    </row>
    <row r="46429" spans="13:13" x14ac:dyDescent="0.2">
      <c r="M46429" s="79"/>
    </row>
    <row r="46430" spans="13:13" x14ac:dyDescent="0.2">
      <c r="M46430" s="79"/>
    </row>
    <row r="46431" spans="13:13" x14ac:dyDescent="0.2">
      <c r="M46431" s="79"/>
    </row>
    <row r="46432" spans="13:13" x14ac:dyDescent="0.2">
      <c r="M46432" s="79"/>
    </row>
    <row r="46433" spans="13:13" x14ac:dyDescent="0.2">
      <c r="M46433" s="79"/>
    </row>
    <row r="46434" spans="13:13" x14ac:dyDescent="0.2">
      <c r="M46434" s="79"/>
    </row>
    <row r="46435" spans="13:13" x14ac:dyDescent="0.2">
      <c r="M46435" s="79"/>
    </row>
    <row r="46436" spans="13:13" x14ac:dyDescent="0.2">
      <c r="M46436" s="79"/>
    </row>
    <row r="46437" spans="13:13" x14ac:dyDescent="0.2">
      <c r="M46437" s="79"/>
    </row>
    <row r="46438" spans="13:13" x14ac:dyDescent="0.2">
      <c r="M46438" s="79"/>
    </row>
    <row r="46439" spans="13:13" x14ac:dyDescent="0.2">
      <c r="M46439" s="79"/>
    </row>
    <row r="46440" spans="13:13" x14ac:dyDescent="0.2">
      <c r="M46440" s="79"/>
    </row>
    <row r="46441" spans="13:13" x14ac:dyDescent="0.2">
      <c r="M46441" s="79"/>
    </row>
    <row r="46442" spans="13:13" x14ac:dyDescent="0.2">
      <c r="M46442" s="79"/>
    </row>
    <row r="46443" spans="13:13" x14ac:dyDescent="0.2">
      <c r="M46443" s="79"/>
    </row>
    <row r="46444" spans="13:13" x14ac:dyDescent="0.2">
      <c r="M46444" s="79"/>
    </row>
    <row r="46445" spans="13:13" x14ac:dyDescent="0.2">
      <c r="M46445" s="79"/>
    </row>
    <row r="46446" spans="13:13" x14ac:dyDescent="0.2">
      <c r="M46446" s="79"/>
    </row>
    <row r="46447" spans="13:13" x14ac:dyDescent="0.2">
      <c r="M46447" s="79"/>
    </row>
    <row r="46448" spans="13:13" x14ac:dyDescent="0.2">
      <c r="M46448" s="79"/>
    </row>
    <row r="46449" spans="13:13" x14ac:dyDescent="0.2">
      <c r="M46449" s="79"/>
    </row>
    <row r="46450" spans="13:13" x14ac:dyDescent="0.2">
      <c r="M46450" s="79"/>
    </row>
    <row r="46451" spans="13:13" x14ac:dyDescent="0.2">
      <c r="M46451" s="79"/>
    </row>
    <row r="46452" spans="13:13" x14ac:dyDescent="0.2">
      <c r="M46452" s="79"/>
    </row>
    <row r="46453" spans="13:13" x14ac:dyDescent="0.2">
      <c r="M46453" s="79"/>
    </row>
    <row r="46454" spans="13:13" x14ac:dyDescent="0.2">
      <c r="M46454" s="79"/>
    </row>
    <row r="46455" spans="13:13" x14ac:dyDescent="0.2">
      <c r="M46455" s="79"/>
    </row>
    <row r="46456" spans="13:13" x14ac:dyDescent="0.2">
      <c r="M46456" s="79"/>
    </row>
    <row r="46457" spans="13:13" x14ac:dyDescent="0.2">
      <c r="M46457" s="79"/>
    </row>
    <row r="46458" spans="13:13" x14ac:dyDescent="0.2">
      <c r="M46458" s="79"/>
    </row>
    <row r="46459" spans="13:13" x14ac:dyDescent="0.2">
      <c r="M46459" s="79"/>
    </row>
    <row r="46460" spans="13:13" x14ac:dyDescent="0.2">
      <c r="M46460" s="79"/>
    </row>
    <row r="46461" spans="13:13" x14ac:dyDescent="0.2">
      <c r="M46461" s="79"/>
    </row>
    <row r="46462" spans="13:13" x14ac:dyDescent="0.2">
      <c r="M46462" s="79"/>
    </row>
    <row r="46463" spans="13:13" x14ac:dyDescent="0.2">
      <c r="M46463" s="79"/>
    </row>
    <row r="46464" spans="13:13" x14ac:dyDescent="0.2">
      <c r="M46464" s="79"/>
    </row>
    <row r="46465" spans="13:13" x14ac:dyDescent="0.2">
      <c r="M46465" s="79"/>
    </row>
    <row r="46466" spans="13:13" x14ac:dyDescent="0.2">
      <c r="M46466" s="79"/>
    </row>
    <row r="46467" spans="13:13" x14ac:dyDescent="0.2">
      <c r="M46467" s="79"/>
    </row>
    <row r="46468" spans="13:13" x14ac:dyDescent="0.2">
      <c r="M46468" s="79"/>
    </row>
    <row r="46469" spans="13:13" x14ac:dyDescent="0.2">
      <c r="M46469" s="79"/>
    </row>
    <row r="46470" spans="13:13" x14ac:dyDescent="0.2">
      <c r="M46470" s="79"/>
    </row>
    <row r="46471" spans="13:13" x14ac:dyDescent="0.2">
      <c r="M46471" s="79"/>
    </row>
    <row r="46472" spans="13:13" x14ac:dyDescent="0.2">
      <c r="M46472" s="79"/>
    </row>
    <row r="46473" spans="13:13" x14ac:dyDescent="0.2">
      <c r="M46473" s="79"/>
    </row>
    <row r="46474" spans="13:13" x14ac:dyDescent="0.2">
      <c r="M46474" s="79"/>
    </row>
    <row r="46475" spans="13:13" x14ac:dyDescent="0.2">
      <c r="M46475" s="79"/>
    </row>
    <row r="46476" spans="13:13" x14ac:dyDescent="0.2">
      <c r="M46476" s="79"/>
    </row>
    <row r="46477" spans="13:13" x14ac:dyDescent="0.2">
      <c r="M46477" s="79"/>
    </row>
    <row r="46478" spans="13:13" x14ac:dyDescent="0.2">
      <c r="M46478" s="79"/>
    </row>
    <row r="46479" spans="13:13" x14ac:dyDescent="0.2">
      <c r="M46479" s="79"/>
    </row>
    <row r="46480" spans="13:13" x14ac:dyDescent="0.2">
      <c r="M46480" s="79"/>
    </row>
    <row r="46481" spans="13:13" x14ac:dyDescent="0.2">
      <c r="M46481" s="79"/>
    </row>
    <row r="46482" spans="13:13" x14ac:dyDescent="0.2">
      <c r="M46482" s="79"/>
    </row>
    <row r="46483" spans="13:13" x14ac:dyDescent="0.2">
      <c r="M46483" s="79"/>
    </row>
    <row r="46484" spans="13:13" x14ac:dyDescent="0.2">
      <c r="M46484" s="79"/>
    </row>
    <row r="46485" spans="13:13" x14ac:dyDescent="0.2">
      <c r="M46485" s="79"/>
    </row>
    <row r="46486" spans="13:13" x14ac:dyDescent="0.2">
      <c r="M46486" s="79"/>
    </row>
    <row r="46487" spans="13:13" x14ac:dyDescent="0.2">
      <c r="M46487" s="79"/>
    </row>
    <row r="46488" spans="13:13" x14ac:dyDescent="0.2">
      <c r="M46488" s="79"/>
    </row>
    <row r="46489" spans="13:13" x14ac:dyDescent="0.2">
      <c r="M46489" s="79"/>
    </row>
    <row r="46490" spans="13:13" x14ac:dyDescent="0.2">
      <c r="M46490" s="79"/>
    </row>
    <row r="46491" spans="13:13" x14ac:dyDescent="0.2">
      <c r="M46491" s="79"/>
    </row>
    <row r="46492" spans="13:13" x14ac:dyDescent="0.2">
      <c r="M46492" s="79"/>
    </row>
    <row r="46493" spans="13:13" x14ac:dyDescent="0.2">
      <c r="M46493" s="79"/>
    </row>
    <row r="46494" spans="13:13" x14ac:dyDescent="0.2">
      <c r="M46494" s="79"/>
    </row>
    <row r="46495" spans="13:13" x14ac:dyDescent="0.2">
      <c r="M46495" s="79"/>
    </row>
    <row r="46496" spans="13:13" x14ac:dyDescent="0.2">
      <c r="M46496" s="79"/>
    </row>
    <row r="46497" spans="13:13" x14ac:dyDescent="0.2">
      <c r="M46497" s="79"/>
    </row>
    <row r="46498" spans="13:13" x14ac:dyDescent="0.2">
      <c r="M46498" s="79"/>
    </row>
    <row r="46499" spans="13:13" x14ac:dyDescent="0.2">
      <c r="M46499" s="79"/>
    </row>
    <row r="46500" spans="13:13" x14ac:dyDescent="0.2">
      <c r="M46500" s="79"/>
    </row>
    <row r="46501" spans="13:13" x14ac:dyDescent="0.2">
      <c r="M46501" s="79"/>
    </row>
    <row r="46502" spans="13:13" x14ac:dyDescent="0.2">
      <c r="M46502" s="79"/>
    </row>
    <row r="46503" spans="13:13" x14ac:dyDescent="0.2">
      <c r="M46503" s="79"/>
    </row>
    <row r="46504" spans="13:13" x14ac:dyDescent="0.2">
      <c r="M46504" s="79"/>
    </row>
    <row r="46505" spans="13:13" x14ac:dyDescent="0.2">
      <c r="M46505" s="79"/>
    </row>
    <row r="46506" spans="13:13" x14ac:dyDescent="0.2">
      <c r="M46506" s="79"/>
    </row>
    <row r="46507" spans="13:13" x14ac:dyDescent="0.2">
      <c r="M46507" s="79"/>
    </row>
    <row r="46508" spans="13:13" x14ac:dyDescent="0.2">
      <c r="M46508" s="79"/>
    </row>
    <row r="46509" spans="13:13" x14ac:dyDescent="0.2">
      <c r="M46509" s="79"/>
    </row>
    <row r="46510" spans="13:13" x14ac:dyDescent="0.2">
      <c r="M46510" s="79"/>
    </row>
    <row r="46511" spans="13:13" x14ac:dyDescent="0.2">
      <c r="M46511" s="79"/>
    </row>
    <row r="46512" spans="13:13" x14ac:dyDescent="0.2">
      <c r="M46512" s="79"/>
    </row>
    <row r="46513" spans="13:13" x14ac:dyDescent="0.2">
      <c r="M46513" s="79"/>
    </row>
    <row r="46514" spans="13:13" x14ac:dyDescent="0.2">
      <c r="M46514" s="79"/>
    </row>
    <row r="46515" spans="13:13" x14ac:dyDescent="0.2">
      <c r="M46515" s="79"/>
    </row>
    <row r="46516" spans="13:13" x14ac:dyDescent="0.2">
      <c r="M46516" s="79"/>
    </row>
    <row r="46517" spans="13:13" x14ac:dyDescent="0.2">
      <c r="M46517" s="79"/>
    </row>
    <row r="46518" spans="13:13" x14ac:dyDescent="0.2">
      <c r="M46518" s="79"/>
    </row>
    <row r="46519" spans="13:13" x14ac:dyDescent="0.2">
      <c r="M46519" s="79"/>
    </row>
    <row r="46520" spans="13:13" x14ac:dyDescent="0.2">
      <c r="M46520" s="79"/>
    </row>
    <row r="46521" spans="13:13" x14ac:dyDescent="0.2">
      <c r="M46521" s="79"/>
    </row>
    <row r="46522" spans="13:13" x14ac:dyDescent="0.2">
      <c r="M46522" s="79"/>
    </row>
    <row r="46523" spans="13:13" x14ac:dyDescent="0.2">
      <c r="M46523" s="79"/>
    </row>
    <row r="46524" spans="13:13" x14ac:dyDescent="0.2">
      <c r="M46524" s="79"/>
    </row>
    <row r="46525" spans="13:13" x14ac:dyDescent="0.2">
      <c r="M46525" s="79"/>
    </row>
    <row r="46526" spans="13:13" x14ac:dyDescent="0.2">
      <c r="M46526" s="79"/>
    </row>
    <row r="46527" spans="13:13" x14ac:dyDescent="0.2">
      <c r="M46527" s="79"/>
    </row>
    <row r="46528" spans="13:13" x14ac:dyDescent="0.2">
      <c r="M46528" s="79"/>
    </row>
    <row r="46529" spans="13:13" x14ac:dyDescent="0.2">
      <c r="M46529" s="79"/>
    </row>
    <row r="46530" spans="13:13" x14ac:dyDescent="0.2">
      <c r="M46530" s="79"/>
    </row>
    <row r="46531" spans="13:13" x14ac:dyDescent="0.2">
      <c r="M46531" s="79"/>
    </row>
    <row r="46532" spans="13:13" x14ac:dyDescent="0.2">
      <c r="M46532" s="79"/>
    </row>
    <row r="46533" spans="13:13" x14ac:dyDescent="0.2">
      <c r="M46533" s="79"/>
    </row>
    <row r="46534" spans="13:13" x14ac:dyDescent="0.2">
      <c r="M46534" s="79"/>
    </row>
    <row r="46535" spans="13:13" x14ac:dyDescent="0.2">
      <c r="M46535" s="79"/>
    </row>
    <row r="46536" spans="13:13" x14ac:dyDescent="0.2">
      <c r="M46536" s="79"/>
    </row>
    <row r="46537" spans="13:13" x14ac:dyDescent="0.2">
      <c r="M46537" s="79"/>
    </row>
    <row r="46538" spans="13:13" x14ac:dyDescent="0.2">
      <c r="M46538" s="79"/>
    </row>
    <row r="46539" spans="13:13" x14ac:dyDescent="0.2">
      <c r="M46539" s="79"/>
    </row>
    <row r="46540" spans="13:13" x14ac:dyDescent="0.2">
      <c r="M46540" s="79"/>
    </row>
    <row r="46541" spans="13:13" x14ac:dyDescent="0.2">
      <c r="M46541" s="79"/>
    </row>
    <row r="46542" spans="13:13" x14ac:dyDescent="0.2">
      <c r="M46542" s="79"/>
    </row>
    <row r="46543" spans="13:13" x14ac:dyDescent="0.2">
      <c r="M46543" s="79"/>
    </row>
    <row r="46544" spans="13:13" x14ac:dyDescent="0.2">
      <c r="M46544" s="79"/>
    </row>
    <row r="46545" spans="13:13" x14ac:dyDescent="0.2">
      <c r="M46545" s="79"/>
    </row>
    <row r="46546" spans="13:13" x14ac:dyDescent="0.2">
      <c r="M46546" s="79"/>
    </row>
    <row r="46547" spans="13:13" x14ac:dyDescent="0.2">
      <c r="M46547" s="79"/>
    </row>
    <row r="46548" spans="13:13" x14ac:dyDescent="0.2">
      <c r="M46548" s="79"/>
    </row>
    <row r="46549" spans="13:13" x14ac:dyDescent="0.2">
      <c r="M46549" s="79"/>
    </row>
    <row r="46550" spans="13:13" x14ac:dyDescent="0.2">
      <c r="M46550" s="79"/>
    </row>
    <row r="46551" spans="13:13" x14ac:dyDescent="0.2">
      <c r="M46551" s="79"/>
    </row>
    <row r="46552" spans="13:13" x14ac:dyDescent="0.2">
      <c r="M46552" s="79"/>
    </row>
    <row r="46553" spans="13:13" x14ac:dyDescent="0.2">
      <c r="M46553" s="79"/>
    </row>
    <row r="46554" spans="13:13" x14ac:dyDescent="0.2">
      <c r="M46554" s="79"/>
    </row>
    <row r="46555" spans="13:13" x14ac:dyDescent="0.2">
      <c r="M46555" s="79"/>
    </row>
    <row r="46556" spans="13:13" x14ac:dyDescent="0.2">
      <c r="M46556" s="79"/>
    </row>
    <row r="46557" spans="13:13" x14ac:dyDescent="0.2">
      <c r="M46557" s="79"/>
    </row>
    <row r="46558" spans="13:13" x14ac:dyDescent="0.2">
      <c r="M46558" s="79"/>
    </row>
    <row r="46559" spans="13:13" x14ac:dyDescent="0.2">
      <c r="M46559" s="79"/>
    </row>
    <row r="46560" spans="13:13" x14ac:dyDescent="0.2">
      <c r="M46560" s="79"/>
    </row>
    <row r="46561" spans="13:13" x14ac:dyDescent="0.2">
      <c r="M46561" s="79"/>
    </row>
    <row r="46562" spans="13:13" x14ac:dyDescent="0.2">
      <c r="M46562" s="79"/>
    </row>
    <row r="46563" spans="13:13" x14ac:dyDescent="0.2">
      <c r="M46563" s="79"/>
    </row>
    <row r="46564" spans="13:13" x14ac:dyDescent="0.2">
      <c r="M46564" s="79"/>
    </row>
    <row r="46565" spans="13:13" x14ac:dyDescent="0.2">
      <c r="M46565" s="79"/>
    </row>
    <row r="46566" spans="13:13" x14ac:dyDescent="0.2">
      <c r="M46566" s="79"/>
    </row>
    <row r="46567" spans="13:13" x14ac:dyDescent="0.2">
      <c r="M46567" s="79"/>
    </row>
    <row r="46568" spans="13:13" x14ac:dyDescent="0.2">
      <c r="M46568" s="79"/>
    </row>
    <row r="46569" spans="13:13" x14ac:dyDescent="0.2">
      <c r="M46569" s="79"/>
    </row>
    <row r="46570" spans="13:13" x14ac:dyDescent="0.2">
      <c r="M46570" s="79"/>
    </row>
    <row r="46571" spans="13:13" x14ac:dyDescent="0.2">
      <c r="M46571" s="79"/>
    </row>
    <row r="46572" spans="13:13" x14ac:dyDescent="0.2">
      <c r="M46572" s="79"/>
    </row>
    <row r="46573" spans="13:13" x14ac:dyDescent="0.2">
      <c r="M46573" s="79"/>
    </row>
    <row r="46574" spans="13:13" x14ac:dyDescent="0.2">
      <c r="M46574" s="79"/>
    </row>
    <row r="46575" spans="13:13" x14ac:dyDescent="0.2">
      <c r="M46575" s="79"/>
    </row>
    <row r="46576" spans="13:13" x14ac:dyDescent="0.2">
      <c r="M46576" s="79"/>
    </row>
    <row r="46577" spans="13:13" x14ac:dyDescent="0.2">
      <c r="M46577" s="79"/>
    </row>
    <row r="46578" spans="13:13" x14ac:dyDescent="0.2">
      <c r="M46578" s="79"/>
    </row>
    <row r="46579" spans="13:13" x14ac:dyDescent="0.2">
      <c r="M46579" s="79"/>
    </row>
    <row r="46580" spans="13:13" x14ac:dyDescent="0.2">
      <c r="M46580" s="79"/>
    </row>
    <row r="46581" spans="13:13" x14ac:dyDescent="0.2">
      <c r="M46581" s="79"/>
    </row>
    <row r="46582" spans="13:13" x14ac:dyDescent="0.2">
      <c r="M46582" s="79"/>
    </row>
    <row r="46583" spans="13:13" x14ac:dyDescent="0.2">
      <c r="M46583" s="79"/>
    </row>
    <row r="46584" spans="13:13" x14ac:dyDescent="0.2">
      <c r="M46584" s="79"/>
    </row>
    <row r="46585" spans="13:13" x14ac:dyDescent="0.2">
      <c r="M46585" s="79"/>
    </row>
    <row r="46586" spans="13:13" x14ac:dyDescent="0.2">
      <c r="M46586" s="79"/>
    </row>
    <row r="46587" spans="13:13" x14ac:dyDescent="0.2">
      <c r="M46587" s="79"/>
    </row>
    <row r="46588" spans="13:13" x14ac:dyDescent="0.2">
      <c r="M46588" s="79"/>
    </row>
    <row r="46589" spans="13:13" x14ac:dyDescent="0.2">
      <c r="M46589" s="79"/>
    </row>
    <row r="46590" spans="13:13" x14ac:dyDescent="0.2">
      <c r="M46590" s="79"/>
    </row>
    <row r="46591" spans="13:13" x14ac:dyDescent="0.2">
      <c r="M46591" s="79"/>
    </row>
    <row r="46592" spans="13:13" x14ac:dyDescent="0.2">
      <c r="M46592" s="79"/>
    </row>
    <row r="46593" spans="13:13" x14ac:dyDescent="0.2">
      <c r="M46593" s="79"/>
    </row>
    <row r="46594" spans="13:13" x14ac:dyDescent="0.2">
      <c r="M46594" s="79"/>
    </row>
    <row r="46595" spans="13:13" x14ac:dyDescent="0.2">
      <c r="M46595" s="79"/>
    </row>
    <row r="46596" spans="13:13" x14ac:dyDescent="0.2">
      <c r="M46596" s="79"/>
    </row>
    <row r="46597" spans="13:13" x14ac:dyDescent="0.2">
      <c r="M46597" s="79"/>
    </row>
    <row r="46598" spans="13:13" x14ac:dyDescent="0.2">
      <c r="M46598" s="79"/>
    </row>
    <row r="46599" spans="13:13" x14ac:dyDescent="0.2">
      <c r="M46599" s="79"/>
    </row>
    <row r="46600" spans="13:13" x14ac:dyDescent="0.2">
      <c r="M46600" s="79"/>
    </row>
    <row r="46601" spans="13:13" x14ac:dyDescent="0.2">
      <c r="M46601" s="79"/>
    </row>
    <row r="46602" spans="13:13" x14ac:dyDescent="0.2">
      <c r="M46602" s="79"/>
    </row>
    <row r="46603" spans="13:13" x14ac:dyDescent="0.2">
      <c r="M46603" s="79"/>
    </row>
    <row r="46604" spans="13:13" x14ac:dyDescent="0.2">
      <c r="M46604" s="79"/>
    </row>
    <row r="46605" spans="13:13" x14ac:dyDescent="0.2">
      <c r="M46605" s="79"/>
    </row>
    <row r="46606" spans="13:13" x14ac:dyDescent="0.2">
      <c r="M46606" s="79"/>
    </row>
    <row r="46607" spans="13:13" x14ac:dyDescent="0.2">
      <c r="M46607" s="79"/>
    </row>
    <row r="46608" spans="13:13" x14ac:dyDescent="0.2">
      <c r="M46608" s="79"/>
    </row>
    <row r="46609" spans="13:13" x14ac:dyDescent="0.2">
      <c r="M46609" s="79"/>
    </row>
    <row r="46610" spans="13:13" x14ac:dyDescent="0.2">
      <c r="M46610" s="79"/>
    </row>
    <row r="46611" spans="13:13" x14ac:dyDescent="0.2">
      <c r="M46611" s="79"/>
    </row>
    <row r="46612" spans="13:13" x14ac:dyDescent="0.2">
      <c r="M46612" s="79"/>
    </row>
    <row r="46613" spans="13:13" x14ac:dyDescent="0.2">
      <c r="M46613" s="79"/>
    </row>
    <row r="46614" spans="13:13" x14ac:dyDescent="0.2">
      <c r="M46614" s="79"/>
    </row>
    <row r="46615" spans="13:13" x14ac:dyDescent="0.2">
      <c r="M46615" s="79"/>
    </row>
    <row r="46616" spans="13:13" x14ac:dyDescent="0.2">
      <c r="M46616" s="79"/>
    </row>
    <row r="46617" spans="13:13" x14ac:dyDescent="0.2">
      <c r="M46617" s="79"/>
    </row>
    <row r="46618" spans="13:13" x14ac:dyDescent="0.2">
      <c r="M46618" s="79"/>
    </row>
    <row r="46619" spans="13:13" x14ac:dyDescent="0.2">
      <c r="M46619" s="79"/>
    </row>
    <row r="46620" spans="13:13" x14ac:dyDescent="0.2">
      <c r="M46620" s="79"/>
    </row>
    <row r="46621" spans="13:13" x14ac:dyDescent="0.2">
      <c r="M46621" s="79"/>
    </row>
    <row r="46622" spans="13:13" x14ac:dyDescent="0.2">
      <c r="M46622" s="79"/>
    </row>
    <row r="46623" spans="13:13" x14ac:dyDescent="0.2">
      <c r="M46623" s="79"/>
    </row>
    <row r="46624" spans="13:13" x14ac:dyDescent="0.2">
      <c r="M46624" s="79"/>
    </row>
    <row r="46625" spans="13:13" x14ac:dyDescent="0.2">
      <c r="M46625" s="79"/>
    </row>
    <row r="46626" spans="13:13" x14ac:dyDescent="0.2">
      <c r="M46626" s="79"/>
    </row>
    <row r="46627" spans="13:13" x14ac:dyDescent="0.2">
      <c r="M46627" s="79"/>
    </row>
    <row r="46628" spans="13:13" x14ac:dyDescent="0.2">
      <c r="M46628" s="79"/>
    </row>
    <row r="46629" spans="13:13" x14ac:dyDescent="0.2">
      <c r="M46629" s="79"/>
    </row>
    <row r="46630" spans="13:13" x14ac:dyDescent="0.2">
      <c r="M46630" s="79"/>
    </row>
    <row r="46631" spans="13:13" x14ac:dyDescent="0.2">
      <c r="M46631" s="79"/>
    </row>
    <row r="46632" spans="13:13" x14ac:dyDescent="0.2">
      <c r="M46632" s="79"/>
    </row>
    <row r="46633" spans="13:13" x14ac:dyDescent="0.2">
      <c r="M46633" s="79"/>
    </row>
    <row r="46634" spans="13:13" x14ac:dyDescent="0.2">
      <c r="M46634" s="79"/>
    </row>
    <row r="46635" spans="13:13" x14ac:dyDescent="0.2">
      <c r="M46635" s="79"/>
    </row>
    <row r="46636" spans="13:13" x14ac:dyDescent="0.2">
      <c r="M46636" s="79"/>
    </row>
    <row r="46637" spans="13:13" x14ac:dyDescent="0.2">
      <c r="M46637" s="79"/>
    </row>
    <row r="46638" spans="13:13" x14ac:dyDescent="0.2">
      <c r="M46638" s="79"/>
    </row>
    <row r="46639" spans="13:13" x14ac:dyDescent="0.2">
      <c r="M46639" s="79"/>
    </row>
    <row r="46640" spans="13:13" x14ac:dyDescent="0.2">
      <c r="M46640" s="79"/>
    </row>
    <row r="46641" spans="13:13" x14ac:dyDescent="0.2">
      <c r="M46641" s="79"/>
    </row>
    <row r="46642" spans="13:13" x14ac:dyDescent="0.2">
      <c r="M46642" s="79"/>
    </row>
    <row r="46643" spans="13:13" x14ac:dyDescent="0.2">
      <c r="M46643" s="79"/>
    </row>
    <row r="46644" spans="13:13" x14ac:dyDescent="0.2">
      <c r="M46644" s="79"/>
    </row>
    <row r="46645" spans="13:13" x14ac:dyDescent="0.2">
      <c r="M46645" s="79"/>
    </row>
    <row r="46646" spans="13:13" x14ac:dyDescent="0.2">
      <c r="M46646" s="79"/>
    </row>
    <row r="46647" spans="13:13" x14ac:dyDescent="0.2">
      <c r="M46647" s="79"/>
    </row>
    <row r="46648" spans="13:13" x14ac:dyDescent="0.2">
      <c r="M46648" s="79"/>
    </row>
    <row r="46649" spans="13:13" x14ac:dyDescent="0.2">
      <c r="M46649" s="79"/>
    </row>
    <row r="46650" spans="13:13" x14ac:dyDescent="0.2">
      <c r="M46650" s="79"/>
    </row>
    <row r="46651" spans="13:13" x14ac:dyDescent="0.2">
      <c r="M46651" s="79"/>
    </row>
    <row r="46652" spans="13:13" x14ac:dyDescent="0.2">
      <c r="M46652" s="79"/>
    </row>
    <row r="46653" spans="13:13" x14ac:dyDescent="0.2">
      <c r="M46653" s="79"/>
    </row>
    <row r="46654" spans="13:13" x14ac:dyDescent="0.2">
      <c r="M46654" s="79"/>
    </row>
    <row r="46655" spans="13:13" x14ac:dyDescent="0.2">
      <c r="M46655" s="79"/>
    </row>
    <row r="46656" spans="13:13" x14ac:dyDescent="0.2">
      <c r="M46656" s="79"/>
    </row>
    <row r="46657" spans="13:13" x14ac:dyDescent="0.2">
      <c r="M46657" s="79"/>
    </row>
    <row r="46658" spans="13:13" x14ac:dyDescent="0.2">
      <c r="M46658" s="79"/>
    </row>
    <row r="46659" spans="13:13" x14ac:dyDescent="0.2">
      <c r="M46659" s="79"/>
    </row>
    <row r="46660" spans="13:13" x14ac:dyDescent="0.2">
      <c r="M46660" s="79"/>
    </row>
    <row r="46661" spans="13:13" x14ac:dyDescent="0.2">
      <c r="M46661" s="79"/>
    </row>
    <row r="46662" spans="13:13" x14ac:dyDescent="0.2">
      <c r="M46662" s="79"/>
    </row>
    <row r="46663" spans="13:13" x14ac:dyDescent="0.2">
      <c r="M46663" s="79"/>
    </row>
    <row r="46664" spans="13:13" x14ac:dyDescent="0.2">
      <c r="M46664" s="79"/>
    </row>
    <row r="46665" spans="13:13" x14ac:dyDescent="0.2">
      <c r="M46665" s="79"/>
    </row>
    <row r="46666" spans="13:13" x14ac:dyDescent="0.2">
      <c r="M46666" s="79"/>
    </row>
    <row r="46667" spans="13:13" x14ac:dyDescent="0.2">
      <c r="M46667" s="79"/>
    </row>
    <row r="46668" spans="13:13" x14ac:dyDescent="0.2">
      <c r="M46668" s="79"/>
    </row>
    <row r="46669" spans="13:13" x14ac:dyDescent="0.2">
      <c r="M46669" s="79"/>
    </row>
    <row r="46670" spans="13:13" x14ac:dyDescent="0.2">
      <c r="M46670" s="79"/>
    </row>
    <row r="46671" spans="13:13" x14ac:dyDescent="0.2">
      <c r="M46671" s="79"/>
    </row>
    <row r="46672" spans="13:13" x14ac:dyDescent="0.2">
      <c r="M46672" s="79"/>
    </row>
    <row r="46673" spans="13:13" x14ac:dyDescent="0.2">
      <c r="M46673" s="79"/>
    </row>
    <row r="46674" spans="13:13" x14ac:dyDescent="0.2">
      <c r="M46674" s="79"/>
    </row>
    <row r="46675" spans="13:13" x14ac:dyDescent="0.2">
      <c r="M46675" s="79"/>
    </row>
    <row r="46676" spans="13:13" x14ac:dyDescent="0.2">
      <c r="M46676" s="79"/>
    </row>
    <row r="46677" spans="13:13" x14ac:dyDescent="0.2">
      <c r="M46677" s="79"/>
    </row>
    <row r="46678" spans="13:13" x14ac:dyDescent="0.2">
      <c r="M46678" s="79"/>
    </row>
    <row r="46679" spans="13:13" x14ac:dyDescent="0.2">
      <c r="M46679" s="79"/>
    </row>
    <row r="46680" spans="13:13" x14ac:dyDescent="0.2">
      <c r="M46680" s="79"/>
    </row>
    <row r="46681" spans="13:13" x14ac:dyDescent="0.2">
      <c r="M46681" s="79"/>
    </row>
    <row r="46682" spans="13:13" x14ac:dyDescent="0.2">
      <c r="M46682" s="79"/>
    </row>
    <row r="46683" spans="13:13" x14ac:dyDescent="0.2">
      <c r="M46683" s="79"/>
    </row>
    <row r="46684" spans="13:13" x14ac:dyDescent="0.2">
      <c r="M46684" s="79"/>
    </row>
    <row r="46685" spans="13:13" x14ac:dyDescent="0.2">
      <c r="M46685" s="79"/>
    </row>
    <row r="46686" spans="13:13" x14ac:dyDescent="0.2">
      <c r="M46686" s="79"/>
    </row>
    <row r="46687" spans="13:13" x14ac:dyDescent="0.2">
      <c r="M46687" s="79"/>
    </row>
    <row r="46688" spans="13:13" x14ac:dyDescent="0.2">
      <c r="M46688" s="79"/>
    </row>
    <row r="46689" spans="13:13" x14ac:dyDescent="0.2">
      <c r="M46689" s="79"/>
    </row>
    <row r="46690" spans="13:13" x14ac:dyDescent="0.2">
      <c r="M46690" s="79"/>
    </row>
    <row r="46691" spans="13:13" x14ac:dyDescent="0.2">
      <c r="M46691" s="79"/>
    </row>
    <row r="46692" spans="13:13" x14ac:dyDescent="0.2">
      <c r="M46692" s="79"/>
    </row>
    <row r="46693" spans="13:13" x14ac:dyDescent="0.2">
      <c r="M46693" s="79"/>
    </row>
    <row r="46694" spans="13:13" x14ac:dyDescent="0.2">
      <c r="M46694" s="79"/>
    </row>
    <row r="46695" spans="13:13" x14ac:dyDescent="0.2">
      <c r="M46695" s="79"/>
    </row>
    <row r="46696" spans="13:13" x14ac:dyDescent="0.2">
      <c r="M46696" s="79"/>
    </row>
    <row r="46697" spans="13:13" x14ac:dyDescent="0.2">
      <c r="M46697" s="79"/>
    </row>
    <row r="46698" spans="13:13" x14ac:dyDescent="0.2">
      <c r="M46698" s="79"/>
    </row>
    <row r="46699" spans="13:13" x14ac:dyDescent="0.2">
      <c r="M46699" s="79"/>
    </row>
    <row r="46700" spans="13:13" x14ac:dyDescent="0.2">
      <c r="M46700" s="79"/>
    </row>
    <row r="46701" spans="13:13" x14ac:dyDescent="0.2">
      <c r="M46701" s="79"/>
    </row>
    <row r="46702" spans="13:13" x14ac:dyDescent="0.2">
      <c r="M46702" s="79"/>
    </row>
    <row r="46703" spans="13:13" x14ac:dyDescent="0.2">
      <c r="M46703" s="79"/>
    </row>
    <row r="46704" spans="13:13" x14ac:dyDescent="0.2">
      <c r="M46704" s="79"/>
    </row>
    <row r="46705" spans="13:13" x14ac:dyDescent="0.2">
      <c r="M46705" s="79"/>
    </row>
    <row r="46706" spans="13:13" x14ac:dyDescent="0.2">
      <c r="M46706" s="79"/>
    </row>
    <row r="46707" spans="13:13" x14ac:dyDescent="0.2">
      <c r="M46707" s="79"/>
    </row>
    <row r="46708" spans="13:13" x14ac:dyDescent="0.2">
      <c r="M46708" s="79"/>
    </row>
    <row r="46709" spans="13:13" x14ac:dyDescent="0.2">
      <c r="M46709" s="79"/>
    </row>
    <row r="46710" spans="13:13" x14ac:dyDescent="0.2">
      <c r="M46710" s="79"/>
    </row>
    <row r="46711" spans="13:13" x14ac:dyDescent="0.2">
      <c r="M46711" s="79"/>
    </row>
    <row r="46712" spans="13:13" x14ac:dyDescent="0.2">
      <c r="M46712" s="79"/>
    </row>
    <row r="46713" spans="13:13" x14ac:dyDescent="0.2">
      <c r="M46713" s="79"/>
    </row>
    <row r="46714" spans="13:13" x14ac:dyDescent="0.2">
      <c r="M46714" s="79"/>
    </row>
    <row r="46715" spans="13:13" x14ac:dyDescent="0.2">
      <c r="M46715" s="79"/>
    </row>
    <row r="46716" spans="13:13" x14ac:dyDescent="0.2">
      <c r="M46716" s="79"/>
    </row>
    <row r="46717" spans="13:13" x14ac:dyDescent="0.2">
      <c r="M46717" s="79"/>
    </row>
    <row r="46718" spans="13:13" x14ac:dyDescent="0.2">
      <c r="M46718" s="79"/>
    </row>
    <row r="46719" spans="13:13" x14ac:dyDescent="0.2">
      <c r="M46719" s="79"/>
    </row>
    <row r="46720" spans="13:13" x14ac:dyDescent="0.2">
      <c r="M46720" s="79"/>
    </row>
    <row r="46721" spans="13:13" x14ac:dyDescent="0.2">
      <c r="M46721" s="79"/>
    </row>
    <row r="46722" spans="13:13" x14ac:dyDescent="0.2">
      <c r="M46722" s="79"/>
    </row>
    <row r="46723" spans="13:13" x14ac:dyDescent="0.2">
      <c r="M46723" s="79"/>
    </row>
    <row r="46724" spans="13:13" x14ac:dyDescent="0.2">
      <c r="M46724" s="79"/>
    </row>
    <row r="46725" spans="13:13" x14ac:dyDescent="0.2">
      <c r="M46725" s="79"/>
    </row>
    <row r="46726" spans="13:13" x14ac:dyDescent="0.2">
      <c r="M46726" s="79"/>
    </row>
    <row r="46727" spans="13:13" x14ac:dyDescent="0.2">
      <c r="M46727" s="79"/>
    </row>
    <row r="46728" spans="13:13" x14ac:dyDescent="0.2">
      <c r="M46728" s="79"/>
    </row>
    <row r="46729" spans="13:13" x14ac:dyDescent="0.2">
      <c r="M46729" s="79"/>
    </row>
    <row r="46730" spans="13:13" x14ac:dyDescent="0.2">
      <c r="M46730" s="79"/>
    </row>
    <row r="46731" spans="13:13" x14ac:dyDescent="0.2">
      <c r="M46731" s="79"/>
    </row>
    <row r="46732" spans="13:13" x14ac:dyDescent="0.2">
      <c r="M46732" s="79"/>
    </row>
    <row r="46733" spans="13:13" x14ac:dyDescent="0.2">
      <c r="M46733" s="79"/>
    </row>
    <row r="46734" spans="13:13" x14ac:dyDescent="0.2">
      <c r="M46734" s="79"/>
    </row>
    <row r="46735" spans="13:13" x14ac:dyDescent="0.2">
      <c r="M46735" s="79"/>
    </row>
    <row r="46736" spans="13:13" x14ac:dyDescent="0.2">
      <c r="M46736" s="79"/>
    </row>
    <row r="46737" spans="13:13" x14ac:dyDescent="0.2">
      <c r="M46737" s="79"/>
    </row>
    <row r="46738" spans="13:13" x14ac:dyDescent="0.2">
      <c r="M46738" s="79"/>
    </row>
    <row r="46739" spans="13:13" x14ac:dyDescent="0.2">
      <c r="M46739" s="79"/>
    </row>
    <row r="46740" spans="13:13" x14ac:dyDescent="0.2">
      <c r="M46740" s="79"/>
    </row>
    <row r="46741" spans="13:13" x14ac:dyDescent="0.2">
      <c r="M46741" s="79"/>
    </row>
    <row r="46742" spans="13:13" x14ac:dyDescent="0.2">
      <c r="M46742" s="79"/>
    </row>
    <row r="46743" spans="13:13" x14ac:dyDescent="0.2">
      <c r="M46743" s="79"/>
    </row>
    <row r="46744" spans="13:13" x14ac:dyDescent="0.2">
      <c r="M46744" s="79"/>
    </row>
    <row r="46745" spans="13:13" x14ac:dyDescent="0.2">
      <c r="M46745" s="79"/>
    </row>
    <row r="46746" spans="13:13" x14ac:dyDescent="0.2">
      <c r="M46746" s="79"/>
    </row>
    <row r="46747" spans="13:13" x14ac:dyDescent="0.2">
      <c r="M46747" s="79"/>
    </row>
    <row r="46748" spans="13:13" x14ac:dyDescent="0.2">
      <c r="M46748" s="79"/>
    </row>
    <row r="46749" spans="13:13" x14ac:dyDescent="0.2">
      <c r="M46749" s="79"/>
    </row>
    <row r="46750" spans="13:13" x14ac:dyDescent="0.2">
      <c r="M46750" s="79"/>
    </row>
    <row r="46751" spans="13:13" x14ac:dyDescent="0.2">
      <c r="M46751" s="79"/>
    </row>
    <row r="46752" spans="13:13" x14ac:dyDescent="0.2">
      <c r="M46752" s="79"/>
    </row>
    <row r="46753" spans="13:13" x14ac:dyDescent="0.2">
      <c r="M46753" s="79"/>
    </row>
    <row r="46754" spans="13:13" x14ac:dyDescent="0.2">
      <c r="M46754" s="79"/>
    </row>
    <row r="46755" spans="13:13" x14ac:dyDescent="0.2">
      <c r="M46755" s="79"/>
    </row>
    <row r="46756" spans="13:13" x14ac:dyDescent="0.2">
      <c r="M46756" s="79"/>
    </row>
    <row r="46757" spans="13:13" x14ac:dyDescent="0.2">
      <c r="M46757" s="79"/>
    </row>
    <row r="46758" spans="13:13" x14ac:dyDescent="0.2">
      <c r="M46758" s="79"/>
    </row>
    <row r="46759" spans="13:13" x14ac:dyDescent="0.2">
      <c r="M46759" s="79"/>
    </row>
    <row r="46760" spans="13:13" x14ac:dyDescent="0.2">
      <c r="M46760" s="79"/>
    </row>
    <row r="46761" spans="13:13" x14ac:dyDescent="0.2">
      <c r="M46761" s="79"/>
    </row>
    <row r="46762" spans="13:13" x14ac:dyDescent="0.2">
      <c r="M46762" s="79"/>
    </row>
    <row r="46763" spans="13:13" x14ac:dyDescent="0.2">
      <c r="M46763" s="79"/>
    </row>
    <row r="46764" spans="13:13" x14ac:dyDescent="0.2">
      <c r="M46764" s="79"/>
    </row>
    <row r="46765" spans="13:13" x14ac:dyDescent="0.2">
      <c r="M46765" s="79"/>
    </row>
    <row r="46766" spans="13:13" x14ac:dyDescent="0.2">
      <c r="M46766" s="79"/>
    </row>
    <row r="46767" spans="13:13" x14ac:dyDescent="0.2">
      <c r="M46767" s="79"/>
    </row>
    <row r="46768" spans="13:13" x14ac:dyDescent="0.2">
      <c r="M46768" s="79"/>
    </row>
    <row r="46769" spans="13:13" x14ac:dyDescent="0.2">
      <c r="M46769" s="79"/>
    </row>
    <row r="46770" spans="13:13" x14ac:dyDescent="0.2">
      <c r="M46770" s="79"/>
    </row>
    <row r="46771" spans="13:13" x14ac:dyDescent="0.2">
      <c r="M46771" s="79"/>
    </row>
    <row r="46772" spans="13:13" x14ac:dyDescent="0.2">
      <c r="M46772" s="79"/>
    </row>
    <row r="46773" spans="13:13" x14ac:dyDescent="0.2">
      <c r="M46773" s="79"/>
    </row>
    <row r="46774" spans="13:13" x14ac:dyDescent="0.2">
      <c r="M46774" s="79"/>
    </row>
    <row r="46775" spans="13:13" x14ac:dyDescent="0.2">
      <c r="M46775" s="79"/>
    </row>
    <row r="46776" spans="13:13" x14ac:dyDescent="0.2">
      <c r="M46776" s="79"/>
    </row>
    <row r="46777" spans="13:13" x14ac:dyDescent="0.2">
      <c r="M46777" s="79"/>
    </row>
    <row r="46778" spans="13:13" x14ac:dyDescent="0.2">
      <c r="M46778" s="79"/>
    </row>
    <row r="46779" spans="13:13" x14ac:dyDescent="0.2">
      <c r="M46779" s="79"/>
    </row>
    <row r="46780" spans="13:13" x14ac:dyDescent="0.2">
      <c r="M46780" s="79"/>
    </row>
    <row r="46781" spans="13:13" x14ac:dyDescent="0.2">
      <c r="M46781" s="79"/>
    </row>
    <row r="46782" spans="13:13" x14ac:dyDescent="0.2">
      <c r="M46782" s="79"/>
    </row>
    <row r="46783" spans="13:13" x14ac:dyDescent="0.2">
      <c r="M46783" s="79"/>
    </row>
    <row r="46784" spans="13:13" x14ac:dyDescent="0.2">
      <c r="M46784" s="79"/>
    </row>
    <row r="46785" spans="13:13" x14ac:dyDescent="0.2">
      <c r="M46785" s="79"/>
    </row>
    <row r="46786" spans="13:13" x14ac:dyDescent="0.2">
      <c r="M46786" s="79"/>
    </row>
    <row r="46787" spans="13:13" x14ac:dyDescent="0.2">
      <c r="M46787" s="79"/>
    </row>
    <row r="46788" spans="13:13" x14ac:dyDescent="0.2">
      <c r="M46788" s="79"/>
    </row>
    <row r="46789" spans="13:13" x14ac:dyDescent="0.2">
      <c r="M46789" s="79"/>
    </row>
    <row r="46790" spans="13:13" x14ac:dyDescent="0.2">
      <c r="M46790" s="79"/>
    </row>
    <row r="46791" spans="13:13" x14ac:dyDescent="0.2">
      <c r="M46791" s="79"/>
    </row>
    <row r="46792" spans="13:13" x14ac:dyDescent="0.2">
      <c r="M46792" s="79"/>
    </row>
    <row r="46793" spans="13:13" x14ac:dyDescent="0.2">
      <c r="M46793" s="79"/>
    </row>
    <row r="46794" spans="13:13" x14ac:dyDescent="0.2">
      <c r="M46794" s="79"/>
    </row>
    <row r="46795" spans="13:13" x14ac:dyDescent="0.2">
      <c r="M46795" s="79"/>
    </row>
    <row r="46796" spans="13:13" x14ac:dyDescent="0.2">
      <c r="M46796" s="79"/>
    </row>
    <row r="46797" spans="13:13" x14ac:dyDescent="0.2">
      <c r="M46797" s="79"/>
    </row>
    <row r="46798" spans="13:13" x14ac:dyDescent="0.2">
      <c r="M46798" s="79"/>
    </row>
    <row r="46799" spans="13:13" x14ac:dyDescent="0.2">
      <c r="M46799" s="79"/>
    </row>
    <row r="46800" spans="13:13" x14ac:dyDescent="0.2">
      <c r="M46800" s="79"/>
    </row>
    <row r="46801" spans="13:13" x14ac:dyDescent="0.2">
      <c r="M46801" s="79"/>
    </row>
    <row r="46802" spans="13:13" x14ac:dyDescent="0.2">
      <c r="M46802" s="79"/>
    </row>
    <row r="46803" spans="13:13" x14ac:dyDescent="0.2">
      <c r="M46803" s="79"/>
    </row>
    <row r="46804" spans="13:13" x14ac:dyDescent="0.2">
      <c r="M46804" s="79"/>
    </row>
    <row r="46805" spans="13:13" x14ac:dyDescent="0.2">
      <c r="M46805" s="79"/>
    </row>
    <row r="46806" spans="13:13" x14ac:dyDescent="0.2">
      <c r="M46806" s="79"/>
    </row>
    <row r="46807" spans="13:13" x14ac:dyDescent="0.2">
      <c r="M46807" s="79"/>
    </row>
    <row r="46808" spans="13:13" x14ac:dyDescent="0.2">
      <c r="M46808" s="79"/>
    </row>
    <row r="46809" spans="13:13" x14ac:dyDescent="0.2">
      <c r="M46809" s="79"/>
    </row>
    <row r="46810" spans="13:13" x14ac:dyDescent="0.2">
      <c r="M46810" s="79"/>
    </row>
    <row r="46811" spans="13:13" x14ac:dyDescent="0.2">
      <c r="M46811" s="79"/>
    </row>
    <row r="46812" spans="13:13" x14ac:dyDescent="0.2">
      <c r="M46812" s="79"/>
    </row>
    <row r="46813" spans="13:13" x14ac:dyDescent="0.2">
      <c r="M46813" s="79"/>
    </row>
    <row r="46814" spans="13:13" x14ac:dyDescent="0.2">
      <c r="M46814" s="79"/>
    </row>
    <row r="46815" spans="13:13" x14ac:dyDescent="0.2">
      <c r="M46815" s="79"/>
    </row>
    <row r="46816" spans="13:13" x14ac:dyDescent="0.2">
      <c r="M46816" s="79"/>
    </row>
    <row r="46817" spans="13:13" x14ac:dyDescent="0.2">
      <c r="M46817" s="79"/>
    </row>
    <row r="46818" spans="13:13" x14ac:dyDescent="0.2">
      <c r="M46818" s="79"/>
    </row>
    <row r="46819" spans="13:13" x14ac:dyDescent="0.2">
      <c r="M46819" s="79"/>
    </row>
    <row r="46820" spans="13:13" x14ac:dyDescent="0.2">
      <c r="M46820" s="79"/>
    </row>
    <row r="46821" spans="13:13" x14ac:dyDescent="0.2">
      <c r="M46821" s="79"/>
    </row>
    <row r="46822" spans="13:13" x14ac:dyDescent="0.2">
      <c r="M46822" s="79"/>
    </row>
    <row r="46823" spans="13:13" x14ac:dyDescent="0.2">
      <c r="M46823" s="79"/>
    </row>
    <row r="46824" spans="13:13" x14ac:dyDescent="0.2">
      <c r="M46824" s="79"/>
    </row>
    <row r="46825" spans="13:13" x14ac:dyDescent="0.2">
      <c r="M46825" s="79"/>
    </row>
    <row r="46826" spans="13:13" x14ac:dyDescent="0.2">
      <c r="M46826" s="79"/>
    </row>
    <row r="46827" spans="13:13" x14ac:dyDescent="0.2">
      <c r="M46827" s="79"/>
    </row>
    <row r="46828" spans="13:13" x14ac:dyDescent="0.2">
      <c r="M46828" s="79"/>
    </row>
    <row r="46829" spans="13:13" x14ac:dyDescent="0.2">
      <c r="M46829" s="79"/>
    </row>
    <row r="46830" spans="13:13" x14ac:dyDescent="0.2">
      <c r="M46830" s="79"/>
    </row>
    <row r="46831" spans="13:13" x14ac:dyDescent="0.2">
      <c r="M46831" s="79"/>
    </row>
    <row r="46832" spans="13:13" x14ac:dyDescent="0.2">
      <c r="M46832" s="79"/>
    </row>
    <row r="46833" spans="13:13" x14ac:dyDescent="0.2">
      <c r="M46833" s="79"/>
    </row>
    <row r="46834" spans="13:13" x14ac:dyDescent="0.2">
      <c r="M46834" s="79"/>
    </row>
    <row r="46835" spans="13:13" x14ac:dyDescent="0.2">
      <c r="M46835" s="79"/>
    </row>
    <row r="46836" spans="13:13" x14ac:dyDescent="0.2">
      <c r="M46836" s="79"/>
    </row>
    <row r="46837" spans="13:13" x14ac:dyDescent="0.2">
      <c r="M46837" s="79"/>
    </row>
    <row r="46838" spans="13:13" x14ac:dyDescent="0.2">
      <c r="M46838" s="79"/>
    </row>
    <row r="46839" spans="13:13" x14ac:dyDescent="0.2">
      <c r="M46839" s="79"/>
    </row>
    <row r="46840" spans="13:13" x14ac:dyDescent="0.2">
      <c r="M46840" s="79"/>
    </row>
    <row r="46841" spans="13:13" x14ac:dyDescent="0.2">
      <c r="M46841" s="79"/>
    </row>
    <row r="46842" spans="13:13" x14ac:dyDescent="0.2">
      <c r="M46842" s="79"/>
    </row>
    <row r="46843" spans="13:13" x14ac:dyDescent="0.2">
      <c r="M46843" s="79"/>
    </row>
    <row r="46844" spans="13:13" x14ac:dyDescent="0.2">
      <c r="M46844" s="79"/>
    </row>
    <row r="46845" spans="13:13" x14ac:dyDescent="0.2">
      <c r="M46845" s="79"/>
    </row>
    <row r="46846" spans="13:13" x14ac:dyDescent="0.2">
      <c r="M46846" s="79"/>
    </row>
    <row r="46847" spans="13:13" x14ac:dyDescent="0.2">
      <c r="M46847" s="79"/>
    </row>
    <row r="46848" spans="13:13" x14ac:dyDescent="0.2">
      <c r="M46848" s="79"/>
    </row>
    <row r="46849" spans="13:13" x14ac:dyDescent="0.2">
      <c r="M46849" s="79"/>
    </row>
    <row r="46850" spans="13:13" x14ac:dyDescent="0.2">
      <c r="M46850" s="79"/>
    </row>
    <row r="46851" spans="13:13" x14ac:dyDescent="0.2">
      <c r="M46851" s="79"/>
    </row>
    <row r="46852" spans="13:13" x14ac:dyDescent="0.2">
      <c r="M46852" s="79"/>
    </row>
    <row r="46853" spans="13:13" x14ac:dyDescent="0.2">
      <c r="M46853" s="79"/>
    </row>
    <row r="46854" spans="13:13" x14ac:dyDescent="0.2">
      <c r="M46854" s="79"/>
    </row>
    <row r="46855" spans="13:13" x14ac:dyDescent="0.2">
      <c r="M46855" s="79"/>
    </row>
    <row r="46856" spans="13:13" x14ac:dyDescent="0.2">
      <c r="M46856" s="79"/>
    </row>
    <row r="46857" spans="13:13" x14ac:dyDescent="0.2">
      <c r="M46857" s="79"/>
    </row>
    <row r="46858" spans="13:13" x14ac:dyDescent="0.2">
      <c r="M46858" s="79"/>
    </row>
    <row r="46859" spans="13:13" x14ac:dyDescent="0.2">
      <c r="M46859" s="79"/>
    </row>
    <row r="46860" spans="13:13" x14ac:dyDescent="0.2">
      <c r="M46860" s="79"/>
    </row>
    <row r="46861" spans="13:13" x14ac:dyDescent="0.2">
      <c r="M46861" s="79"/>
    </row>
    <row r="46862" spans="13:13" x14ac:dyDescent="0.2">
      <c r="M46862" s="79"/>
    </row>
    <row r="46863" spans="13:13" x14ac:dyDescent="0.2">
      <c r="M46863" s="79"/>
    </row>
    <row r="46864" spans="13:13" x14ac:dyDescent="0.2">
      <c r="M46864" s="79"/>
    </row>
    <row r="46865" spans="13:13" x14ac:dyDescent="0.2">
      <c r="M46865" s="79"/>
    </row>
    <row r="46866" spans="13:13" x14ac:dyDescent="0.2">
      <c r="M46866" s="79"/>
    </row>
    <row r="46867" spans="13:13" x14ac:dyDescent="0.2">
      <c r="M46867" s="79"/>
    </row>
    <row r="46868" spans="13:13" x14ac:dyDescent="0.2">
      <c r="M46868" s="79"/>
    </row>
    <row r="46869" spans="13:13" x14ac:dyDescent="0.2">
      <c r="M46869" s="79"/>
    </row>
    <row r="46870" spans="13:13" x14ac:dyDescent="0.2">
      <c r="M46870" s="79"/>
    </row>
    <row r="46871" spans="13:13" x14ac:dyDescent="0.2">
      <c r="M46871" s="79"/>
    </row>
    <row r="46872" spans="13:13" x14ac:dyDescent="0.2">
      <c r="M46872" s="79"/>
    </row>
    <row r="46873" spans="13:13" x14ac:dyDescent="0.2">
      <c r="M46873" s="79"/>
    </row>
    <row r="46874" spans="13:13" x14ac:dyDescent="0.2">
      <c r="M46874" s="79"/>
    </row>
    <row r="46875" spans="13:13" x14ac:dyDescent="0.2">
      <c r="M46875" s="79"/>
    </row>
    <row r="46876" spans="13:13" x14ac:dyDescent="0.2">
      <c r="M46876" s="79"/>
    </row>
    <row r="46877" spans="13:13" x14ac:dyDescent="0.2">
      <c r="M46877" s="79"/>
    </row>
    <row r="46878" spans="13:13" x14ac:dyDescent="0.2">
      <c r="M46878" s="79"/>
    </row>
    <row r="46879" spans="13:13" x14ac:dyDescent="0.2">
      <c r="M46879" s="79"/>
    </row>
    <row r="46880" spans="13:13" x14ac:dyDescent="0.2">
      <c r="M46880" s="79"/>
    </row>
    <row r="46881" spans="13:13" x14ac:dyDescent="0.2">
      <c r="M46881" s="79"/>
    </row>
    <row r="46882" spans="13:13" x14ac:dyDescent="0.2">
      <c r="M46882" s="79"/>
    </row>
    <row r="46883" spans="13:13" x14ac:dyDescent="0.2">
      <c r="M46883" s="79"/>
    </row>
    <row r="46884" spans="13:13" x14ac:dyDescent="0.2">
      <c r="M46884" s="79"/>
    </row>
    <row r="46885" spans="13:13" x14ac:dyDescent="0.2">
      <c r="M46885" s="79"/>
    </row>
    <row r="46886" spans="13:13" x14ac:dyDescent="0.2">
      <c r="M46886" s="79"/>
    </row>
    <row r="46887" spans="13:13" x14ac:dyDescent="0.2">
      <c r="M46887" s="79"/>
    </row>
    <row r="46888" spans="13:13" x14ac:dyDescent="0.2">
      <c r="M46888" s="79"/>
    </row>
    <row r="46889" spans="13:13" x14ac:dyDescent="0.2">
      <c r="M46889" s="79"/>
    </row>
    <row r="46890" spans="13:13" x14ac:dyDescent="0.2">
      <c r="M46890" s="79"/>
    </row>
    <row r="46891" spans="13:13" x14ac:dyDescent="0.2">
      <c r="M46891" s="79"/>
    </row>
    <row r="46892" spans="13:13" x14ac:dyDescent="0.2">
      <c r="M46892" s="79"/>
    </row>
    <row r="46893" spans="13:13" x14ac:dyDescent="0.2">
      <c r="M46893" s="79"/>
    </row>
    <row r="46894" spans="13:13" x14ac:dyDescent="0.2">
      <c r="M46894" s="79"/>
    </row>
    <row r="46895" spans="13:13" x14ac:dyDescent="0.2">
      <c r="M46895" s="79"/>
    </row>
    <row r="46896" spans="13:13" x14ac:dyDescent="0.2">
      <c r="M46896" s="79"/>
    </row>
    <row r="46897" spans="13:13" x14ac:dyDescent="0.2">
      <c r="M46897" s="79"/>
    </row>
    <row r="46898" spans="13:13" x14ac:dyDescent="0.2">
      <c r="M46898" s="79"/>
    </row>
    <row r="46899" spans="13:13" x14ac:dyDescent="0.2">
      <c r="M46899" s="79"/>
    </row>
    <row r="46900" spans="13:13" x14ac:dyDescent="0.2">
      <c r="M46900" s="79"/>
    </row>
    <row r="46901" spans="13:13" x14ac:dyDescent="0.2">
      <c r="M46901" s="79"/>
    </row>
    <row r="46902" spans="13:13" x14ac:dyDescent="0.2">
      <c r="M46902" s="79"/>
    </row>
    <row r="46903" spans="13:13" x14ac:dyDescent="0.2">
      <c r="M46903" s="79"/>
    </row>
    <row r="46904" spans="13:13" x14ac:dyDescent="0.2">
      <c r="M46904" s="79"/>
    </row>
    <row r="46905" spans="13:13" x14ac:dyDescent="0.2">
      <c r="M46905" s="79"/>
    </row>
    <row r="46906" spans="13:13" x14ac:dyDescent="0.2">
      <c r="M46906" s="79"/>
    </row>
    <row r="46907" spans="13:13" x14ac:dyDescent="0.2">
      <c r="M46907" s="79"/>
    </row>
    <row r="46908" spans="13:13" x14ac:dyDescent="0.2">
      <c r="M46908" s="79"/>
    </row>
    <row r="46909" spans="13:13" x14ac:dyDescent="0.2">
      <c r="M46909" s="79"/>
    </row>
    <row r="46910" spans="13:13" x14ac:dyDescent="0.2">
      <c r="M46910" s="79"/>
    </row>
    <row r="46911" spans="13:13" x14ac:dyDescent="0.2">
      <c r="M46911" s="79"/>
    </row>
    <row r="46912" spans="13:13" x14ac:dyDescent="0.2">
      <c r="M46912" s="79"/>
    </row>
    <row r="46913" spans="13:13" x14ac:dyDescent="0.2">
      <c r="M46913" s="79"/>
    </row>
    <row r="46914" spans="13:13" x14ac:dyDescent="0.2">
      <c r="M46914" s="79"/>
    </row>
    <row r="46915" spans="13:13" x14ac:dyDescent="0.2">
      <c r="M46915" s="79"/>
    </row>
    <row r="46916" spans="13:13" x14ac:dyDescent="0.2">
      <c r="M46916" s="79"/>
    </row>
    <row r="46917" spans="13:13" x14ac:dyDescent="0.2">
      <c r="M46917" s="79"/>
    </row>
    <row r="46918" spans="13:13" x14ac:dyDescent="0.2">
      <c r="M46918" s="79"/>
    </row>
    <row r="46919" spans="13:13" x14ac:dyDescent="0.2">
      <c r="M46919" s="79"/>
    </row>
    <row r="46920" spans="13:13" x14ac:dyDescent="0.2">
      <c r="M46920" s="79"/>
    </row>
    <row r="46921" spans="13:13" x14ac:dyDescent="0.2">
      <c r="M46921" s="79"/>
    </row>
    <row r="46922" spans="13:13" x14ac:dyDescent="0.2">
      <c r="M46922" s="79"/>
    </row>
    <row r="46923" spans="13:13" x14ac:dyDescent="0.2">
      <c r="M46923" s="79"/>
    </row>
    <row r="46924" spans="13:13" x14ac:dyDescent="0.2">
      <c r="M46924" s="79"/>
    </row>
    <row r="46925" spans="13:13" x14ac:dyDescent="0.2">
      <c r="M46925" s="79"/>
    </row>
    <row r="46926" spans="13:13" x14ac:dyDescent="0.2">
      <c r="M46926" s="79"/>
    </row>
    <row r="46927" spans="13:13" x14ac:dyDescent="0.2">
      <c r="M46927" s="79"/>
    </row>
    <row r="46928" spans="13:13" x14ac:dyDescent="0.2">
      <c r="M46928" s="79"/>
    </row>
    <row r="46929" spans="13:13" x14ac:dyDescent="0.2">
      <c r="M46929" s="79"/>
    </row>
    <row r="46930" spans="13:13" x14ac:dyDescent="0.2">
      <c r="M46930" s="79"/>
    </row>
    <row r="46931" spans="13:13" x14ac:dyDescent="0.2">
      <c r="M46931" s="79"/>
    </row>
    <row r="46932" spans="13:13" x14ac:dyDescent="0.2">
      <c r="M46932" s="79"/>
    </row>
    <row r="46933" spans="13:13" x14ac:dyDescent="0.2">
      <c r="M46933" s="79"/>
    </row>
    <row r="46934" spans="13:13" x14ac:dyDescent="0.2">
      <c r="M46934" s="79"/>
    </row>
    <row r="46935" spans="13:13" x14ac:dyDescent="0.2">
      <c r="M46935" s="79"/>
    </row>
    <row r="46936" spans="13:13" x14ac:dyDescent="0.2">
      <c r="M46936" s="79"/>
    </row>
    <row r="46937" spans="13:13" x14ac:dyDescent="0.2">
      <c r="M46937" s="79"/>
    </row>
    <row r="46938" spans="13:13" x14ac:dyDescent="0.2">
      <c r="M46938" s="79"/>
    </row>
    <row r="46939" spans="13:13" x14ac:dyDescent="0.2">
      <c r="M46939" s="79"/>
    </row>
    <row r="46940" spans="13:13" x14ac:dyDescent="0.2">
      <c r="M46940" s="79"/>
    </row>
    <row r="46941" spans="13:13" x14ac:dyDescent="0.2">
      <c r="M46941" s="79"/>
    </row>
    <row r="46942" spans="13:13" x14ac:dyDescent="0.2">
      <c r="M46942" s="79"/>
    </row>
    <row r="46943" spans="13:13" x14ac:dyDescent="0.2">
      <c r="M46943" s="79"/>
    </row>
    <row r="46944" spans="13:13" x14ac:dyDescent="0.2">
      <c r="M46944" s="79"/>
    </row>
    <row r="46945" spans="13:13" x14ac:dyDescent="0.2">
      <c r="M46945" s="79"/>
    </row>
    <row r="46946" spans="13:13" x14ac:dyDescent="0.2">
      <c r="M46946" s="79"/>
    </row>
    <row r="46947" spans="13:13" x14ac:dyDescent="0.2">
      <c r="M46947" s="79"/>
    </row>
    <row r="46948" spans="13:13" x14ac:dyDescent="0.2">
      <c r="M46948" s="79"/>
    </row>
    <row r="46949" spans="13:13" x14ac:dyDescent="0.2">
      <c r="M46949" s="79"/>
    </row>
    <row r="46950" spans="13:13" x14ac:dyDescent="0.2">
      <c r="M46950" s="79"/>
    </row>
    <row r="46951" spans="13:13" x14ac:dyDescent="0.2">
      <c r="M46951" s="79"/>
    </row>
    <row r="46952" spans="13:13" x14ac:dyDescent="0.2">
      <c r="M46952" s="79"/>
    </row>
    <row r="46953" spans="13:13" x14ac:dyDescent="0.2">
      <c r="M46953" s="79"/>
    </row>
    <row r="46954" spans="13:13" x14ac:dyDescent="0.2">
      <c r="M46954" s="79"/>
    </row>
    <row r="46955" spans="13:13" x14ac:dyDescent="0.2">
      <c r="M46955" s="79"/>
    </row>
    <row r="46956" spans="13:13" x14ac:dyDescent="0.2">
      <c r="M46956" s="79"/>
    </row>
    <row r="46957" spans="13:13" x14ac:dyDescent="0.2">
      <c r="M46957" s="79"/>
    </row>
    <row r="46958" spans="13:13" x14ac:dyDescent="0.2">
      <c r="M46958" s="79"/>
    </row>
    <row r="46959" spans="13:13" x14ac:dyDescent="0.2">
      <c r="M46959" s="79"/>
    </row>
    <row r="46960" spans="13:13" x14ac:dyDescent="0.2">
      <c r="M46960" s="79"/>
    </row>
    <row r="46961" spans="13:13" x14ac:dyDescent="0.2">
      <c r="M46961" s="79"/>
    </row>
    <row r="46962" spans="13:13" x14ac:dyDescent="0.2">
      <c r="M46962" s="79"/>
    </row>
    <row r="46963" spans="13:13" x14ac:dyDescent="0.2">
      <c r="M46963" s="79"/>
    </row>
    <row r="46964" spans="13:13" x14ac:dyDescent="0.2">
      <c r="M46964" s="79"/>
    </row>
    <row r="46965" spans="13:13" x14ac:dyDescent="0.2">
      <c r="M46965" s="79"/>
    </row>
    <row r="46966" spans="13:13" x14ac:dyDescent="0.2">
      <c r="M46966" s="79"/>
    </row>
    <row r="46967" spans="13:13" x14ac:dyDescent="0.2">
      <c r="M46967" s="79"/>
    </row>
    <row r="46968" spans="13:13" x14ac:dyDescent="0.2">
      <c r="M46968" s="79"/>
    </row>
    <row r="46969" spans="13:13" x14ac:dyDescent="0.2">
      <c r="M46969" s="79"/>
    </row>
    <row r="46970" spans="13:13" x14ac:dyDescent="0.2">
      <c r="M46970" s="79"/>
    </row>
    <row r="46971" spans="13:13" x14ac:dyDescent="0.2">
      <c r="M46971" s="79"/>
    </row>
    <row r="46972" spans="13:13" x14ac:dyDescent="0.2">
      <c r="M46972" s="79"/>
    </row>
    <row r="46973" spans="13:13" x14ac:dyDescent="0.2">
      <c r="M46973" s="79"/>
    </row>
    <row r="46974" spans="13:13" x14ac:dyDescent="0.2">
      <c r="M46974" s="79"/>
    </row>
    <row r="46975" spans="13:13" x14ac:dyDescent="0.2">
      <c r="M46975" s="79"/>
    </row>
    <row r="46976" spans="13:13" x14ac:dyDescent="0.2">
      <c r="M46976" s="79"/>
    </row>
    <row r="46977" spans="13:13" x14ac:dyDescent="0.2">
      <c r="M46977" s="79"/>
    </row>
    <row r="46978" spans="13:13" x14ac:dyDescent="0.2">
      <c r="M46978" s="79"/>
    </row>
    <row r="46979" spans="13:13" x14ac:dyDescent="0.2">
      <c r="M46979" s="79"/>
    </row>
    <row r="46980" spans="13:13" x14ac:dyDescent="0.2">
      <c r="M46980" s="79"/>
    </row>
    <row r="46981" spans="13:13" x14ac:dyDescent="0.2">
      <c r="M46981" s="79"/>
    </row>
    <row r="46982" spans="13:13" x14ac:dyDescent="0.2">
      <c r="M46982" s="79"/>
    </row>
    <row r="46983" spans="13:13" x14ac:dyDescent="0.2">
      <c r="M46983" s="79"/>
    </row>
    <row r="46984" spans="13:13" x14ac:dyDescent="0.2">
      <c r="M46984" s="79"/>
    </row>
    <row r="46985" spans="13:13" x14ac:dyDescent="0.2">
      <c r="M46985" s="79"/>
    </row>
    <row r="46986" spans="13:13" x14ac:dyDescent="0.2">
      <c r="M46986" s="79"/>
    </row>
    <row r="46987" spans="13:13" x14ac:dyDescent="0.2">
      <c r="M46987" s="79"/>
    </row>
    <row r="46988" spans="13:13" x14ac:dyDescent="0.2">
      <c r="M46988" s="79"/>
    </row>
    <row r="46989" spans="13:13" x14ac:dyDescent="0.2">
      <c r="M46989" s="79"/>
    </row>
    <row r="46990" spans="13:13" x14ac:dyDescent="0.2">
      <c r="M46990" s="79"/>
    </row>
    <row r="46991" spans="13:13" x14ac:dyDescent="0.2">
      <c r="M46991" s="79"/>
    </row>
    <row r="46992" spans="13:13" x14ac:dyDescent="0.2">
      <c r="M46992" s="79"/>
    </row>
    <row r="46993" spans="13:13" x14ac:dyDescent="0.2">
      <c r="M46993" s="79"/>
    </row>
    <row r="46994" spans="13:13" x14ac:dyDescent="0.2">
      <c r="M46994" s="79"/>
    </row>
    <row r="46995" spans="13:13" x14ac:dyDescent="0.2">
      <c r="M46995" s="79"/>
    </row>
    <row r="46996" spans="13:13" x14ac:dyDescent="0.2">
      <c r="M46996" s="79"/>
    </row>
    <row r="46997" spans="13:13" x14ac:dyDescent="0.2">
      <c r="M46997" s="79"/>
    </row>
    <row r="46998" spans="13:13" x14ac:dyDescent="0.2">
      <c r="M46998" s="79"/>
    </row>
    <row r="46999" spans="13:13" x14ac:dyDescent="0.2">
      <c r="M46999" s="79"/>
    </row>
    <row r="47000" spans="13:13" x14ac:dyDescent="0.2">
      <c r="M47000" s="79"/>
    </row>
    <row r="47001" spans="13:13" x14ac:dyDescent="0.2">
      <c r="M47001" s="79"/>
    </row>
    <row r="47002" spans="13:13" x14ac:dyDescent="0.2">
      <c r="M47002" s="79"/>
    </row>
    <row r="47003" spans="13:13" x14ac:dyDescent="0.2">
      <c r="M47003" s="79"/>
    </row>
    <row r="47004" spans="13:13" x14ac:dyDescent="0.2">
      <c r="M47004" s="79"/>
    </row>
    <row r="47005" spans="13:13" x14ac:dyDescent="0.2">
      <c r="M47005" s="79"/>
    </row>
    <row r="47006" spans="13:13" x14ac:dyDescent="0.2">
      <c r="M47006" s="79"/>
    </row>
    <row r="47007" spans="13:13" x14ac:dyDescent="0.2">
      <c r="M47007" s="79"/>
    </row>
    <row r="47008" spans="13:13" x14ac:dyDescent="0.2">
      <c r="M47008" s="79"/>
    </row>
    <row r="47009" spans="13:13" x14ac:dyDescent="0.2">
      <c r="M47009" s="79"/>
    </row>
    <row r="47010" spans="13:13" x14ac:dyDescent="0.2">
      <c r="M47010" s="79"/>
    </row>
    <row r="47011" spans="13:13" x14ac:dyDescent="0.2">
      <c r="M47011" s="79"/>
    </row>
    <row r="47012" spans="13:13" x14ac:dyDescent="0.2">
      <c r="M47012" s="79"/>
    </row>
    <row r="47013" spans="13:13" x14ac:dyDescent="0.2">
      <c r="M47013" s="79"/>
    </row>
    <row r="47014" spans="13:13" x14ac:dyDescent="0.2">
      <c r="M47014" s="79"/>
    </row>
    <row r="47015" spans="13:13" x14ac:dyDescent="0.2">
      <c r="M47015" s="79"/>
    </row>
    <row r="47016" spans="13:13" x14ac:dyDescent="0.2">
      <c r="M47016" s="79"/>
    </row>
    <row r="47017" spans="13:13" x14ac:dyDescent="0.2">
      <c r="M47017" s="79"/>
    </row>
    <row r="47018" spans="13:13" x14ac:dyDescent="0.2">
      <c r="M47018" s="79"/>
    </row>
    <row r="47019" spans="13:13" x14ac:dyDescent="0.2">
      <c r="M47019" s="79"/>
    </row>
    <row r="47020" spans="13:13" x14ac:dyDescent="0.2">
      <c r="M47020" s="79"/>
    </row>
    <row r="47021" spans="13:13" x14ac:dyDescent="0.2">
      <c r="M47021" s="79"/>
    </row>
    <row r="47022" spans="13:13" x14ac:dyDescent="0.2">
      <c r="M47022" s="79"/>
    </row>
    <row r="47023" spans="13:13" x14ac:dyDescent="0.2">
      <c r="M47023" s="79"/>
    </row>
    <row r="47024" spans="13:13" x14ac:dyDescent="0.2">
      <c r="M47024" s="79"/>
    </row>
    <row r="47025" spans="13:13" x14ac:dyDescent="0.2">
      <c r="M47025" s="79"/>
    </row>
    <row r="47026" spans="13:13" x14ac:dyDescent="0.2">
      <c r="M47026" s="79"/>
    </row>
    <row r="47027" spans="13:13" x14ac:dyDescent="0.2">
      <c r="M47027" s="79"/>
    </row>
    <row r="47028" spans="13:13" x14ac:dyDescent="0.2">
      <c r="M47028" s="79"/>
    </row>
    <row r="47029" spans="13:13" x14ac:dyDescent="0.2">
      <c r="M47029" s="79"/>
    </row>
    <row r="47030" spans="13:13" x14ac:dyDescent="0.2">
      <c r="M47030" s="79"/>
    </row>
    <row r="47031" spans="13:13" x14ac:dyDescent="0.2">
      <c r="M47031" s="79"/>
    </row>
    <row r="47032" spans="13:13" x14ac:dyDescent="0.2">
      <c r="M47032" s="79"/>
    </row>
    <row r="47033" spans="13:13" x14ac:dyDescent="0.2">
      <c r="M47033" s="79"/>
    </row>
    <row r="47034" spans="13:13" x14ac:dyDescent="0.2">
      <c r="M47034" s="79"/>
    </row>
    <row r="47035" spans="13:13" x14ac:dyDescent="0.2">
      <c r="M47035" s="79"/>
    </row>
    <row r="47036" spans="13:13" x14ac:dyDescent="0.2">
      <c r="M47036" s="79"/>
    </row>
    <row r="47037" spans="13:13" x14ac:dyDescent="0.2">
      <c r="M47037" s="79"/>
    </row>
    <row r="47038" spans="13:13" x14ac:dyDescent="0.2">
      <c r="M47038" s="79"/>
    </row>
    <row r="47039" spans="13:13" x14ac:dyDescent="0.2">
      <c r="M47039" s="79"/>
    </row>
    <row r="47040" spans="13:13" x14ac:dyDescent="0.2">
      <c r="M47040" s="79"/>
    </row>
    <row r="47041" spans="13:13" x14ac:dyDescent="0.2">
      <c r="M47041" s="79"/>
    </row>
    <row r="47042" spans="13:13" x14ac:dyDescent="0.2">
      <c r="M47042" s="79"/>
    </row>
    <row r="47043" spans="13:13" x14ac:dyDescent="0.2">
      <c r="M47043" s="79"/>
    </row>
    <row r="47044" spans="13:13" x14ac:dyDescent="0.2">
      <c r="M47044" s="79"/>
    </row>
    <row r="47045" spans="13:13" x14ac:dyDescent="0.2">
      <c r="M47045" s="79"/>
    </row>
    <row r="47046" spans="13:13" x14ac:dyDescent="0.2">
      <c r="M47046" s="79"/>
    </row>
    <row r="47047" spans="13:13" x14ac:dyDescent="0.2">
      <c r="M47047" s="79"/>
    </row>
    <row r="47048" spans="13:13" x14ac:dyDescent="0.2">
      <c r="M47048" s="79"/>
    </row>
    <row r="47049" spans="13:13" x14ac:dyDescent="0.2">
      <c r="M47049" s="79"/>
    </row>
    <row r="47050" spans="13:13" x14ac:dyDescent="0.2">
      <c r="M47050" s="79"/>
    </row>
    <row r="47051" spans="13:13" x14ac:dyDescent="0.2">
      <c r="M47051" s="79"/>
    </row>
    <row r="47052" spans="13:13" x14ac:dyDescent="0.2">
      <c r="M47052" s="79"/>
    </row>
    <row r="47053" spans="13:13" x14ac:dyDescent="0.2">
      <c r="M47053" s="79"/>
    </row>
    <row r="47054" spans="13:13" x14ac:dyDescent="0.2">
      <c r="M47054" s="79"/>
    </row>
    <row r="47055" spans="13:13" x14ac:dyDescent="0.2">
      <c r="M47055" s="79"/>
    </row>
    <row r="47056" spans="13:13" x14ac:dyDescent="0.2">
      <c r="M47056" s="79"/>
    </row>
    <row r="47057" spans="13:13" x14ac:dyDescent="0.2">
      <c r="M47057" s="79"/>
    </row>
    <row r="47058" spans="13:13" x14ac:dyDescent="0.2">
      <c r="M47058" s="79"/>
    </row>
    <row r="47059" spans="13:13" x14ac:dyDescent="0.2">
      <c r="M47059" s="79"/>
    </row>
    <row r="47060" spans="13:13" x14ac:dyDescent="0.2">
      <c r="M47060" s="79"/>
    </row>
    <row r="47061" spans="13:13" x14ac:dyDescent="0.2">
      <c r="M47061" s="79"/>
    </row>
    <row r="47062" spans="13:13" x14ac:dyDescent="0.2">
      <c r="M47062" s="79"/>
    </row>
    <row r="47063" spans="13:13" x14ac:dyDescent="0.2">
      <c r="M47063" s="79"/>
    </row>
    <row r="47064" spans="13:13" x14ac:dyDescent="0.2">
      <c r="M47064" s="79"/>
    </row>
    <row r="47065" spans="13:13" x14ac:dyDescent="0.2">
      <c r="M47065" s="79"/>
    </row>
    <row r="47066" spans="13:13" x14ac:dyDescent="0.2">
      <c r="M47066" s="79"/>
    </row>
    <row r="47067" spans="13:13" x14ac:dyDescent="0.2">
      <c r="M47067" s="79"/>
    </row>
    <row r="47068" spans="13:13" x14ac:dyDescent="0.2">
      <c r="M47068" s="79"/>
    </row>
    <row r="47069" spans="13:13" x14ac:dyDescent="0.2">
      <c r="M47069" s="79"/>
    </row>
    <row r="47070" spans="13:13" x14ac:dyDescent="0.2">
      <c r="M47070" s="79"/>
    </row>
    <row r="47071" spans="13:13" x14ac:dyDescent="0.2">
      <c r="M47071" s="79"/>
    </row>
    <row r="47072" spans="13:13" x14ac:dyDescent="0.2">
      <c r="M47072" s="79"/>
    </row>
    <row r="47073" spans="13:13" x14ac:dyDescent="0.2">
      <c r="M47073" s="79"/>
    </row>
    <row r="47074" spans="13:13" x14ac:dyDescent="0.2">
      <c r="M47074" s="79"/>
    </row>
    <row r="47075" spans="13:13" x14ac:dyDescent="0.2">
      <c r="M47075" s="79"/>
    </row>
    <row r="47076" spans="13:13" x14ac:dyDescent="0.2">
      <c r="M47076" s="79"/>
    </row>
    <row r="47077" spans="13:13" x14ac:dyDescent="0.2">
      <c r="M47077" s="79"/>
    </row>
    <row r="47078" spans="13:13" x14ac:dyDescent="0.2">
      <c r="M47078" s="79"/>
    </row>
    <row r="47079" spans="13:13" x14ac:dyDescent="0.2">
      <c r="M47079" s="79"/>
    </row>
    <row r="47080" spans="13:13" x14ac:dyDescent="0.2">
      <c r="M47080" s="79"/>
    </row>
    <row r="47081" spans="13:13" x14ac:dyDescent="0.2">
      <c r="M47081" s="79"/>
    </row>
    <row r="47082" spans="13:13" x14ac:dyDescent="0.2">
      <c r="M47082" s="79"/>
    </row>
    <row r="47083" spans="13:13" x14ac:dyDescent="0.2">
      <c r="M47083" s="79"/>
    </row>
    <row r="47084" spans="13:13" x14ac:dyDescent="0.2">
      <c r="M47084" s="79"/>
    </row>
    <row r="47085" spans="13:13" x14ac:dyDescent="0.2">
      <c r="M47085" s="79"/>
    </row>
    <row r="47086" spans="13:13" x14ac:dyDescent="0.2">
      <c r="M47086" s="79"/>
    </row>
    <row r="47087" spans="13:13" x14ac:dyDescent="0.2">
      <c r="M47087" s="79"/>
    </row>
    <row r="47088" spans="13:13" x14ac:dyDescent="0.2">
      <c r="M47088" s="79"/>
    </row>
    <row r="47089" spans="13:13" x14ac:dyDescent="0.2">
      <c r="M47089" s="79"/>
    </row>
    <row r="47090" spans="13:13" x14ac:dyDescent="0.2">
      <c r="M47090" s="79"/>
    </row>
    <row r="47091" spans="13:13" x14ac:dyDescent="0.2">
      <c r="M47091" s="79"/>
    </row>
    <row r="47092" spans="13:13" x14ac:dyDescent="0.2">
      <c r="M47092" s="79"/>
    </row>
    <row r="47093" spans="13:13" x14ac:dyDescent="0.2">
      <c r="M47093" s="79"/>
    </row>
    <row r="47094" spans="13:13" x14ac:dyDescent="0.2">
      <c r="M47094" s="79"/>
    </row>
    <row r="47095" spans="13:13" x14ac:dyDescent="0.2">
      <c r="M47095" s="79"/>
    </row>
    <row r="47096" spans="13:13" x14ac:dyDescent="0.2">
      <c r="M47096" s="79"/>
    </row>
    <row r="47097" spans="13:13" x14ac:dyDescent="0.2">
      <c r="M47097" s="79"/>
    </row>
    <row r="47098" spans="13:13" x14ac:dyDescent="0.2">
      <c r="M47098" s="79"/>
    </row>
    <row r="47099" spans="13:13" x14ac:dyDescent="0.2">
      <c r="M47099" s="79"/>
    </row>
    <row r="47100" spans="13:13" x14ac:dyDescent="0.2">
      <c r="M47100" s="79"/>
    </row>
    <row r="47101" spans="13:13" x14ac:dyDescent="0.2">
      <c r="M47101" s="79"/>
    </row>
    <row r="47102" spans="13:13" x14ac:dyDescent="0.2">
      <c r="M47102" s="79"/>
    </row>
    <row r="47103" spans="13:13" x14ac:dyDescent="0.2">
      <c r="M47103" s="79"/>
    </row>
    <row r="47104" spans="13:13" x14ac:dyDescent="0.2">
      <c r="M47104" s="79"/>
    </row>
    <row r="47105" spans="13:13" x14ac:dyDescent="0.2">
      <c r="M47105" s="79"/>
    </row>
    <row r="47106" spans="13:13" x14ac:dyDescent="0.2">
      <c r="M47106" s="79"/>
    </row>
    <row r="47107" spans="13:13" x14ac:dyDescent="0.2">
      <c r="M47107" s="79"/>
    </row>
    <row r="47108" spans="13:13" x14ac:dyDescent="0.2">
      <c r="M47108" s="79"/>
    </row>
    <row r="47109" spans="13:13" x14ac:dyDescent="0.2">
      <c r="M47109" s="79"/>
    </row>
    <row r="47110" spans="13:13" x14ac:dyDescent="0.2">
      <c r="M47110" s="79"/>
    </row>
    <row r="47111" spans="13:13" x14ac:dyDescent="0.2">
      <c r="M47111" s="79"/>
    </row>
    <row r="47112" spans="13:13" x14ac:dyDescent="0.2">
      <c r="M47112" s="79"/>
    </row>
    <row r="47113" spans="13:13" x14ac:dyDescent="0.2">
      <c r="M47113" s="79"/>
    </row>
    <row r="47114" spans="13:13" x14ac:dyDescent="0.2">
      <c r="M47114" s="79"/>
    </row>
    <row r="47115" spans="13:13" x14ac:dyDescent="0.2">
      <c r="M47115" s="79"/>
    </row>
    <row r="47116" spans="13:13" x14ac:dyDescent="0.2">
      <c r="M47116" s="79"/>
    </row>
    <row r="47117" spans="13:13" x14ac:dyDescent="0.2">
      <c r="M47117" s="79"/>
    </row>
    <row r="47118" spans="13:13" x14ac:dyDescent="0.2">
      <c r="M47118" s="79"/>
    </row>
    <row r="47119" spans="13:13" x14ac:dyDescent="0.2">
      <c r="M47119" s="79"/>
    </row>
    <row r="47120" spans="13:13" x14ac:dyDescent="0.2">
      <c r="M47120" s="79"/>
    </row>
    <row r="47121" spans="13:13" x14ac:dyDescent="0.2">
      <c r="M47121" s="79"/>
    </row>
    <row r="47122" spans="13:13" x14ac:dyDescent="0.2">
      <c r="M47122" s="79"/>
    </row>
    <row r="47123" spans="13:13" x14ac:dyDescent="0.2">
      <c r="M47123" s="79"/>
    </row>
    <row r="47124" spans="13:13" x14ac:dyDescent="0.2">
      <c r="M47124" s="79"/>
    </row>
    <row r="47125" spans="13:13" x14ac:dyDescent="0.2">
      <c r="M47125" s="79"/>
    </row>
    <row r="47126" spans="13:13" x14ac:dyDescent="0.2">
      <c r="M47126" s="79"/>
    </row>
    <row r="47127" spans="13:13" x14ac:dyDescent="0.2">
      <c r="M47127" s="79"/>
    </row>
    <row r="47128" spans="13:13" x14ac:dyDescent="0.2">
      <c r="M47128" s="79"/>
    </row>
    <row r="47129" spans="13:13" x14ac:dyDescent="0.2">
      <c r="M47129" s="79"/>
    </row>
    <row r="47130" spans="13:13" x14ac:dyDescent="0.2">
      <c r="M47130" s="79"/>
    </row>
    <row r="47131" spans="13:13" x14ac:dyDescent="0.2">
      <c r="M47131" s="79"/>
    </row>
    <row r="47132" spans="13:13" x14ac:dyDescent="0.2">
      <c r="M47132" s="79"/>
    </row>
    <row r="47133" spans="13:13" x14ac:dyDescent="0.2">
      <c r="M47133" s="79"/>
    </row>
    <row r="47134" spans="13:13" x14ac:dyDescent="0.2">
      <c r="M47134" s="79"/>
    </row>
    <row r="47135" spans="13:13" x14ac:dyDescent="0.2">
      <c r="M47135" s="79"/>
    </row>
    <row r="47136" spans="13:13" x14ac:dyDescent="0.2">
      <c r="M47136" s="79"/>
    </row>
    <row r="47137" spans="13:13" x14ac:dyDescent="0.2">
      <c r="M47137" s="79"/>
    </row>
    <row r="47138" spans="13:13" x14ac:dyDescent="0.2">
      <c r="M47138" s="79"/>
    </row>
    <row r="47139" spans="13:13" x14ac:dyDescent="0.2">
      <c r="M47139" s="79"/>
    </row>
    <row r="47140" spans="13:13" x14ac:dyDescent="0.2">
      <c r="M47140" s="79"/>
    </row>
    <row r="47141" spans="13:13" x14ac:dyDescent="0.2">
      <c r="M47141" s="79"/>
    </row>
    <row r="47142" spans="13:13" x14ac:dyDescent="0.2">
      <c r="M47142" s="79"/>
    </row>
    <row r="47143" spans="13:13" x14ac:dyDescent="0.2">
      <c r="M47143" s="79"/>
    </row>
    <row r="47144" spans="13:13" x14ac:dyDescent="0.2">
      <c r="M47144" s="79"/>
    </row>
    <row r="47145" spans="13:13" x14ac:dyDescent="0.2">
      <c r="M47145" s="79"/>
    </row>
    <row r="47146" spans="13:13" x14ac:dyDescent="0.2">
      <c r="M47146" s="79"/>
    </row>
    <row r="47147" spans="13:13" x14ac:dyDescent="0.2">
      <c r="M47147" s="79"/>
    </row>
    <row r="47148" spans="13:13" x14ac:dyDescent="0.2">
      <c r="M47148" s="79"/>
    </row>
    <row r="47149" spans="13:13" x14ac:dyDescent="0.2">
      <c r="M47149" s="79"/>
    </row>
    <row r="47150" spans="13:13" x14ac:dyDescent="0.2">
      <c r="M47150" s="79"/>
    </row>
    <row r="47151" spans="13:13" x14ac:dyDescent="0.2">
      <c r="M47151" s="79"/>
    </row>
    <row r="47152" spans="13:13" x14ac:dyDescent="0.2">
      <c r="M47152" s="79"/>
    </row>
    <row r="47153" spans="13:13" x14ac:dyDescent="0.2">
      <c r="M47153" s="79"/>
    </row>
    <row r="47154" spans="13:13" x14ac:dyDescent="0.2">
      <c r="M47154" s="79"/>
    </row>
    <row r="47155" spans="13:13" x14ac:dyDescent="0.2">
      <c r="M47155" s="79"/>
    </row>
    <row r="47156" spans="13:13" x14ac:dyDescent="0.2">
      <c r="M47156" s="79"/>
    </row>
    <row r="47157" spans="13:13" x14ac:dyDescent="0.2">
      <c r="M47157" s="79"/>
    </row>
    <row r="47158" spans="13:13" x14ac:dyDescent="0.2">
      <c r="M47158" s="79"/>
    </row>
    <row r="47159" spans="13:13" x14ac:dyDescent="0.2">
      <c r="M47159" s="79"/>
    </row>
    <row r="47160" spans="13:13" x14ac:dyDescent="0.2">
      <c r="M47160" s="79"/>
    </row>
    <row r="47161" spans="13:13" x14ac:dyDescent="0.2">
      <c r="M47161" s="79"/>
    </row>
    <row r="47162" spans="13:13" x14ac:dyDescent="0.2">
      <c r="M47162" s="79"/>
    </row>
    <row r="47163" spans="13:13" x14ac:dyDescent="0.2">
      <c r="M47163" s="79"/>
    </row>
    <row r="47164" spans="13:13" x14ac:dyDescent="0.2">
      <c r="M47164" s="79"/>
    </row>
    <row r="47165" spans="13:13" x14ac:dyDescent="0.2">
      <c r="M47165" s="79"/>
    </row>
    <row r="47166" spans="13:13" x14ac:dyDescent="0.2">
      <c r="M47166" s="79"/>
    </row>
    <row r="47167" spans="13:13" x14ac:dyDescent="0.2">
      <c r="M47167" s="79"/>
    </row>
    <row r="47168" spans="13:13" x14ac:dyDescent="0.2">
      <c r="M47168" s="79"/>
    </row>
    <row r="47169" spans="13:13" x14ac:dyDescent="0.2">
      <c r="M47169" s="79"/>
    </row>
    <row r="47170" spans="13:13" x14ac:dyDescent="0.2">
      <c r="M47170" s="79"/>
    </row>
    <row r="47171" spans="13:13" x14ac:dyDescent="0.2">
      <c r="M47171" s="79"/>
    </row>
    <row r="47172" spans="13:13" x14ac:dyDescent="0.2">
      <c r="M47172" s="79"/>
    </row>
    <row r="47173" spans="13:13" x14ac:dyDescent="0.2">
      <c r="M47173" s="79"/>
    </row>
    <row r="47174" spans="13:13" x14ac:dyDescent="0.2">
      <c r="M47174" s="79"/>
    </row>
    <row r="47175" spans="13:13" x14ac:dyDescent="0.2">
      <c r="M47175" s="79"/>
    </row>
    <row r="47176" spans="13:13" x14ac:dyDescent="0.2">
      <c r="M47176" s="79"/>
    </row>
    <row r="47177" spans="13:13" x14ac:dyDescent="0.2">
      <c r="M47177" s="79"/>
    </row>
    <row r="47178" spans="13:13" x14ac:dyDescent="0.2">
      <c r="M47178" s="79"/>
    </row>
    <row r="47179" spans="13:13" x14ac:dyDescent="0.2">
      <c r="M47179" s="79"/>
    </row>
    <row r="47180" spans="13:13" x14ac:dyDescent="0.2">
      <c r="M47180" s="79"/>
    </row>
    <row r="47181" spans="13:13" x14ac:dyDescent="0.2">
      <c r="M47181" s="79"/>
    </row>
    <row r="47182" spans="13:13" x14ac:dyDescent="0.2">
      <c r="M47182" s="79"/>
    </row>
    <row r="47183" spans="13:13" x14ac:dyDescent="0.2">
      <c r="M47183" s="79"/>
    </row>
    <row r="47184" spans="13:13" x14ac:dyDescent="0.2">
      <c r="M47184" s="79"/>
    </row>
    <row r="47185" spans="13:13" x14ac:dyDescent="0.2">
      <c r="M47185" s="79"/>
    </row>
    <row r="47186" spans="13:13" x14ac:dyDescent="0.2">
      <c r="M47186" s="79"/>
    </row>
    <row r="47187" spans="13:13" x14ac:dyDescent="0.2">
      <c r="M47187" s="79"/>
    </row>
    <row r="47188" spans="13:13" x14ac:dyDescent="0.2">
      <c r="M47188" s="79"/>
    </row>
    <row r="47189" spans="13:13" x14ac:dyDescent="0.2">
      <c r="M47189" s="79"/>
    </row>
    <row r="47190" spans="13:13" x14ac:dyDescent="0.2">
      <c r="M47190" s="79"/>
    </row>
    <row r="47191" spans="13:13" x14ac:dyDescent="0.2">
      <c r="M47191" s="79"/>
    </row>
    <row r="47192" spans="13:13" x14ac:dyDescent="0.2">
      <c r="M47192" s="79"/>
    </row>
    <row r="47193" spans="13:13" x14ac:dyDescent="0.2">
      <c r="M47193" s="79"/>
    </row>
    <row r="47194" spans="13:13" x14ac:dyDescent="0.2">
      <c r="M47194" s="79"/>
    </row>
    <row r="47195" spans="13:13" x14ac:dyDescent="0.2">
      <c r="M47195" s="79"/>
    </row>
    <row r="47196" spans="13:13" x14ac:dyDescent="0.2">
      <c r="M47196" s="79"/>
    </row>
    <row r="47197" spans="13:13" x14ac:dyDescent="0.2">
      <c r="M47197" s="79"/>
    </row>
    <row r="47198" spans="13:13" x14ac:dyDescent="0.2">
      <c r="M47198" s="79"/>
    </row>
    <row r="47199" spans="13:13" x14ac:dyDescent="0.2">
      <c r="M47199" s="79"/>
    </row>
    <row r="47200" spans="13:13" x14ac:dyDescent="0.2">
      <c r="M47200" s="79"/>
    </row>
    <row r="47201" spans="13:13" x14ac:dyDescent="0.2">
      <c r="M47201" s="79"/>
    </row>
    <row r="47202" spans="13:13" x14ac:dyDescent="0.2">
      <c r="M47202" s="79"/>
    </row>
    <row r="47203" spans="13:13" x14ac:dyDescent="0.2">
      <c r="M47203" s="79"/>
    </row>
    <row r="47204" spans="13:13" x14ac:dyDescent="0.2">
      <c r="M47204" s="79"/>
    </row>
    <row r="47205" spans="13:13" x14ac:dyDescent="0.2">
      <c r="M47205" s="79"/>
    </row>
    <row r="47206" spans="13:13" x14ac:dyDescent="0.2">
      <c r="M47206" s="79"/>
    </row>
    <row r="47207" spans="13:13" x14ac:dyDescent="0.2">
      <c r="M47207" s="79"/>
    </row>
    <row r="47208" spans="13:13" x14ac:dyDescent="0.2">
      <c r="M47208" s="79"/>
    </row>
    <row r="47209" spans="13:13" x14ac:dyDescent="0.2">
      <c r="M47209" s="79"/>
    </row>
    <row r="47210" spans="13:13" x14ac:dyDescent="0.2">
      <c r="M47210" s="79"/>
    </row>
    <row r="47211" spans="13:13" x14ac:dyDescent="0.2">
      <c r="M47211" s="79"/>
    </row>
    <row r="47212" spans="13:13" x14ac:dyDescent="0.2">
      <c r="M47212" s="79"/>
    </row>
    <row r="47213" spans="13:13" x14ac:dyDescent="0.2">
      <c r="M47213" s="79"/>
    </row>
    <row r="47214" spans="13:13" x14ac:dyDescent="0.2">
      <c r="M47214" s="79"/>
    </row>
    <row r="47215" spans="13:13" x14ac:dyDescent="0.2">
      <c r="M47215" s="79"/>
    </row>
    <row r="47216" spans="13:13" x14ac:dyDescent="0.2">
      <c r="M47216" s="79"/>
    </row>
    <row r="47217" spans="13:13" x14ac:dyDescent="0.2">
      <c r="M47217" s="79"/>
    </row>
    <row r="47218" spans="13:13" x14ac:dyDescent="0.2">
      <c r="M47218" s="79"/>
    </row>
    <row r="47219" spans="13:13" x14ac:dyDescent="0.2">
      <c r="M47219" s="79"/>
    </row>
    <row r="47220" spans="13:13" x14ac:dyDescent="0.2">
      <c r="M47220" s="79"/>
    </row>
    <row r="47221" spans="13:13" x14ac:dyDescent="0.2">
      <c r="M47221" s="79"/>
    </row>
    <row r="47222" spans="13:13" x14ac:dyDescent="0.2">
      <c r="M47222" s="79"/>
    </row>
    <row r="47223" spans="13:13" x14ac:dyDescent="0.2">
      <c r="M47223" s="79"/>
    </row>
    <row r="47224" spans="13:13" x14ac:dyDescent="0.2">
      <c r="M47224" s="79"/>
    </row>
    <row r="47225" spans="13:13" x14ac:dyDescent="0.2">
      <c r="M47225" s="79"/>
    </row>
    <row r="47226" spans="13:13" x14ac:dyDescent="0.2">
      <c r="M47226" s="79"/>
    </row>
    <row r="47227" spans="13:13" x14ac:dyDescent="0.2">
      <c r="M47227" s="79"/>
    </row>
    <row r="47228" spans="13:13" x14ac:dyDescent="0.2">
      <c r="M47228" s="79"/>
    </row>
    <row r="47229" spans="13:13" x14ac:dyDescent="0.2">
      <c r="M47229" s="79"/>
    </row>
    <row r="47230" spans="13:13" x14ac:dyDescent="0.2">
      <c r="M47230" s="79"/>
    </row>
    <row r="47231" spans="13:13" x14ac:dyDescent="0.2">
      <c r="M47231" s="79"/>
    </row>
    <row r="47232" spans="13:13" x14ac:dyDescent="0.2">
      <c r="M47232" s="79"/>
    </row>
    <row r="47233" spans="13:13" x14ac:dyDescent="0.2">
      <c r="M47233" s="79"/>
    </row>
    <row r="47234" spans="13:13" x14ac:dyDescent="0.2">
      <c r="M47234" s="79"/>
    </row>
    <row r="47235" spans="13:13" x14ac:dyDescent="0.2">
      <c r="M47235" s="79"/>
    </row>
    <row r="47236" spans="13:13" x14ac:dyDescent="0.2">
      <c r="M47236" s="79"/>
    </row>
    <row r="47237" spans="13:13" x14ac:dyDescent="0.2">
      <c r="M47237" s="79"/>
    </row>
    <row r="47238" spans="13:13" x14ac:dyDescent="0.2">
      <c r="M47238" s="79"/>
    </row>
    <row r="47239" spans="13:13" x14ac:dyDescent="0.2">
      <c r="M47239" s="79"/>
    </row>
    <row r="47240" spans="13:13" x14ac:dyDescent="0.2">
      <c r="M47240" s="79"/>
    </row>
    <row r="47241" spans="13:13" x14ac:dyDescent="0.2">
      <c r="M47241" s="79"/>
    </row>
    <row r="47242" spans="13:13" x14ac:dyDescent="0.2">
      <c r="M47242" s="79"/>
    </row>
    <row r="47243" spans="13:13" x14ac:dyDescent="0.2">
      <c r="M47243" s="79"/>
    </row>
    <row r="47244" spans="13:13" x14ac:dyDescent="0.2">
      <c r="M47244" s="79"/>
    </row>
    <row r="47245" spans="13:13" x14ac:dyDescent="0.2">
      <c r="M47245" s="79"/>
    </row>
    <row r="47246" spans="13:13" x14ac:dyDescent="0.2">
      <c r="M47246" s="79"/>
    </row>
    <row r="47247" spans="13:13" x14ac:dyDescent="0.2">
      <c r="M47247" s="79"/>
    </row>
    <row r="47248" spans="13:13" x14ac:dyDescent="0.2">
      <c r="M47248" s="79"/>
    </row>
    <row r="47249" spans="13:13" x14ac:dyDescent="0.2">
      <c r="M47249" s="79"/>
    </row>
    <row r="47250" spans="13:13" x14ac:dyDescent="0.2">
      <c r="M47250" s="79"/>
    </row>
    <row r="47251" spans="13:13" x14ac:dyDescent="0.2">
      <c r="M47251" s="79"/>
    </row>
    <row r="47252" spans="13:13" x14ac:dyDescent="0.2">
      <c r="M47252" s="79"/>
    </row>
    <row r="47253" spans="13:13" x14ac:dyDescent="0.2">
      <c r="M47253" s="79"/>
    </row>
    <row r="47254" spans="13:13" x14ac:dyDescent="0.2">
      <c r="M47254" s="79"/>
    </row>
    <row r="47255" spans="13:13" x14ac:dyDescent="0.2">
      <c r="M47255" s="79"/>
    </row>
    <row r="47256" spans="13:13" x14ac:dyDescent="0.2">
      <c r="M47256" s="79"/>
    </row>
    <row r="47257" spans="13:13" x14ac:dyDescent="0.2">
      <c r="M47257" s="79"/>
    </row>
    <row r="47258" spans="13:13" x14ac:dyDescent="0.2">
      <c r="M47258" s="79"/>
    </row>
    <row r="47259" spans="13:13" x14ac:dyDescent="0.2">
      <c r="M47259" s="79"/>
    </row>
    <row r="47260" spans="13:13" x14ac:dyDescent="0.2">
      <c r="M47260" s="79"/>
    </row>
    <row r="47261" spans="13:13" x14ac:dyDescent="0.2">
      <c r="M47261" s="79"/>
    </row>
    <row r="47262" spans="13:13" x14ac:dyDescent="0.2">
      <c r="M47262" s="79"/>
    </row>
    <row r="47263" spans="13:13" x14ac:dyDescent="0.2">
      <c r="M47263" s="79"/>
    </row>
    <row r="47264" spans="13:13" x14ac:dyDescent="0.2">
      <c r="M47264" s="79"/>
    </row>
    <row r="47265" spans="13:13" x14ac:dyDescent="0.2">
      <c r="M47265" s="79"/>
    </row>
    <row r="47266" spans="13:13" x14ac:dyDescent="0.2">
      <c r="M47266" s="79"/>
    </row>
    <row r="47267" spans="13:13" x14ac:dyDescent="0.2">
      <c r="M47267" s="79"/>
    </row>
    <row r="47268" spans="13:13" x14ac:dyDescent="0.2">
      <c r="M47268" s="79"/>
    </row>
    <row r="47269" spans="13:13" x14ac:dyDescent="0.2">
      <c r="M47269" s="79"/>
    </row>
    <row r="47270" spans="13:13" x14ac:dyDescent="0.2">
      <c r="M47270" s="79"/>
    </row>
    <row r="47271" spans="13:13" x14ac:dyDescent="0.2">
      <c r="M47271" s="79"/>
    </row>
    <row r="47272" spans="13:13" x14ac:dyDescent="0.2">
      <c r="M47272" s="79"/>
    </row>
    <row r="47273" spans="13:13" x14ac:dyDescent="0.2">
      <c r="M47273" s="79"/>
    </row>
    <row r="47274" spans="13:13" x14ac:dyDescent="0.2">
      <c r="M47274" s="79"/>
    </row>
    <row r="47275" spans="13:13" x14ac:dyDescent="0.2">
      <c r="M47275" s="79"/>
    </row>
    <row r="47276" spans="13:13" x14ac:dyDescent="0.2">
      <c r="M47276" s="79"/>
    </row>
    <row r="47277" spans="13:13" x14ac:dyDescent="0.2">
      <c r="M47277" s="79"/>
    </row>
    <row r="47278" spans="13:13" x14ac:dyDescent="0.2">
      <c r="M47278" s="79"/>
    </row>
    <row r="47279" spans="13:13" x14ac:dyDescent="0.2">
      <c r="M47279" s="79"/>
    </row>
    <row r="47280" spans="13:13" x14ac:dyDescent="0.2">
      <c r="M47280" s="79"/>
    </row>
    <row r="47281" spans="13:13" x14ac:dyDescent="0.2">
      <c r="M47281" s="79"/>
    </row>
    <row r="47282" spans="13:13" x14ac:dyDescent="0.2">
      <c r="M47282" s="79"/>
    </row>
    <row r="47283" spans="13:13" x14ac:dyDescent="0.2">
      <c r="M47283" s="79"/>
    </row>
    <row r="47284" spans="13:13" x14ac:dyDescent="0.2">
      <c r="M47284" s="79"/>
    </row>
    <row r="47285" spans="13:13" x14ac:dyDescent="0.2">
      <c r="M47285" s="79"/>
    </row>
    <row r="47286" spans="13:13" x14ac:dyDescent="0.2">
      <c r="M47286" s="79"/>
    </row>
    <row r="47287" spans="13:13" x14ac:dyDescent="0.2">
      <c r="M47287" s="79"/>
    </row>
    <row r="47288" spans="13:13" x14ac:dyDescent="0.2">
      <c r="M47288" s="79"/>
    </row>
    <row r="47289" spans="13:13" x14ac:dyDescent="0.2">
      <c r="M47289" s="79"/>
    </row>
    <row r="47290" spans="13:13" x14ac:dyDescent="0.2">
      <c r="M47290" s="79"/>
    </row>
    <row r="47291" spans="13:13" x14ac:dyDescent="0.2">
      <c r="M47291" s="79"/>
    </row>
    <row r="47292" spans="13:13" x14ac:dyDescent="0.2">
      <c r="M47292" s="79"/>
    </row>
    <row r="47293" spans="13:13" x14ac:dyDescent="0.2">
      <c r="M47293" s="79"/>
    </row>
    <row r="47294" spans="13:13" x14ac:dyDescent="0.2">
      <c r="M47294" s="79"/>
    </row>
    <row r="47295" spans="13:13" x14ac:dyDescent="0.2">
      <c r="M47295" s="79"/>
    </row>
    <row r="47296" spans="13:13" x14ac:dyDescent="0.2">
      <c r="M47296" s="79"/>
    </row>
    <row r="47297" spans="13:13" x14ac:dyDescent="0.2">
      <c r="M47297" s="79"/>
    </row>
    <row r="47298" spans="13:13" x14ac:dyDescent="0.2">
      <c r="M47298" s="79"/>
    </row>
    <row r="47299" spans="13:13" x14ac:dyDescent="0.2">
      <c r="M47299" s="79"/>
    </row>
    <row r="47300" spans="13:13" x14ac:dyDescent="0.2">
      <c r="M47300" s="79"/>
    </row>
    <row r="47301" spans="13:13" x14ac:dyDescent="0.2">
      <c r="M47301" s="79"/>
    </row>
    <row r="47302" spans="13:13" x14ac:dyDescent="0.2">
      <c r="M47302" s="79"/>
    </row>
    <row r="47303" spans="13:13" x14ac:dyDescent="0.2">
      <c r="M47303" s="79"/>
    </row>
    <row r="47304" spans="13:13" x14ac:dyDescent="0.2">
      <c r="M47304" s="79"/>
    </row>
    <row r="47305" spans="13:13" x14ac:dyDescent="0.2">
      <c r="M47305" s="79"/>
    </row>
    <row r="47306" spans="13:13" x14ac:dyDescent="0.2">
      <c r="M47306" s="79"/>
    </row>
    <row r="47307" spans="13:13" x14ac:dyDescent="0.2">
      <c r="M47307" s="79"/>
    </row>
    <row r="47308" spans="13:13" x14ac:dyDescent="0.2">
      <c r="M47308" s="79"/>
    </row>
    <row r="47309" spans="13:13" x14ac:dyDescent="0.2">
      <c r="M47309" s="79"/>
    </row>
    <row r="47310" spans="13:13" x14ac:dyDescent="0.2">
      <c r="M47310" s="79"/>
    </row>
    <row r="47311" spans="13:13" x14ac:dyDescent="0.2">
      <c r="M47311" s="79"/>
    </row>
    <row r="47312" spans="13:13" x14ac:dyDescent="0.2">
      <c r="M47312" s="79"/>
    </row>
    <row r="47313" spans="13:13" x14ac:dyDescent="0.2">
      <c r="M47313" s="79"/>
    </row>
    <row r="47314" spans="13:13" x14ac:dyDescent="0.2">
      <c r="M47314" s="79"/>
    </row>
    <row r="47315" spans="13:13" x14ac:dyDescent="0.2">
      <c r="M47315" s="79"/>
    </row>
    <row r="47316" spans="13:13" x14ac:dyDescent="0.2">
      <c r="M47316" s="79"/>
    </row>
    <row r="47317" spans="13:13" x14ac:dyDescent="0.2">
      <c r="M47317" s="79"/>
    </row>
    <row r="47318" spans="13:13" x14ac:dyDescent="0.2">
      <c r="M47318" s="79"/>
    </row>
    <row r="47319" spans="13:13" x14ac:dyDescent="0.2">
      <c r="M47319" s="79"/>
    </row>
    <row r="47320" spans="13:13" x14ac:dyDescent="0.2">
      <c r="M47320" s="79"/>
    </row>
    <row r="47321" spans="13:13" x14ac:dyDescent="0.2">
      <c r="M47321" s="79"/>
    </row>
    <row r="47322" spans="13:13" x14ac:dyDescent="0.2">
      <c r="M47322" s="79"/>
    </row>
    <row r="47323" spans="13:13" x14ac:dyDescent="0.2">
      <c r="M47323" s="79"/>
    </row>
    <row r="47324" spans="13:13" x14ac:dyDescent="0.2">
      <c r="M47324" s="79"/>
    </row>
    <row r="47325" spans="13:13" x14ac:dyDescent="0.2">
      <c r="M47325" s="79"/>
    </row>
    <row r="47326" spans="13:13" x14ac:dyDescent="0.2">
      <c r="M47326" s="79"/>
    </row>
    <row r="47327" spans="13:13" x14ac:dyDescent="0.2">
      <c r="M47327" s="79"/>
    </row>
    <row r="47328" spans="13:13" x14ac:dyDescent="0.2">
      <c r="M47328" s="79"/>
    </row>
    <row r="47329" spans="13:13" x14ac:dyDescent="0.2">
      <c r="M47329" s="79"/>
    </row>
    <row r="47330" spans="13:13" x14ac:dyDescent="0.2">
      <c r="M47330" s="79"/>
    </row>
    <row r="47331" spans="13:13" x14ac:dyDescent="0.2">
      <c r="M47331" s="79"/>
    </row>
    <row r="47332" spans="13:13" x14ac:dyDescent="0.2">
      <c r="M47332" s="79"/>
    </row>
    <row r="47333" spans="13:13" x14ac:dyDescent="0.2">
      <c r="M47333" s="79"/>
    </row>
    <row r="47334" spans="13:13" x14ac:dyDescent="0.2">
      <c r="M47334" s="79"/>
    </row>
    <row r="47335" spans="13:13" x14ac:dyDescent="0.2">
      <c r="M47335" s="79"/>
    </row>
    <row r="47336" spans="13:13" x14ac:dyDescent="0.2">
      <c r="M47336" s="79"/>
    </row>
    <row r="47337" spans="13:13" x14ac:dyDescent="0.2">
      <c r="M47337" s="79"/>
    </row>
    <row r="47338" spans="13:13" x14ac:dyDescent="0.2">
      <c r="M47338" s="79"/>
    </row>
    <row r="47339" spans="13:13" x14ac:dyDescent="0.2">
      <c r="M47339" s="79"/>
    </row>
    <row r="47340" spans="13:13" x14ac:dyDescent="0.2">
      <c r="M47340" s="79"/>
    </row>
    <row r="47341" spans="13:13" x14ac:dyDescent="0.2">
      <c r="M47341" s="79"/>
    </row>
    <row r="47342" spans="13:13" x14ac:dyDescent="0.2">
      <c r="M47342" s="79"/>
    </row>
    <row r="47343" spans="13:13" x14ac:dyDescent="0.2">
      <c r="M47343" s="79"/>
    </row>
    <row r="47344" spans="13:13" x14ac:dyDescent="0.2">
      <c r="M47344" s="79"/>
    </row>
    <row r="47345" spans="13:13" x14ac:dyDescent="0.2">
      <c r="M47345" s="79"/>
    </row>
    <row r="47346" spans="13:13" x14ac:dyDescent="0.2">
      <c r="M47346" s="79"/>
    </row>
    <row r="47347" spans="13:13" x14ac:dyDescent="0.2">
      <c r="M47347" s="79"/>
    </row>
    <row r="47348" spans="13:13" x14ac:dyDescent="0.2">
      <c r="M47348" s="79"/>
    </row>
    <row r="47349" spans="13:13" x14ac:dyDescent="0.2">
      <c r="M47349" s="79"/>
    </row>
    <row r="47350" spans="13:13" x14ac:dyDescent="0.2">
      <c r="M47350" s="79"/>
    </row>
    <row r="47351" spans="13:13" x14ac:dyDescent="0.2">
      <c r="M47351" s="79"/>
    </row>
    <row r="47352" spans="13:13" x14ac:dyDescent="0.2">
      <c r="M47352" s="79"/>
    </row>
    <row r="47353" spans="13:13" x14ac:dyDescent="0.2">
      <c r="M47353" s="79"/>
    </row>
    <row r="47354" spans="13:13" x14ac:dyDescent="0.2">
      <c r="M47354" s="79"/>
    </row>
    <row r="47355" spans="13:13" x14ac:dyDescent="0.2">
      <c r="M47355" s="79"/>
    </row>
    <row r="47356" spans="13:13" x14ac:dyDescent="0.2">
      <c r="M47356" s="79"/>
    </row>
    <row r="47357" spans="13:13" x14ac:dyDescent="0.2">
      <c r="M47357" s="79"/>
    </row>
    <row r="47358" spans="13:13" x14ac:dyDescent="0.2">
      <c r="M47358" s="79"/>
    </row>
    <row r="47359" spans="13:13" x14ac:dyDescent="0.2">
      <c r="M47359" s="79"/>
    </row>
    <row r="47360" spans="13:13" x14ac:dyDescent="0.2">
      <c r="M47360" s="79"/>
    </row>
    <row r="47361" spans="13:13" x14ac:dyDescent="0.2">
      <c r="M47361" s="79"/>
    </row>
    <row r="47362" spans="13:13" x14ac:dyDescent="0.2">
      <c r="M47362" s="79"/>
    </row>
    <row r="47363" spans="13:13" x14ac:dyDescent="0.2">
      <c r="M47363" s="79"/>
    </row>
    <row r="47364" spans="13:13" x14ac:dyDescent="0.2">
      <c r="M47364" s="79"/>
    </row>
    <row r="47365" spans="13:13" x14ac:dyDescent="0.2">
      <c r="M47365" s="79"/>
    </row>
    <row r="47366" spans="13:13" x14ac:dyDescent="0.2">
      <c r="M47366" s="79"/>
    </row>
    <row r="47367" spans="13:13" x14ac:dyDescent="0.2">
      <c r="M47367" s="79"/>
    </row>
    <row r="47368" spans="13:13" x14ac:dyDescent="0.2">
      <c r="M47368" s="79"/>
    </row>
    <row r="47369" spans="13:13" x14ac:dyDescent="0.2">
      <c r="M47369" s="79"/>
    </row>
    <row r="47370" spans="13:13" x14ac:dyDescent="0.2">
      <c r="M47370" s="79"/>
    </row>
    <row r="47371" spans="13:13" x14ac:dyDescent="0.2">
      <c r="M47371" s="79"/>
    </row>
    <row r="47372" spans="13:13" x14ac:dyDescent="0.2">
      <c r="M47372" s="79"/>
    </row>
    <row r="47373" spans="13:13" x14ac:dyDescent="0.2">
      <c r="M47373" s="79"/>
    </row>
    <row r="47374" spans="13:13" x14ac:dyDescent="0.2">
      <c r="M47374" s="79"/>
    </row>
    <row r="47375" spans="13:13" x14ac:dyDescent="0.2">
      <c r="M47375" s="79"/>
    </row>
    <row r="47376" spans="13:13" x14ac:dyDescent="0.2">
      <c r="M47376" s="79"/>
    </row>
    <row r="47377" spans="13:13" x14ac:dyDescent="0.2">
      <c r="M47377" s="79"/>
    </row>
    <row r="47378" spans="13:13" x14ac:dyDescent="0.2">
      <c r="M47378" s="79"/>
    </row>
    <row r="47379" spans="13:13" x14ac:dyDescent="0.2">
      <c r="M47379" s="79"/>
    </row>
    <row r="47380" spans="13:13" x14ac:dyDescent="0.2">
      <c r="M47380" s="79"/>
    </row>
    <row r="47381" spans="13:13" x14ac:dyDescent="0.2">
      <c r="M47381" s="79"/>
    </row>
    <row r="47382" spans="13:13" x14ac:dyDescent="0.2">
      <c r="M47382" s="79"/>
    </row>
    <row r="47383" spans="13:13" x14ac:dyDescent="0.2">
      <c r="M47383" s="79"/>
    </row>
    <row r="47384" spans="13:13" x14ac:dyDescent="0.2">
      <c r="M47384" s="79"/>
    </row>
    <row r="47385" spans="13:13" x14ac:dyDescent="0.2">
      <c r="M47385" s="79"/>
    </row>
    <row r="47386" spans="13:13" x14ac:dyDescent="0.2">
      <c r="M47386" s="79"/>
    </row>
    <row r="47387" spans="13:13" x14ac:dyDescent="0.2">
      <c r="M47387" s="79"/>
    </row>
    <row r="47388" spans="13:13" x14ac:dyDescent="0.2">
      <c r="M47388" s="79"/>
    </row>
    <row r="47389" spans="13:13" x14ac:dyDescent="0.2">
      <c r="M47389" s="79"/>
    </row>
    <row r="47390" spans="13:13" x14ac:dyDescent="0.2">
      <c r="M47390" s="79"/>
    </row>
    <row r="47391" spans="13:13" x14ac:dyDescent="0.2">
      <c r="M47391" s="79"/>
    </row>
    <row r="47392" spans="13:13" x14ac:dyDescent="0.2">
      <c r="M47392" s="79"/>
    </row>
    <row r="47393" spans="13:13" x14ac:dyDescent="0.2">
      <c r="M47393" s="79"/>
    </row>
    <row r="47394" spans="13:13" x14ac:dyDescent="0.2">
      <c r="M47394" s="79"/>
    </row>
    <row r="47395" spans="13:13" x14ac:dyDescent="0.2">
      <c r="M47395" s="79"/>
    </row>
    <row r="47396" spans="13:13" x14ac:dyDescent="0.2">
      <c r="M47396" s="79"/>
    </row>
    <row r="47397" spans="13:13" x14ac:dyDescent="0.2">
      <c r="M47397" s="79"/>
    </row>
    <row r="47398" spans="13:13" x14ac:dyDescent="0.2">
      <c r="M47398" s="79"/>
    </row>
    <row r="47399" spans="13:13" x14ac:dyDescent="0.2">
      <c r="M47399" s="79"/>
    </row>
    <row r="47400" spans="13:13" x14ac:dyDescent="0.2">
      <c r="M47400" s="79"/>
    </row>
    <row r="47401" spans="13:13" x14ac:dyDescent="0.2">
      <c r="M47401" s="79"/>
    </row>
    <row r="47402" spans="13:13" x14ac:dyDescent="0.2">
      <c r="M47402" s="79"/>
    </row>
    <row r="47403" spans="13:13" x14ac:dyDescent="0.2">
      <c r="M47403" s="79"/>
    </row>
    <row r="47404" spans="13:13" x14ac:dyDescent="0.2">
      <c r="M47404" s="79"/>
    </row>
    <row r="47405" spans="13:13" x14ac:dyDescent="0.2">
      <c r="M47405" s="79"/>
    </row>
    <row r="47406" spans="13:13" x14ac:dyDescent="0.2">
      <c r="M47406" s="79"/>
    </row>
    <row r="47407" spans="13:13" x14ac:dyDescent="0.2">
      <c r="M47407" s="79"/>
    </row>
    <row r="47408" spans="13:13" x14ac:dyDescent="0.2">
      <c r="M47408" s="79"/>
    </row>
    <row r="47409" spans="13:13" x14ac:dyDescent="0.2">
      <c r="M47409" s="79"/>
    </row>
    <row r="47410" spans="13:13" x14ac:dyDescent="0.2">
      <c r="M47410" s="79"/>
    </row>
    <row r="47411" spans="13:13" x14ac:dyDescent="0.2">
      <c r="M47411" s="79"/>
    </row>
    <row r="47412" spans="13:13" x14ac:dyDescent="0.2">
      <c r="M47412" s="79"/>
    </row>
    <row r="47413" spans="13:13" x14ac:dyDescent="0.2">
      <c r="M47413" s="79"/>
    </row>
    <row r="47414" spans="13:13" x14ac:dyDescent="0.2">
      <c r="M47414" s="79"/>
    </row>
    <row r="47415" spans="13:13" x14ac:dyDescent="0.2">
      <c r="M47415" s="79"/>
    </row>
    <row r="47416" spans="13:13" x14ac:dyDescent="0.2">
      <c r="M47416" s="79"/>
    </row>
    <row r="47417" spans="13:13" x14ac:dyDescent="0.2">
      <c r="M47417" s="79"/>
    </row>
    <row r="47418" spans="13:13" x14ac:dyDescent="0.2">
      <c r="M47418" s="79"/>
    </row>
    <row r="47419" spans="13:13" x14ac:dyDescent="0.2">
      <c r="M47419" s="79"/>
    </row>
    <row r="47420" spans="13:13" x14ac:dyDescent="0.2">
      <c r="M47420" s="79"/>
    </row>
    <row r="47421" spans="13:13" x14ac:dyDescent="0.2">
      <c r="M47421" s="79"/>
    </row>
    <row r="47422" spans="13:13" x14ac:dyDescent="0.2">
      <c r="M47422" s="79"/>
    </row>
    <row r="47423" spans="13:13" x14ac:dyDescent="0.2">
      <c r="M47423" s="79"/>
    </row>
    <row r="47424" spans="13:13" x14ac:dyDescent="0.2">
      <c r="M47424" s="79"/>
    </row>
    <row r="47425" spans="13:13" x14ac:dyDescent="0.2">
      <c r="M47425" s="79"/>
    </row>
    <row r="47426" spans="13:13" x14ac:dyDescent="0.2">
      <c r="M47426" s="79"/>
    </row>
    <row r="47427" spans="13:13" x14ac:dyDescent="0.2">
      <c r="M47427" s="79"/>
    </row>
    <row r="47428" spans="13:13" x14ac:dyDescent="0.2">
      <c r="M47428" s="79"/>
    </row>
    <row r="47429" spans="13:13" x14ac:dyDescent="0.2">
      <c r="M47429" s="79"/>
    </row>
    <row r="47430" spans="13:13" x14ac:dyDescent="0.2">
      <c r="M47430" s="79"/>
    </row>
    <row r="47431" spans="13:13" x14ac:dyDescent="0.2">
      <c r="M47431" s="79"/>
    </row>
    <row r="47432" spans="13:13" x14ac:dyDescent="0.2">
      <c r="M47432" s="79"/>
    </row>
    <row r="47433" spans="13:13" x14ac:dyDescent="0.2">
      <c r="M47433" s="79"/>
    </row>
    <row r="47434" spans="13:13" x14ac:dyDescent="0.2">
      <c r="M47434" s="79"/>
    </row>
    <row r="47435" spans="13:13" x14ac:dyDescent="0.2">
      <c r="M47435" s="79"/>
    </row>
    <row r="47436" spans="13:13" x14ac:dyDescent="0.2">
      <c r="M47436" s="79"/>
    </row>
    <row r="47437" spans="13:13" x14ac:dyDescent="0.2">
      <c r="M47437" s="79"/>
    </row>
    <row r="47438" spans="13:13" x14ac:dyDescent="0.2">
      <c r="M47438" s="79"/>
    </row>
    <row r="47439" spans="13:13" x14ac:dyDescent="0.2">
      <c r="M47439" s="79"/>
    </row>
    <row r="47440" spans="13:13" x14ac:dyDescent="0.2">
      <c r="M47440" s="79"/>
    </row>
    <row r="47441" spans="13:13" x14ac:dyDescent="0.2">
      <c r="M47441" s="79"/>
    </row>
    <row r="47442" spans="13:13" x14ac:dyDescent="0.2">
      <c r="M47442" s="79"/>
    </row>
    <row r="47443" spans="13:13" x14ac:dyDescent="0.2">
      <c r="M47443" s="79"/>
    </row>
    <row r="47444" spans="13:13" x14ac:dyDescent="0.2">
      <c r="M47444" s="79"/>
    </row>
    <row r="47445" spans="13:13" x14ac:dyDescent="0.2">
      <c r="M47445" s="79"/>
    </row>
    <row r="47446" spans="13:13" x14ac:dyDescent="0.2">
      <c r="M47446" s="79"/>
    </row>
    <row r="47447" spans="13:13" x14ac:dyDescent="0.2">
      <c r="M47447" s="79"/>
    </row>
    <row r="47448" spans="13:13" x14ac:dyDescent="0.2">
      <c r="M47448" s="79"/>
    </row>
    <row r="47449" spans="13:13" x14ac:dyDescent="0.2">
      <c r="M47449" s="79"/>
    </row>
    <row r="47450" spans="13:13" x14ac:dyDescent="0.2">
      <c r="M47450" s="79"/>
    </row>
    <row r="47451" spans="13:13" x14ac:dyDescent="0.2">
      <c r="M47451" s="79"/>
    </row>
    <row r="47452" spans="13:13" x14ac:dyDescent="0.2">
      <c r="M47452" s="79"/>
    </row>
    <row r="47453" spans="13:13" x14ac:dyDescent="0.2">
      <c r="M47453" s="79"/>
    </row>
    <row r="47454" spans="13:13" x14ac:dyDescent="0.2">
      <c r="M47454" s="79"/>
    </row>
    <row r="47455" spans="13:13" x14ac:dyDescent="0.2">
      <c r="M47455" s="79"/>
    </row>
    <row r="47456" spans="13:13" x14ac:dyDescent="0.2">
      <c r="M47456" s="79"/>
    </row>
    <row r="47457" spans="13:13" x14ac:dyDescent="0.2">
      <c r="M47457" s="79"/>
    </row>
    <row r="47458" spans="13:13" x14ac:dyDescent="0.2">
      <c r="M47458" s="79"/>
    </row>
    <row r="47459" spans="13:13" x14ac:dyDescent="0.2">
      <c r="M47459" s="79"/>
    </row>
    <row r="47460" spans="13:13" x14ac:dyDescent="0.2">
      <c r="M47460" s="79"/>
    </row>
    <row r="47461" spans="13:13" x14ac:dyDescent="0.2">
      <c r="M47461" s="79"/>
    </row>
    <row r="47462" spans="13:13" x14ac:dyDescent="0.2">
      <c r="M47462" s="79"/>
    </row>
    <row r="47463" spans="13:13" x14ac:dyDescent="0.2">
      <c r="M47463" s="79"/>
    </row>
    <row r="47464" spans="13:13" x14ac:dyDescent="0.2">
      <c r="M47464" s="79"/>
    </row>
    <row r="47465" spans="13:13" x14ac:dyDescent="0.2">
      <c r="M47465" s="79"/>
    </row>
    <row r="47466" spans="13:13" x14ac:dyDescent="0.2">
      <c r="M47466" s="79"/>
    </row>
    <row r="47467" spans="13:13" x14ac:dyDescent="0.2">
      <c r="M47467" s="79"/>
    </row>
    <row r="47468" spans="13:13" x14ac:dyDescent="0.2">
      <c r="M47468" s="79"/>
    </row>
    <row r="47469" spans="13:13" x14ac:dyDescent="0.2">
      <c r="M47469" s="79"/>
    </row>
    <row r="47470" spans="13:13" x14ac:dyDescent="0.2">
      <c r="M47470" s="79"/>
    </row>
    <row r="47471" spans="13:13" x14ac:dyDescent="0.2">
      <c r="M47471" s="79"/>
    </row>
    <row r="47472" spans="13:13" x14ac:dyDescent="0.2">
      <c r="M47472" s="79"/>
    </row>
    <row r="47473" spans="13:13" x14ac:dyDescent="0.2">
      <c r="M47473" s="79"/>
    </row>
    <row r="47474" spans="13:13" x14ac:dyDescent="0.2">
      <c r="M47474" s="79"/>
    </row>
    <row r="47475" spans="13:13" x14ac:dyDescent="0.2">
      <c r="M47475" s="79"/>
    </row>
    <row r="47476" spans="13:13" x14ac:dyDescent="0.2">
      <c r="M47476" s="79"/>
    </row>
    <row r="47477" spans="13:13" x14ac:dyDescent="0.2">
      <c r="M47477" s="79"/>
    </row>
    <row r="47478" spans="13:13" x14ac:dyDescent="0.2">
      <c r="M47478" s="79"/>
    </row>
    <row r="47479" spans="13:13" x14ac:dyDescent="0.2">
      <c r="M47479" s="79"/>
    </row>
    <row r="47480" spans="13:13" x14ac:dyDescent="0.2">
      <c r="M47480" s="79"/>
    </row>
    <row r="47481" spans="13:13" x14ac:dyDescent="0.2">
      <c r="M47481" s="79"/>
    </row>
    <row r="47482" spans="13:13" x14ac:dyDescent="0.2">
      <c r="M47482" s="79"/>
    </row>
    <row r="47483" spans="13:13" x14ac:dyDescent="0.2">
      <c r="M47483" s="79"/>
    </row>
    <row r="47484" spans="13:13" x14ac:dyDescent="0.2">
      <c r="M47484" s="79"/>
    </row>
    <row r="47485" spans="13:13" x14ac:dyDescent="0.2">
      <c r="M47485" s="79"/>
    </row>
    <row r="47486" spans="13:13" x14ac:dyDescent="0.2">
      <c r="M47486" s="79"/>
    </row>
    <row r="47487" spans="13:13" x14ac:dyDescent="0.2">
      <c r="M47487" s="79"/>
    </row>
    <row r="47488" spans="13:13" x14ac:dyDescent="0.2">
      <c r="M47488" s="79"/>
    </row>
    <row r="47489" spans="13:13" x14ac:dyDescent="0.2">
      <c r="M47489" s="79"/>
    </row>
    <row r="47490" spans="13:13" x14ac:dyDescent="0.2">
      <c r="M47490" s="79"/>
    </row>
    <row r="47491" spans="13:13" x14ac:dyDescent="0.2">
      <c r="M47491" s="79"/>
    </row>
    <row r="47492" spans="13:13" x14ac:dyDescent="0.2">
      <c r="M47492" s="79"/>
    </row>
    <row r="47493" spans="13:13" x14ac:dyDescent="0.2">
      <c r="M47493" s="79"/>
    </row>
    <row r="47494" spans="13:13" x14ac:dyDescent="0.2">
      <c r="M47494" s="79"/>
    </row>
    <row r="47495" spans="13:13" x14ac:dyDescent="0.2">
      <c r="M47495" s="79"/>
    </row>
    <row r="47496" spans="13:13" x14ac:dyDescent="0.2">
      <c r="M47496" s="79"/>
    </row>
    <row r="47497" spans="13:13" x14ac:dyDescent="0.2">
      <c r="M47497" s="79"/>
    </row>
    <row r="47498" spans="13:13" x14ac:dyDescent="0.2">
      <c r="M47498" s="79"/>
    </row>
    <row r="47499" spans="13:13" x14ac:dyDescent="0.2">
      <c r="M47499" s="79"/>
    </row>
    <row r="47500" spans="13:13" x14ac:dyDescent="0.2">
      <c r="M47500" s="79"/>
    </row>
    <row r="47501" spans="13:13" x14ac:dyDescent="0.2">
      <c r="M47501" s="79"/>
    </row>
    <row r="47502" spans="13:13" x14ac:dyDescent="0.2">
      <c r="M47502" s="79"/>
    </row>
    <row r="47503" spans="13:13" x14ac:dyDescent="0.2">
      <c r="M47503" s="79"/>
    </row>
    <row r="47504" spans="13:13" x14ac:dyDescent="0.2">
      <c r="M47504" s="79"/>
    </row>
    <row r="47505" spans="13:13" x14ac:dyDescent="0.2">
      <c r="M47505" s="79"/>
    </row>
    <row r="47506" spans="13:13" x14ac:dyDescent="0.2">
      <c r="M47506" s="79"/>
    </row>
    <row r="47507" spans="13:13" x14ac:dyDescent="0.2">
      <c r="M47507" s="79"/>
    </row>
    <row r="47508" spans="13:13" x14ac:dyDescent="0.2">
      <c r="M47508" s="79"/>
    </row>
    <row r="47509" spans="13:13" x14ac:dyDescent="0.2">
      <c r="M47509" s="79"/>
    </row>
    <row r="47510" spans="13:13" x14ac:dyDescent="0.2">
      <c r="M47510" s="79"/>
    </row>
    <row r="47511" spans="13:13" x14ac:dyDescent="0.2">
      <c r="M47511" s="79"/>
    </row>
    <row r="47512" spans="13:13" x14ac:dyDescent="0.2">
      <c r="M47512" s="79"/>
    </row>
    <row r="47513" spans="13:13" x14ac:dyDescent="0.2">
      <c r="M47513" s="79"/>
    </row>
    <row r="47514" spans="13:13" x14ac:dyDescent="0.2">
      <c r="M47514" s="79"/>
    </row>
    <row r="47515" spans="13:13" x14ac:dyDescent="0.2">
      <c r="M47515" s="79"/>
    </row>
    <row r="47516" spans="13:13" x14ac:dyDescent="0.2">
      <c r="M47516" s="79"/>
    </row>
    <row r="47517" spans="13:13" x14ac:dyDescent="0.2">
      <c r="M47517" s="79"/>
    </row>
    <row r="47518" spans="13:13" x14ac:dyDescent="0.2">
      <c r="M47518" s="79"/>
    </row>
    <row r="47519" spans="13:13" x14ac:dyDescent="0.2">
      <c r="M47519" s="79"/>
    </row>
    <row r="47520" spans="13:13" x14ac:dyDescent="0.2">
      <c r="M47520" s="79"/>
    </row>
    <row r="47521" spans="13:13" x14ac:dyDescent="0.2">
      <c r="M47521" s="79"/>
    </row>
    <row r="47522" spans="13:13" x14ac:dyDescent="0.2">
      <c r="M47522" s="79"/>
    </row>
    <row r="47523" spans="13:13" x14ac:dyDescent="0.2">
      <c r="M47523" s="79"/>
    </row>
    <row r="47524" spans="13:13" x14ac:dyDescent="0.2">
      <c r="M47524" s="79"/>
    </row>
    <row r="47525" spans="13:13" x14ac:dyDescent="0.2">
      <c r="M47525" s="79"/>
    </row>
    <row r="47526" spans="13:13" x14ac:dyDescent="0.2">
      <c r="M47526" s="79"/>
    </row>
    <row r="47527" spans="13:13" x14ac:dyDescent="0.2">
      <c r="M47527" s="79"/>
    </row>
    <row r="47528" spans="13:13" x14ac:dyDescent="0.2">
      <c r="M47528" s="79"/>
    </row>
    <row r="47529" spans="13:13" x14ac:dyDescent="0.2">
      <c r="M47529" s="79"/>
    </row>
    <row r="47530" spans="13:13" x14ac:dyDescent="0.2">
      <c r="M47530" s="79"/>
    </row>
    <row r="47531" spans="13:13" x14ac:dyDescent="0.2">
      <c r="M47531" s="79"/>
    </row>
    <row r="47532" spans="13:13" x14ac:dyDescent="0.2">
      <c r="M47532" s="79"/>
    </row>
    <row r="47533" spans="13:13" x14ac:dyDescent="0.2">
      <c r="M47533" s="79"/>
    </row>
    <row r="47534" spans="13:13" x14ac:dyDescent="0.2">
      <c r="M47534" s="79"/>
    </row>
    <row r="47535" spans="13:13" x14ac:dyDescent="0.2">
      <c r="M47535" s="79"/>
    </row>
    <row r="47536" spans="13:13" x14ac:dyDescent="0.2">
      <c r="M47536" s="79"/>
    </row>
    <row r="47537" spans="13:13" x14ac:dyDescent="0.2">
      <c r="M47537" s="79"/>
    </row>
    <row r="47538" spans="13:13" x14ac:dyDescent="0.2">
      <c r="M47538" s="79"/>
    </row>
    <row r="47539" spans="13:13" x14ac:dyDescent="0.2">
      <c r="M47539" s="79"/>
    </row>
    <row r="47540" spans="13:13" x14ac:dyDescent="0.2">
      <c r="M47540" s="79"/>
    </row>
    <row r="47541" spans="13:13" x14ac:dyDescent="0.2">
      <c r="M47541" s="79"/>
    </row>
    <row r="47542" spans="13:13" x14ac:dyDescent="0.2">
      <c r="M47542" s="79"/>
    </row>
    <row r="47543" spans="13:13" x14ac:dyDescent="0.2">
      <c r="M47543" s="79"/>
    </row>
    <row r="47544" spans="13:13" x14ac:dyDescent="0.2">
      <c r="M47544" s="79"/>
    </row>
    <row r="47545" spans="13:13" x14ac:dyDescent="0.2">
      <c r="M47545" s="79"/>
    </row>
    <row r="47546" spans="13:13" x14ac:dyDescent="0.2">
      <c r="M47546" s="79"/>
    </row>
    <row r="47547" spans="13:13" x14ac:dyDescent="0.2">
      <c r="M47547" s="79"/>
    </row>
    <row r="47548" spans="13:13" x14ac:dyDescent="0.2">
      <c r="M47548" s="79"/>
    </row>
    <row r="47549" spans="13:13" x14ac:dyDescent="0.2">
      <c r="M47549" s="79"/>
    </row>
    <row r="47550" spans="13:13" x14ac:dyDescent="0.2">
      <c r="M47550" s="79"/>
    </row>
    <row r="47551" spans="13:13" x14ac:dyDescent="0.2">
      <c r="M47551" s="79"/>
    </row>
    <row r="47552" spans="13:13" x14ac:dyDescent="0.2">
      <c r="M47552" s="79"/>
    </row>
    <row r="47553" spans="13:13" x14ac:dyDescent="0.2">
      <c r="M47553" s="79"/>
    </row>
    <row r="47554" spans="13:13" x14ac:dyDescent="0.2">
      <c r="M47554" s="79"/>
    </row>
    <row r="47555" spans="13:13" x14ac:dyDescent="0.2">
      <c r="M47555" s="79"/>
    </row>
    <row r="47556" spans="13:13" x14ac:dyDescent="0.2">
      <c r="M47556" s="79"/>
    </row>
    <row r="47557" spans="13:13" x14ac:dyDescent="0.2">
      <c r="M47557" s="79"/>
    </row>
    <row r="47558" spans="13:13" x14ac:dyDescent="0.2">
      <c r="M47558" s="79"/>
    </row>
    <row r="47559" spans="13:13" x14ac:dyDescent="0.2">
      <c r="M47559" s="79"/>
    </row>
    <row r="47560" spans="13:13" x14ac:dyDescent="0.2">
      <c r="M47560" s="79"/>
    </row>
    <row r="47561" spans="13:13" x14ac:dyDescent="0.2">
      <c r="M47561" s="79"/>
    </row>
    <row r="47562" spans="13:13" x14ac:dyDescent="0.2">
      <c r="M47562" s="79"/>
    </row>
    <row r="47563" spans="13:13" x14ac:dyDescent="0.2">
      <c r="M47563" s="79"/>
    </row>
    <row r="47564" spans="13:13" x14ac:dyDescent="0.2">
      <c r="M47564" s="79"/>
    </row>
    <row r="47565" spans="13:13" x14ac:dyDescent="0.2">
      <c r="M47565" s="79"/>
    </row>
    <row r="47566" spans="13:13" x14ac:dyDescent="0.2">
      <c r="M47566" s="79"/>
    </row>
    <row r="47567" spans="13:13" x14ac:dyDescent="0.2">
      <c r="M47567" s="79"/>
    </row>
    <row r="47568" spans="13:13" x14ac:dyDescent="0.2">
      <c r="M47568" s="79"/>
    </row>
    <row r="47569" spans="13:13" x14ac:dyDescent="0.2">
      <c r="M47569" s="79"/>
    </row>
    <row r="47570" spans="13:13" x14ac:dyDescent="0.2">
      <c r="M47570" s="79"/>
    </row>
    <row r="47571" spans="13:13" x14ac:dyDescent="0.2">
      <c r="M47571" s="79"/>
    </row>
    <row r="47572" spans="13:13" x14ac:dyDescent="0.2">
      <c r="M47572" s="79"/>
    </row>
    <row r="47573" spans="13:13" x14ac:dyDescent="0.2">
      <c r="M47573" s="79"/>
    </row>
    <row r="47574" spans="13:13" x14ac:dyDescent="0.2">
      <c r="M47574" s="79"/>
    </row>
    <row r="47575" spans="13:13" x14ac:dyDescent="0.2">
      <c r="M47575" s="79"/>
    </row>
    <row r="47576" spans="13:13" x14ac:dyDescent="0.2">
      <c r="M47576" s="79"/>
    </row>
    <row r="47577" spans="13:13" x14ac:dyDescent="0.2">
      <c r="M47577" s="79"/>
    </row>
    <row r="47578" spans="13:13" x14ac:dyDescent="0.2">
      <c r="M47578" s="79"/>
    </row>
    <row r="47579" spans="13:13" x14ac:dyDescent="0.2">
      <c r="M47579" s="79"/>
    </row>
    <row r="47580" spans="13:13" x14ac:dyDescent="0.2">
      <c r="M47580" s="79"/>
    </row>
    <row r="47581" spans="13:13" x14ac:dyDescent="0.2">
      <c r="M47581" s="79"/>
    </row>
    <row r="47582" spans="13:13" x14ac:dyDescent="0.2">
      <c r="M47582" s="79"/>
    </row>
    <row r="47583" spans="13:13" x14ac:dyDescent="0.2">
      <c r="M47583" s="79"/>
    </row>
    <row r="47584" spans="13:13" x14ac:dyDescent="0.2">
      <c r="M47584" s="79"/>
    </row>
    <row r="47585" spans="13:13" x14ac:dyDescent="0.2">
      <c r="M47585" s="79"/>
    </row>
    <row r="47586" spans="13:13" x14ac:dyDescent="0.2">
      <c r="M47586" s="79"/>
    </row>
    <row r="47587" spans="13:13" x14ac:dyDescent="0.2">
      <c r="M47587" s="79"/>
    </row>
    <row r="47588" spans="13:13" x14ac:dyDescent="0.2">
      <c r="M47588" s="79"/>
    </row>
    <row r="47589" spans="13:13" x14ac:dyDescent="0.2">
      <c r="M47589" s="79"/>
    </row>
    <row r="47590" spans="13:13" x14ac:dyDescent="0.2">
      <c r="M47590" s="79"/>
    </row>
    <row r="47591" spans="13:13" x14ac:dyDescent="0.2">
      <c r="M47591" s="79"/>
    </row>
    <row r="47592" spans="13:13" x14ac:dyDescent="0.2">
      <c r="M47592" s="79"/>
    </row>
    <row r="47593" spans="13:13" x14ac:dyDescent="0.2">
      <c r="M47593" s="79"/>
    </row>
    <row r="47594" spans="13:13" x14ac:dyDescent="0.2">
      <c r="M47594" s="79"/>
    </row>
    <row r="47595" spans="13:13" x14ac:dyDescent="0.2">
      <c r="M47595" s="79"/>
    </row>
    <row r="47596" spans="13:13" x14ac:dyDescent="0.2">
      <c r="M47596" s="79"/>
    </row>
    <row r="47597" spans="13:13" x14ac:dyDescent="0.2">
      <c r="M47597" s="79"/>
    </row>
    <row r="47598" spans="13:13" x14ac:dyDescent="0.2">
      <c r="M47598" s="79"/>
    </row>
    <row r="47599" spans="13:13" x14ac:dyDescent="0.2">
      <c r="M47599" s="79"/>
    </row>
    <row r="47600" spans="13:13" x14ac:dyDescent="0.2">
      <c r="M47600" s="79"/>
    </row>
    <row r="47601" spans="13:13" x14ac:dyDescent="0.2">
      <c r="M47601" s="79"/>
    </row>
    <row r="47602" spans="13:13" x14ac:dyDescent="0.2">
      <c r="M47602" s="79"/>
    </row>
    <row r="47603" spans="13:13" x14ac:dyDescent="0.2">
      <c r="M47603" s="79"/>
    </row>
    <row r="47604" spans="13:13" x14ac:dyDescent="0.2">
      <c r="M47604" s="79"/>
    </row>
    <row r="47605" spans="13:13" x14ac:dyDescent="0.2">
      <c r="M47605" s="79"/>
    </row>
    <row r="47606" spans="13:13" x14ac:dyDescent="0.2">
      <c r="M47606" s="79"/>
    </row>
    <row r="47607" spans="13:13" x14ac:dyDescent="0.2">
      <c r="M47607" s="79"/>
    </row>
    <row r="47608" spans="13:13" x14ac:dyDescent="0.2">
      <c r="M47608" s="79"/>
    </row>
    <row r="47609" spans="13:13" x14ac:dyDescent="0.2">
      <c r="M47609" s="79"/>
    </row>
    <row r="47610" spans="13:13" x14ac:dyDescent="0.2">
      <c r="M47610" s="79"/>
    </row>
    <row r="47611" spans="13:13" x14ac:dyDescent="0.2">
      <c r="M47611" s="79"/>
    </row>
    <row r="47612" spans="13:13" x14ac:dyDescent="0.2">
      <c r="M47612" s="79"/>
    </row>
    <row r="47613" spans="13:13" x14ac:dyDescent="0.2">
      <c r="M47613" s="79"/>
    </row>
    <row r="47614" spans="13:13" x14ac:dyDescent="0.2">
      <c r="M47614" s="79"/>
    </row>
    <row r="47615" spans="13:13" x14ac:dyDescent="0.2">
      <c r="M47615" s="79"/>
    </row>
    <row r="47616" spans="13:13" x14ac:dyDescent="0.2">
      <c r="M47616" s="79"/>
    </row>
    <row r="47617" spans="13:13" x14ac:dyDescent="0.2">
      <c r="M47617" s="79"/>
    </row>
    <row r="47618" spans="13:13" x14ac:dyDescent="0.2">
      <c r="M47618" s="79"/>
    </row>
    <row r="47619" spans="13:13" x14ac:dyDescent="0.2">
      <c r="M47619" s="79"/>
    </row>
    <row r="47620" spans="13:13" x14ac:dyDescent="0.2">
      <c r="M47620" s="79"/>
    </row>
    <row r="47621" spans="13:13" x14ac:dyDescent="0.2">
      <c r="M47621" s="79"/>
    </row>
    <row r="47622" spans="13:13" x14ac:dyDescent="0.2">
      <c r="M47622" s="79"/>
    </row>
    <row r="47623" spans="13:13" x14ac:dyDescent="0.2">
      <c r="M47623" s="79"/>
    </row>
    <row r="47624" spans="13:13" x14ac:dyDescent="0.2">
      <c r="M47624" s="79"/>
    </row>
    <row r="47625" spans="13:13" x14ac:dyDescent="0.2">
      <c r="M47625" s="79"/>
    </row>
    <row r="47626" spans="13:13" x14ac:dyDescent="0.2">
      <c r="M47626" s="79"/>
    </row>
    <row r="47627" spans="13:13" x14ac:dyDescent="0.2">
      <c r="M47627" s="79"/>
    </row>
    <row r="47628" spans="13:13" x14ac:dyDescent="0.2">
      <c r="M47628" s="79"/>
    </row>
    <row r="47629" spans="13:13" x14ac:dyDescent="0.2">
      <c r="M47629" s="79"/>
    </row>
    <row r="47630" spans="13:13" x14ac:dyDescent="0.2">
      <c r="M47630" s="79"/>
    </row>
    <row r="47631" spans="13:13" x14ac:dyDescent="0.2">
      <c r="M47631" s="79"/>
    </row>
    <row r="47632" spans="13:13" x14ac:dyDescent="0.2">
      <c r="M47632" s="79"/>
    </row>
    <row r="47633" spans="13:13" x14ac:dyDescent="0.2">
      <c r="M47633" s="79"/>
    </row>
    <row r="47634" spans="13:13" x14ac:dyDescent="0.2">
      <c r="M47634" s="79"/>
    </row>
    <row r="47635" spans="13:13" x14ac:dyDescent="0.2">
      <c r="M47635" s="79"/>
    </row>
    <row r="47636" spans="13:13" x14ac:dyDescent="0.2">
      <c r="M47636" s="79"/>
    </row>
    <row r="47637" spans="13:13" x14ac:dyDescent="0.2">
      <c r="M47637" s="79"/>
    </row>
    <row r="47638" spans="13:13" x14ac:dyDescent="0.2">
      <c r="M47638" s="79"/>
    </row>
    <row r="47639" spans="13:13" x14ac:dyDescent="0.2">
      <c r="M47639" s="79"/>
    </row>
    <row r="47640" spans="13:13" x14ac:dyDescent="0.2">
      <c r="M47640" s="79"/>
    </row>
    <row r="47641" spans="13:13" x14ac:dyDescent="0.2">
      <c r="M47641" s="79"/>
    </row>
    <row r="47642" spans="13:13" x14ac:dyDescent="0.2">
      <c r="M47642" s="79"/>
    </row>
    <row r="47643" spans="13:13" x14ac:dyDescent="0.2">
      <c r="M47643" s="79"/>
    </row>
    <row r="47644" spans="13:13" x14ac:dyDescent="0.2">
      <c r="M47644" s="79"/>
    </row>
    <row r="47645" spans="13:13" x14ac:dyDescent="0.2">
      <c r="M47645" s="79"/>
    </row>
    <row r="47646" spans="13:13" x14ac:dyDescent="0.2">
      <c r="M47646" s="79"/>
    </row>
    <row r="47647" spans="13:13" x14ac:dyDescent="0.2">
      <c r="M47647" s="79"/>
    </row>
    <row r="47648" spans="13:13" x14ac:dyDescent="0.2">
      <c r="M47648" s="79"/>
    </row>
    <row r="47649" spans="13:13" x14ac:dyDescent="0.2">
      <c r="M47649" s="79"/>
    </row>
    <row r="47650" spans="13:13" x14ac:dyDescent="0.2">
      <c r="M47650" s="79"/>
    </row>
    <row r="47651" spans="13:13" x14ac:dyDescent="0.2">
      <c r="M47651" s="79"/>
    </row>
    <row r="47652" spans="13:13" x14ac:dyDescent="0.2">
      <c r="M47652" s="79"/>
    </row>
    <row r="47653" spans="13:13" x14ac:dyDescent="0.2">
      <c r="M47653" s="79"/>
    </row>
    <row r="47654" spans="13:13" x14ac:dyDescent="0.2">
      <c r="M47654" s="79"/>
    </row>
    <row r="47655" spans="13:13" x14ac:dyDescent="0.2">
      <c r="M47655" s="79"/>
    </row>
    <row r="47656" spans="13:13" x14ac:dyDescent="0.2">
      <c r="M47656" s="79"/>
    </row>
    <row r="47657" spans="13:13" x14ac:dyDescent="0.2">
      <c r="M47657" s="79"/>
    </row>
    <row r="47658" spans="13:13" x14ac:dyDescent="0.2">
      <c r="M47658" s="79"/>
    </row>
    <row r="47659" spans="13:13" x14ac:dyDescent="0.2">
      <c r="M47659" s="79"/>
    </row>
    <row r="47660" spans="13:13" x14ac:dyDescent="0.2">
      <c r="M47660" s="79"/>
    </row>
    <row r="47661" spans="13:13" x14ac:dyDescent="0.2">
      <c r="M47661" s="79"/>
    </row>
    <row r="47662" spans="13:13" x14ac:dyDescent="0.2">
      <c r="M47662" s="79"/>
    </row>
    <row r="47663" spans="13:13" x14ac:dyDescent="0.2">
      <c r="M47663" s="79"/>
    </row>
    <row r="47664" spans="13:13" x14ac:dyDescent="0.2">
      <c r="M47664" s="79"/>
    </row>
    <row r="47665" spans="13:13" x14ac:dyDescent="0.2">
      <c r="M47665" s="79"/>
    </row>
    <row r="47666" spans="13:13" x14ac:dyDescent="0.2">
      <c r="M47666" s="79"/>
    </row>
    <row r="47667" spans="13:13" x14ac:dyDescent="0.2">
      <c r="M47667" s="79"/>
    </row>
    <row r="47668" spans="13:13" x14ac:dyDescent="0.2">
      <c r="M47668" s="79"/>
    </row>
    <row r="47669" spans="13:13" x14ac:dyDescent="0.2">
      <c r="M47669" s="79"/>
    </row>
    <row r="47670" spans="13:13" x14ac:dyDescent="0.2">
      <c r="M47670" s="79"/>
    </row>
    <row r="47671" spans="13:13" x14ac:dyDescent="0.2">
      <c r="M47671" s="79"/>
    </row>
    <row r="47672" spans="13:13" x14ac:dyDescent="0.2">
      <c r="M47672" s="79"/>
    </row>
    <row r="47673" spans="13:13" x14ac:dyDescent="0.2">
      <c r="M47673" s="79"/>
    </row>
    <row r="47674" spans="13:13" x14ac:dyDescent="0.2">
      <c r="M47674" s="79"/>
    </row>
    <row r="47675" spans="13:13" x14ac:dyDescent="0.2">
      <c r="M47675" s="79"/>
    </row>
    <row r="47676" spans="13:13" x14ac:dyDescent="0.2">
      <c r="M47676" s="79"/>
    </row>
    <row r="47677" spans="13:13" x14ac:dyDescent="0.2">
      <c r="M47677" s="79"/>
    </row>
    <row r="47678" spans="13:13" x14ac:dyDescent="0.2">
      <c r="M47678" s="79"/>
    </row>
    <row r="47679" spans="13:13" x14ac:dyDescent="0.2">
      <c r="M47679" s="79"/>
    </row>
    <row r="47680" spans="13:13" x14ac:dyDescent="0.2">
      <c r="M47680" s="79"/>
    </row>
    <row r="47681" spans="13:13" x14ac:dyDescent="0.2">
      <c r="M47681" s="79"/>
    </row>
    <row r="47682" spans="13:13" x14ac:dyDescent="0.2">
      <c r="M47682" s="79"/>
    </row>
    <row r="47683" spans="13:13" x14ac:dyDescent="0.2">
      <c r="M47683" s="79"/>
    </row>
    <row r="47684" spans="13:13" x14ac:dyDescent="0.2">
      <c r="M47684" s="79"/>
    </row>
    <row r="47685" spans="13:13" x14ac:dyDescent="0.2">
      <c r="M47685" s="79"/>
    </row>
    <row r="47686" spans="13:13" x14ac:dyDescent="0.2">
      <c r="M47686" s="79"/>
    </row>
    <row r="47687" spans="13:13" x14ac:dyDescent="0.2">
      <c r="M47687" s="79"/>
    </row>
    <row r="47688" spans="13:13" x14ac:dyDescent="0.2">
      <c r="M47688" s="79"/>
    </row>
    <row r="47689" spans="13:13" x14ac:dyDescent="0.2">
      <c r="M47689" s="79"/>
    </row>
    <row r="47690" spans="13:13" x14ac:dyDescent="0.2">
      <c r="M47690" s="79"/>
    </row>
    <row r="47691" spans="13:13" x14ac:dyDescent="0.2">
      <c r="M47691" s="79"/>
    </row>
    <row r="47692" spans="13:13" x14ac:dyDescent="0.2">
      <c r="M47692" s="79"/>
    </row>
    <row r="47693" spans="13:13" x14ac:dyDescent="0.2">
      <c r="M47693" s="79"/>
    </row>
    <row r="47694" spans="13:13" x14ac:dyDescent="0.2">
      <c r="M47694" s="79"/>
    </row>
    <row r="47695" spans="13:13" x14ac:dyDescent="0.2">
      <c r="M47695" s="79"/>
    </row>
    <row r="47696" spans="13:13" x14ac:dyDescent="0.2">
      <c r="M47696" s="79"/>
    </row>
    <row r="47697" spans="13:13" x14ac:dyDescent="0.2">
      <c r="M47697" s="79"/>
    </row>
    <row r="47698" spans="13:13" x14ac:dyDescent="0.2">
      <c r="M47698" s="79"/>
    </row>
    <row r="47699" spans="13:13" x14ac:dyDescent="0.2">
      <c r="M47699" s="79"/>
    </row>
    <row r="47700" spans="13:13" x14ac:dyDescent="0.2">
      <c r="M47700" s="79"/>
    </row>
    <row r="47701" spans="13:13" x14ac:dyDescent="0.2">
      <c r="M47701" s="79"/>
    </row>
    <row r="47702" spans="13:13" x14ac:dyDescent="0.2">
      <c r="M47702" s="79"/>
    </row>
    <row r="47703" spans="13:13" x14ac:dyDescent="0.2">
      <c r="M47703" s="79"/>
    </row>
    <row r="47704" spans="13:13" x14ac:dyDescent="0.2">
      <c r="M47704" s="79"/>
    </row>
    <row r="47705" spans="13:13" x14ac:dyDescent="0.2">
      <c r="M47705" s="79"/>
    </row>
    <row r="47706" spans="13:13" x14ac:dyDescent="0.2">
      <c r="M47706" s="79"/>
    </row>
    <row r="47707" spans="13:13" x14ac:dyDescent="0.2">
      <c r="M47707" s="79"/>
    </row>
    <row r="47708" spans="13:13" x14ac:dyDescent="0.2">
      <c r="M47708" s="79"/>
    </row>
    <row r="47709" spans="13:13" x14ac:dyDescent="0.2">
      <c r="M47709" s="79"/>
    </row>
    <row r="47710" spans="13:13" x14ac:dyDescent="0.2">
      <c r="M47710" s="79"/>
    </row>
    <row r="47711" spans="13:13" x14ac:dyDescent="0.2">
      <c r="M47711" s="79"/>
    </row>
    <row r="47712" spans="13:13" x14ac:dyDescent="0.2">
      <c r="M47712" s="79"/>
    </row>
    <row r="47713" spans="13:13" x14ac:dyDescent="0.2">
      <c r="M47713" s="79"/>
    </row>
    <row r="47714" spans="13:13" x14ac:dyDescent="0.2">
      <c r="M47714" s="79"/>
    </row>
    <row r="47715" spans="13:13" x14ac:dyDescent="0.2">
      <c r="M47715" s="79"/>
    </row>
    <row r="47716" spans="13:13" x14ac:dyDescent="0.2">
      <c r="M47716" s="79"/>
    </row>
    <row r="47717" spans="13:13" x14ac:dyDescent="0.2">
      <c r="M47717" s="79"/>
    </row>
    <row r="47718" spans="13:13" x14ac:dyDescent="0.2">
      <c r="M47718" s="79"/>
    </row>
    <row r="47719" spans="13:13" x14ac:dyDescent="0.2">
      <c r="M47719" s="79"/>
    </row>
    <row r="47720" spans="13:13" x14ac:dyDescent="0.2">
      <c r="M47720" s="79"/>
    </row>
    <row r="47721" spans="13:13" x14ac:dyDescent="0.2">
      <c r="M47721" s="79"/>
    </row>
    <row r="47722" spans="13:13" x14ac:dyDescent="0.2">
      <c r="M47722" s="79"/>
    </row>
    <row r="47723" spans="13:13" x14ac:dyDescent="0.2">
      <c r="M47723" s="79"/>
    </row>
    <row r="47724" spans="13:13" x14ac:dyDescent="0.2">
      <c r="M47724" s="79"/>
    </row>
    <row r="47725" spans="13:13" x14ac:dyDescent="0.2">
      <c r="M47725" s="79"/>
    </row>
    <row r="47726" spans="13:13" x14ac:dyDescent="0.2">
      <c r="M47726" s="79"/>
    </row>
    <row r="47727" spans="13:13" x14ac:dyDescent="0.2">
      <c r="M47727" s="79"/>
    </row>
    <row r="47728" spans="13:13" x14ac:dyDescent="0.2">
      <c r="M47728" s="79"/>
    </row>
    <row r="47729" spans="13:13" x14ac:dyDescent="0.2">
      <c r="M47729" s="79"/>
    </row>
    <row r="47730" spans="13:13" x14ac:dyDescent="0.2">
      <c r="M47730" s="79"/>
    </row>
    <row r="47731" spans="13:13" x14ac:dyDescent="0.2">
      <c r="M47731" s="79"/>
    </row>
    <row r="47732" spans="13:13" x14ac:dyDescent="0.2">
      <c r="M47732" s="79"/>
    </row>
    <row r="47733" spans="13:13" x14ac:dyDescent="0.2">
      <c r="M47733" s="79"/>
    </row>
    <row r="47734" spans="13:13" x14ac:dyDescent="0.2">
      <c r="M47734" s="79"/>
    </row>
    <row r="47735" spans="13:13" x14ac:dyDescent="0.2">
      <c r="M47735" s="79"/>
    </row>
    <row r="47736" spans="13:13" x14ac:dyDescent="0.2">
      <c r="M47736" s="79"/>
    </row>
    <row r="47737" spans="13:13" x14ac:dyDescent="0.2">
      <c r="M47737" s="79"/>
    </row>
    <row r="47738" spans="13:13" x14ac:dyDescent="0.2">
      <c r="M47738" s="79"/>
    </row>
    <row r="47739" spans="13:13" x14ac:dyDescent="0.2">
      <c r="M47739" s="79"/>
    </row>
    <row r="47740" spans="13:13" x14ac:dyDescent="0.2">
      <c r="M47740" s="79"/>
    </row>
    <row r="47741" spans="13:13" x14ac:dyDescent="0.2">
      <c r="M47741" s="79"/>
    </row>
    <row r="47742" spans="13:13" x14ac:dyDescent="0.2">
      <c r="M47742" s="79"/>
    </row>
    <row r="47743" spans="13:13" x14ac:dyDescent="0.2">
      <c r="M47743" s="79"/>
    </row>
    <row r="47744" spans="13:13" x14ac:dyDescent="0.2">
      <c r="M47744" s="79"/>
    </row>
    <row r="47745" spans="13:13" x14ac:dyDescent="0.2">
      <c r="M47745" s="79"/>
    </row>
    <row r="47746" spans="13:13" x14ac:dyDescent="0.2">
      <c r="M47746" s="79"/>
    </row>
    <row r="47747" spans="13:13" x14ac:dyDescent="0.2">
      <c r="M47747" s="79"/>
    </row>
    <row r="47748" spans="13:13" x14ac:dyDescent="0.2">
      <c r="M47748" s="79"/>
    </row>
    <row r="47749" spans="13:13" x14ac:dyDescent="0.2">
      <c r="M47749" s="79"/>
    </row>
    <row r="47750" spans="13:13" x14ac:dyDescent="0.2">
      <c r="M47750" s="79"/>
    </row>
    <row r="47751" spans="13:13" x14ac:dyDescent="0.2">
      <c r="M47751" s="79"/>
    </row>
    <row r="47752" spans="13:13" x14ac:dyDescent="0.2">
      <c r="M47752" s="79"/>
    </row>
    <row r="47753" spans="13:13" x14ac:dyDescent="0.2">
      <c r="M47753" s="79"/>
    </row>
    <row r="47754" spans="13:13" x14ac:dyDescent="0.2">
      <c r="M47754" s="79"/>
    </row>
    <row r="47755" spans="13:13" x14ac:dyDescent="0.2">
      <c r="M47755" s="79"/>
    </row>
    <row r="47756" spans="13:13" x14ac:dyDescent="0.2">
      <c r="M47756" s="79"/>
    </row>
    <row r="47757" spans="13:13" x14ac:dyDescent="0.2">
      <c r="M47757" s="79"/>
    </row>
    <row r="47758" spans="13:13" x14ac:dyDescent="0.2">
      <c r="M47758" s="79"/>
    </row>
    <row r="47759" spans="13:13" x14ac:dyDescent="0.2">
      <c r="M47759" s="79"/>
    </row>
    <row r="47760" spans="13:13" x14ac:dyDescent="0.2">
      <c r="M47760" s="79"/>
    </row>
    <row r="47761" spans="13:13" x14ac:dyDescent="0.2">
      <c r="M47761" s="79"/>
    </row>
    <row r="47762" spans="13:13" x14ac:dyDescent="0.2">
      <c r="M47762" s="79"/>
    </row>
    <row r="47763" spans="13:13" x14ac:dyDescent="0.2">
      <c r="M47763" s="79"/>
    </row>
    <row r="47764" spans="13:13" x14ac:dyDescent="0.2">
      <c r="M47764" s="79"/>
    </row>
    <row r="47765" spans="13:13" x14ac:dyDescent="0.2">
      <c r="M47765" s="79"/>
    </row>
    <row r="47766" spans="13:13" x14ac:dyDescent="0.2">
      <c r="M47766" s="79"/>
    </row>
    <row r="47767" spans="13:13" x14ac:dyDescent="0.2">
      <c r="M47767" s="79"/>
    </row>
    <row r="47768" spans="13:13" x14ac:dyDescent="0.2">
      <c r="M47768" s="79"/>
    </row>
    <row r="47769" spans="13:13" x14ac:dyDescent="0.2">
      <c r="M47769" s="79"/>
    </row>
    <row r="47770" spans="13:13" x14ac:dyDescent="0.2">
      <c r="M47770" s="79"/>
    </row>
    <row r="47771" spans="13:13" x14ac:dyDescent="0.2">
      <c r="M47771" s="79"/>
    </row>
    <row r="47772" spans="13:13" x14ac:dyDescent="0.2">
      <c r="M47772" s="79"/>
    </row>
    <row r="47773" spans="13:13" x14ac:dyDescent="0.2">
      <c r="M47773" s="79"/>
    </row>
    <row r="47774" spans="13:13" x14ac:dyDescent="0.2">
      <c r="M47774" s="79"/>
    </row>
    <row r="47775" spans="13:13" x14ac:dyDescent="0.2">
      <c r="M47775" s="79"/>
    </row>
    <row r="47776" spans="13:13" x14ac:dyDescent="0.2">
      <c r="M47776" s="79"/>
    </row>
    <row r="47777" spans="13:13" x14ac:dyDescent="0.2">
      <c r="M47777" s="79"/>
    </row>
    <row r="47778" spans="13:13" x14ac:dyDescent="0.2">
      <c r="M47778" s="79"/>
    </row>
    <row r="47779" spans="13:13" x14ac:dyDescent="0.2">
      <c r="M47779" s="79"/>
    </row>
    <row r="47780" spans="13:13" x14ac:dyDescent="0.2">
      <c r="M47780" s="79"/>
    </row>
    <row r="47781" spans="13:13" x14ac:dyDescent="0.2">
      <c r="M47781" s="79"/>
    </row>
    <row r="47782" spans="13:13" x14ac:dyDescent="0.2">
      <c r="M47782" s="79"/>
    </row>
    <row r="47783" spans="13:13" x14ac:dyDescent="0.2">
      <c r="M47783" s="79"/>
    </row>
    <row r="47784" spans="13:13" x14ac:dyDescent="0.2">
      <c r="M47784" s="79"/>
    </row>
    <row r="47785" spans="13:13" x14ac:dyDescent="0.2">
      <c r="M47785" s="79"/>
    </row>
    <row r="47786" spans="13:13" x14ac:dyDescent="0.2">
      <c r="M47786" s="79"/>
    </row>
    <row r="47787" spans="13:13" x14ac:dyDescent="0.2">
      <c r="M47787" s="79"/>
    </row>
    <row r="47788" spans="13:13" x14ac:dyDescent="0.2">
      <c r="M47788" s="79"/>
    </row>
    <row r="47789" spans="13:13" x14ac:dyDescent="0.2">
      <c r="M47789" s="79"/>
    </row>
    <row r="47790" spans="13:13" x14ac:dyDescent="0.2">
      <c r="M47790" s="79"/>
    </row>
    <row r="47791" spans="13:13" x14ac:dyDescent="0.2">
      <c r="M47791" s="79"/>
    </row>
    <row r="47792" spans="13:13" x14ac:dyDescent="0.2">
      <c r="M47792" s="79"/>
    </row>
    <row r="47793" spans="13:13" x14ac:dyDescent="0.2">
      <c r="M47793" s="79"/>
    </row>
    <row r="47794" spans="13:13" x14ac:dyDescent="0.2">
      <c r="M47794" s="79"/>
    </row>
    <row r="47795" spans="13:13" x14ac:dyDescent="0.2">
      <c r="M47795" s="79"/>
    </row>
    <row r="47796" spans="13:13" x14ac:dyDescent="0.2">
      <c r="M47796" s="79"/>
    </row>
    <row r="47797" spans="13:13" x14ac:dyDescent="0.2">
      <c r="M47797" s="79"/>
    </row>
    <row r="47798" spans="13:13" x14ac:dyDescent="0.2">
      <c r="M47798" s="79"/>
    </row>
    <row r="47799" spans="13:13" x14ac:dyDescent="0.2">
      <c r="M47799" s="79"/>
    </row>
    <row r="47800" spans="13:13" x14ac:dyDescent="0.2">
      <c r="M47800" s="79"/>
    </row>
    <row r="47801" spans="13:13" x14ac:dyDescent="0.2">
      <c r="M47801" s="79"/>
    </row>
    <row r="47802" spans="13:13" x14ac:dyDescent="0.2">
      <c r="M47802" s="79"/>
    </row>
    <row r="47803" spans="13:13" x14ac:dyDescent="0.2">
      <c r="M47803" s="79"/>
    </row>
    <row r="47804" spans="13:13" x14ac:dyDescent="0.2">
      <c r="M47804" s="79"/>
    </row>
    <row r="47805" spans="13:13" x14ac:dyDescent="0.2">
      <c r="M47805" s="79"/>
    </row>
    <row r="47806" spans="13:13" x14ac:dyDescent="0.2">
      <c r="M47806" s="79"/>
    </row>
    <row r="47807" spans="13:13" x14ac:dyDescent="0.2">
      <c r="M47807" s="79"/>
    </row>
    <row r="47808" spans="13:13" x14ac:dyDescent="0.2">
      <c r="M47808" s="79"/>
    </row>
    <row r="47809" spans="13:13" x14ac:dyDescent="0.2">
      <c r="M47809" s="79"/>
    </row>
    <row r="47810" spans="13:13" x14ac:dyDescent="0.2">
      <c r="M47810" s="79"/>
    </row>
    <row r="47811" spans="13:13" x14ac:dyDescent="0.2">
      <c r="M47811" s="79"/>
    </row>
    <row r="47812" spans="13:13" x14ac:dyDescent="0.2">
      <c r="M47812" s="79"/>
    </row>
    <row r="47813" spans="13:13" x14ac:dyDescent="0.2">
      <c r="M47813" s="79"/>
    </row>
    <row r="47814" spans="13:13" x14ac:dyDescent="0.2">
      <c r="M47814" s="79"/>
    </row>
    <row r="47815" spans="13:13" x14ac:dyDescent="0.2">
      <c r="M47815" s="79"/>
    </row>
    <row r="47816" spans="13:13" x14ac:dyDescent="0.2">
      <c r="M47816" s="79"/>
    </row>
    <row r="47817" spans="13:13" x14ac:dyDescent="0.2">
      <c r="M47817" s="79"/>
    </row>
    <row r="47818" spans="13:13" x14ac:dyDescent="0.2">
      <c r="M47818" s="79"/>
    </row>
    <row r="47819" spans="13:13" x14ac:dyDescent="0.2">
      <c r="M47819" s="79"/>
    </row>
    <row r="47820" spans="13:13" x14ac:dyDescent="0.2">
      <c r="M47820" s="79"/>
    </row>
    <row r="47821" spans="13:13" x14ac:dyDescent="0.2">
      <c r="M47821" s="79"/>
    </row>
    <row r="47822" spans="13:13" x14ac:dyDescent="0.2">
      <c r="M47822" s="79"/>
    </row>
    <row r="47823" spans="13:13" x14ac:dyDescent="0.2">
      <c r="M47823" s="79"/>
    </row>
    <row r="47824" spans="13:13" x14ac:dyDescent="0.2">
      <c r="M47824" s="79"/>
    </row>
    <row r="47825" spans="13:13" x14ac:dyDescent="0.2">
      <c r="M47825" s="79"/>
    </row>
    <row r="47826" spans="13:13" x14ac:dyDescent="0.2">
      <c r="M47826" s="79"/>
    </row>
    <row r="47827" spans="13:13" x14ac:dyDescent="0.2">
      <c r="M47827" s="79"/>
    </row>
    <row r="47828" spans="13:13" x14ac:dyDescent="0.2">
      <c r="M47828" s="79"/>
    </row>
    <row r="47829" spans="13:13" x14ac:dyDescent="0.2">
      <c r="M47829" s="79"/>
    </row>
    <row r="47830" spans="13:13" x14ac:dyDescent="0.2">
      <c r="M47830" s="79"/>
    </row>
    <row r="47831" spans="13:13" x14ac:dyDescent="0.2">
      <c r="M47831" s="79"/>
    </row>
    <row r="47832" spans="13:13" x14ac:dyDescent="0.2">
      <c r="M47832" s="79"/>
    </row>
    <row r="47833" spans="13:13" x14ac:dyDescent="0.2">
      <c r="M47833" s="79"/>
    </row>
    <row r="47834" spans="13:13" x14ac:dyDescent="0.2">
      <c r="M47834" s="79"/>
    </row>
    <row r="47835" spans="13:13" x14ac:dyDescent="0.2">
      <c r="M47835" s="79"/>
    </row>
    <row r="47836" spans="13:13" x14ac:dyDescent="0.2">
      <c r="M47836" s="79"/>
    </row>
    <row r="47837" spans="13:13" x14ac:dyDescent="0.2">
      <c r="M47837" s="79"/>
    </row>
    <row r="47838" spans="13:13" x14ac:dyDescent="0.2">
      <c r="M47838" s="79"/>
    </row>
    <row r="47839" spans="13:13" x14ac:dyDescent="0.2">
      <c r="M47839" s="79"/>
    </row>
    <row r="47840" spans="13:13" x14ac:dyDescent="0.2">
      <c r="M47840" s="79"/>
    </row>
    <row r="47841" spans="13:13" x14ac:dyDescent="0.2">
      <c r="M47841" s="79"/>
    </row>
    <row r="47842" spans="13:13" x14ac:dyDescent="0.2">
      <c r="M47842" s="79"/>
    </row>
    <row r="47843" spans="13:13" x14ac:dyDescent="0.2">
      <c r="M47843" s="79"/>
    </row>
    <row r="47844" spans="13:13" x14ac:dyDescent="0.2">
      <c r="M47844" s="79"/>
    </row>
    <row r="47845" spans="13:13" x14ac:dyDescent="0.2">
      <c r="M47845" s="79"/>
    </row>
    <row r="47846" spans="13:13" x14ac:dyDescent="0.2">
      <c r="M47846" s="79"/>
    </row>
    <row r="47847" spans="13:13" x14ac:dyDescent="0.2">
      <c r="M47847" s="79"/>
    </row>
    <row r="47848" spans="13:13" x14ac:dyDescent="0.2">
      <c r="M47848" s="79"/>
    </row>
    <row r="47849" spans="13:13" x14ac:dyDescent="0.2">
      <c r="M47849" s="79"/>
    </row>
    <row r="47850" spans="13:13" x14ac:dyDescent="0.2">
      <c r="M47850" s="79"/>
    </row>
    <row r="47851" spans="13:13" x14ac:dyDescent="0.2">
      <c r="M47851" s="79"/>
    </row>
    <row r="47852" spans="13:13" x14ac:dyDescent="0.2">
      <c r="M47852" s="79"/>
    </row>
    <row r="47853" spans="13:13" x14ac:dyDescent="0.2">
      <c r="M47853" s="79"/>
    </row>
    <row r="47854" spans="13:13" x14ac:dyDescent="0.2">
      <c r="M47854" s="79"/>
    </row>
    <row r="47855" spans="13:13" x14ac:dyDescent="0.2">
      <c r="M47855" s="79"/>
    </row>
    <row r="47856" spans="13:13" x14ac:dyDescent="0.2">
      <c r="M47856" s="79"/>
    </row>
    <row r="47857" spans="13:13" x14ac:dyDescent="0.2">
      <c r="M47857" s="79"/>
    </row>
    <row r="47858" spans="13:13" x14ac:dyDescent="0.2">
      <c r="M47858" s="79"/>
    </row>
    <row r="47859" spans="13:13" x14ac:dyDescent="0.2">
      <c r="M47859" s="79"/>
    </row>
    <row r="47860" spans="13:13" x14ac:dyDescent="0.2">
      <c r="M47860" s="79"/>
    </row>
    <row r="47861" spans="13:13" x14ac:dyDescent="0.2">
      <c r="M47861" s="79"/>
    </row>
    <row r="47862" spans="13:13" x14ac:dyDescent="0.2">
      <c r="M47862" s="79"/>
    </row>
    <row r="47863" spans="13:13" x14ac:dyDescent="0.2">
      <c r="M47863" s="79"/>
    </row>
    <row r="47864" spans="13:13" x14ac:dyDescent="0.2">
      <c r="M47864" s="79"/>
    </row>
    <row r="47865" spans="13:13" x14ac:dyDescent="0.2">
      <c r="M47865" s="79"/>
    </row>
    <row r="47866" spans="13:13" x14ac:dyDescent="0.2">
      <c r="M47866" s="79"/>
    </row>
    <row r="47867" spans="13:13" x14ac:dyDescent="0.2">
      <c r="M47867" s="79"/>
    </row>
    <row r="47868" spans="13:13" x14ac:dyDescent="0.2">
      <c r="M47868" s="79"/>
    </row>
    <row r="47869" spans="13:13" x14ac:dyDescent="0.2">
      <c r="M47869" s="79"/>
    </row>
    <row r="47870" spans="13:13" x14ac:dyDescent="0.2">
      <c r="M47870" s="79"/>
    </row>
    <row r="47871" spans="13:13" x14ac:dyDescent="0.2">
      <c r="M47871" s="79"/>
    </row>
    <row r="47872" spans="13:13" x14ac:dyDescent="0.2">
      <c r="M47872" s="79"/>
    </row>
    <row r="47873" spans="13:13" x14ac:dyDescent="0.2">
      <c r="M47873" s="79"/>
    </row>
    <row r="47874" spans="13:13" x14ac:dyDescent="0.2">
      <c r="M47874" s="79"/>
    </row>
    <row r="47875" spans="13:13" x14ac:dyDescent="0.2">
      <c r="M47875" s="79"/>
    </row>
    <row r="47876" spans="13:13" x14ac:dyDescent="0.2">
      <c r="M47876" s="79"/>
    </row>
    <row r="47877" spans="13:13" x14ac:dyDescent="0.2">
      <c r="M47877" s="79"/>
    </row>
    <row r="47878" spans="13:13" x14ac:dyDescent="0.2">
      <c r="M47878" s="79"/>
    </row>
    <row r="47879" spans="13:13" x14ac:dyDescent="0.2">
      <c r="M47879" s="79"/>
    </row>
    <row r="47880" spans="13:13" x14ac:dyDescent="0.2">
      <c r="M47880" s="79"/>
    </row>
    <row r="47881" spans="13:13" x14ac:dyDescent="0.2">
      <c r="M47881" s="79"/>
    </row>
    <row r="47882" spans="13:13" x14ac:dyDescent="0.2">
      <c r="M47882" s="79"/>
    </row>
    <row r="47883" spans="13:13" x14ac:dyDescent="0.2">
      <c r="M47883" s="79"/>
    </row>
    <row r="47884" spans="13:13" x14ac:dyDescent="0.2">
      <c r="M47884" s="79"/>
    </row>
    <row r="47885" spans="13:13" x14ac:dyDescent="0.2">
      <c r="M47885" s="79"/>
    </row>
    <row r="47886" spans="13:13" x14ac:dyDescent="0.2">
      <c r="M47886" s="79"/>
    </row>
    <row r="47887" spans="13:13" x14ac:dyDescent="0.2">
      <c r="M47887" s="79"/>
    </row>
    <row r="47888" spans="13:13" x14ac:dyDescent="0.2">
      <c r="M47888" s="79"/>
    </row>
    <row r="47889" spans="13:13" x14ac:dyDescent="0.2">
      <c r="M47889" s="79"/>
    </row>
    <row r="47890" spans="13:13" x14ac:dyDescent="0.2">
      <c r="M47890" s="79"/>
    </row>
    <row r="47891" spans="13:13" x14ac:dyDescent="0.2">
      <c r="M47891" s="79"/>
    </row>
    <row r="47892" spans="13:13" x14ac:dyDescent="0.2">
      <c r="M47892" s="79"/>
    </row>
    <row r="47893" spans="13:13" x14ac:dyDescent="0.2">
      <c r="M47893" s="79"/>
    </row>
    <row r="47894" spans="13:13" x14ac:dyDescent="0.2">
      <c r="M47894" s="79"/>
    </row>
    <row r="47895" spans="13:13" x14ac:dyDescent="0.2">
      <c r="M47895" s="79"/>
    </row>
    <row r="47896" spans="13:13" x14ac:dyDescent="0.2">
      <c r="M47896" s="79"/>
    </row>
    <row r="47897" spans="13:13" x14ac:dyDescent="0.2">
      <c r="M47897" s="79"/>
    </row>
    <row r="47898" spans="13:13" x14ac:dyDescent="0.2">
      <c r="M47898" s="79"/>
    </row>
    <row r="47899" spans="13:13" x14ac:dyDescent="0.2">
      <c r="M47899" s="79"/>
    </row>
    <row r="47900" spans="13:13" x14ac:dyDescent="0.2">
      <c r="M47900" s="79"/>
    </row>
    <row r="47901" spans="13:13" x14ac:dyDescent="0.2">
      <c r="M47901" s="79"/>
    </row>
    <row r="47902" spans="13:13" x14ac:dyDescent="0.2">
      <c r="M47902" s="79"/>
    </row>
    <row r="47903" spans="13:13" x14ac:dyDescent="0.2">
      <c r="M47903" s="79"/>
    </row>
    <row r="47904" spans="13:13" x14ac:dyDescent="0.2">
      <c r="M47904" s="79"/>
    </row>
    <row r="47905" spans="13:13" x14ac:dyDescent="0.2">
      <c r="M47905" s="79"/>
    </row>
    <row r="47906" spans="13:13" x14ac:dyDescent="0.2">
      <c r="M47906" s="79"/>
    </row>
    <row r="47907" spans="13:13" x14ac:dyDescent="0.2">
      <c r="M47907" s="79"/>
    </row>
    <row r="47908" spans="13:13" x14ac:dyDescent="0.2">
      <c r="M47908" s="79"/>
    </row>
    <row r="47909" spans="13:13" x14ac:dyDescent="0.2">
      <c r="M47909" s="79"/>
    </row>
    <row r="47910" spans="13:13" x14ac:dyDescent="0.2">
      <c r="M47910" s="79"/>
    </row>
    <row r="47911" spans="13:13" x14ac:dyDescent="0.2">
      <c r="M47911" s="79"/>
    </row>
    <row r="47912" spans="13:13" x14ac:dyDescent="0.2">
      <c r="M47912" s="79"/>
    </row>
    <row r="47913" spans="13:13" x14ac:dyDescent="0.2">
      <c r="M47913" s="79"/>
    </row>
    <row r="47914" spans="13:13" x14ac:dyDescent="0.2">
      <c r="M47914" s="79"/>
    </row>
    <row r="47915" spans="13:13" x14ac:dyDescent="0.2">
      <c r="M47915" s="79"/>
    </row>
    <row r="47916" spans="13:13" x14ac:dyDescent="0.2">
      <c r="M47916" s="79"/>
    </row>
    <row r="47917" spans="13:13" x14ac:dyDescent="0.2">
      <c r="M47917" s="79"/>
    </row>
    <row r="47918" spans="13:13" x14ac:dyDescent="0.2">
      <c r="M47918" s="79"/>
    </row>
    <row r="47919" spans="13:13" x14ac:dyDescent="0.2">
      <c r="M47919" s="79"/>
    </row>
    <row r="47920" spans="13:13" x14ac:dyDescent="0.2">
      <c r="M47920" s="79"/>
    </row>
    <row r="47921" spans="13:13" x14ac:dyDescent="0.2">
      <c r="M47921" s="79"/>
    </row>
    <row r="47922" spans="13:13" x14ac:dyDescent="0.2">
      <c r="M47922" s="79"/>
    </row>
    <row r="47923" spans="13:13" x14ac:dyDescent="0.2">
      <c r="M47923" s="79"/>
    </row>
    <row r="47924" spans="13:13" x14ac:dyDescent="0.2">
      <c r="M47924" s="79"/>
    </row>
    <row r="47925" spans="13:13" x14ac:dyDescent="0.2">
      <c r="M47925" s="79"/>
    </row>
    <row r="47926" spans="13:13" x14ac:dyDescent="0.2">
      <c r="M47926" s="79"/>
    </row>
    <row r="47927" spans="13:13" x14ac:dyDescent="0.2">
      <c r="M47927" s="79"/>
    </row>
    <row r="47928" spans="13:13" x14ac:dyDescent="0.2">
      <c r="M47928" s="79"/>
    </row>
    <row r="47929" spans="13:13" x14ac:dyDescent="0.2">
      <c r="M47929" s="79"/>
    </row>
    <row r="47930" spans="13:13" x14ac:dyDescent="0.2">
      <c r="M47930" s="79"/>
    </row>
    <row r="47931" spans="13:13" x14ac:dyDescent="0.2">
      <c r="M47931" s="79"/>
    </row>
    <row r="47932" spans="13:13" x14ac:dyDescent="0.2">
      <c r="M47932" s="79"/>
    </row>
    <row r="47933" spans="13:13" x14ac:dyDescent="0.2">
      <c r="M47933" s="79"/>
    </row>
    <row r="47934" spans="13:13" x14ac:dyDescent="0.2">
      <c r="M47934" s="79"/>
    </row>
    <row r="47935" spans="13:13" x14ac:dyDescent="0.2">
      <c r="M47935" s="79"/>
    </row>
    <row r="47936" spans="13:13" x14ac:dyDescent="0.2">
      <c r="M47936" s="79"/>
    </row>
    <row r="47937" spans="13:13" x14ac:dyDescent="0.2">
      <c r="M47937" s="79"/>
    </row>
    <row r="47938" spans="13:13" x14ac:dyDescent="0.2">
      <c r="M47938" s="79"/>
    </row>
    <row r="47939" spans="13:13" x14ac:dyDescent="0.2">
      <c r="M47939" s="79"/>
    </row>
    <row r="47940" spans="13:13" x14ac:dyDescent="0.2">
      <c r="M47940" s="79"/>
    </row>
    <row r="47941" spans="13:13" x14ac:dyDescent="0.2">
      <c r="M47941" s="79"/>
    </row>
    <row r="47942" spans="13:13" x14ac:dyDescent="0.2">
      <c r="M47942" s="79"/>
    </row>
    <row r="47943" spans="13:13" x14ac:dyDescent="0.2">
      <c r="M47943" s="79"/>
    </row>
    <row r="47944" spans="13:13" x14ac:dyDescent="0.2">
      <c r="M47944" s="79"/>
    </row>
    <row r="47945" spans="13:13" x14ac:dyDescent="0.2">
      <c r="M47945" s="79"/>
    </row>
    <row r="47946" spans="13:13" x14ac:dyDescent="0.2">
      <c r="M47946" s="79"/>
    </row>
    <row r="47947" spans="13:13" x14ac:dyDescent="0.2">
      <c r="M47947" s="79"/>
    </row>
    <row r="47948" spans="13:13" x14ac:dyDescent="0.2">
      <c r="M47948" s="79"/>
    </row>
    <row r="47949" spans="13:13" x14ac:dyDescent="0.2">
      <c r="M47949" s="79"/>
    </row>
    <row r="47950" spans="13:13" x14ac:dyDescent="0.2">
      <c r="M47950" s="79"/>
    </row>
    <row r="47951" spans="13:13" x14ac:dyDescent="0.2">
      <c r="M47951" s="79"/>
    </row>
    <row r="47952" spans="13:13" x14ac:dyDescent="0.2">
      <c r="M47952" s="79"/>
    </row>
    <row r="47953" spans="13:13" x14ac:dyDescent="0.2">
      <c r="M47953" s="79"/>
    </row>
    <row r="47954" spans="13:13" x14ac:dyDescent="0.2">
      <c r="M47954" s="79"/>
    </row>
    <row r="47955" spans="13:13" x14ac:dyDescent="0.2">
      <c r="M47955" s="79"/>
    </row>
    <row r="47956" spans="13:13" x14ac:dyDescent="0.2">
      <c r="M47956" s="79"/>
    </row>
    <row r="47957" spans="13:13" x14ac:dyDescent="0.2">
      <c r="M47957" s="79"/>
    </row>
    <row r="47958" spans="13:13" x14ac:dyDescent="0.2">
      <c r="M47958" s="79"/>
    </row>
    <row r="47959" spans="13:13" x14ac:dyDescent="0.2">
      <c r="M47959" s="79"/>
    </row>
    <row r="47960" spans="13:13" x14ac:dyDescent="0.2">
      <c r="M47960" s="79"/>
    </row>
    <row r="47961" spans="13:13" x14ac:dyDescent="0.2">
      <c r="M47961" s="79"/>
    </row>
    <row r="47962" spans="13:13" x14ac:dyDescent="0.2">
      <c r="M47962" s="79"/>
    </row>
    <row r="47963" spans="13:13" x14ac:dyDescent="0.2">
      <c r="M47963" s="79"/>
    </row>
    <row r="47964" spans="13:13" x14ac:dyDescent="0.2">
      <c r="M47964" s="79"/>
    </row>
    <row r="47965" spans="13:13" x14ac:dyDescent="0.2">
      <c r="M47965" s="79"/>
    </row>
    <row r="47966" spans="13:13" x14ac:dyDescent="0.2">
      <c r="M47966" s="79"/>
    </row>
    <row r="47967" spans="13:13" x14ac:dyDescent="0.2">
      <c r="M47967" s="79"/>
    </row>
    <row r="47968" spans="13:13" x14ac:dyDescent="0.2">
      <c r="M47968" s="79"/>
    </row>
    <row r="47969" spans="13:13" x14ac:dyDescent="0.2">
      <c r="M47969" s="79"/>
    </row>
    <row r="47970" spans="13:13" x14ac:dyDescent="0.2">
      <c r="M47970" s="79"/>
    </row>
    <row r="47971" spans="13:13" x14ac:dyDescent="0.2">
      <c r="M47971" s="79"/>
    </row>
    <row r="47972" spans="13:13" x14ac:dyDescent="0.2">
      <c r="M47972" s="79"/>
    </row>
    <row r="47973" spans="13:13" x14ac:dyDescent="0.2">
      <c r="M47973" s="79"/>
    </row>
    <row r="47974" spans="13:13" x14ac:dyDescent="0.2">
      <c r="M47974" s="79"/>
    </row>
    <row r="47975" spans="13:13" x14ac:dyDescent="0.2">
      <c r="M47975" s="79"/>
    </row>
    <row r="47976" spans="13:13" x14ac:dyDescent="0.2">
      <c r="M47976" s="79"/>
    </row>
    <row r="47977" spans="13:13" x14ac:dyDescent="0.2">
      <c r="M47977" s="79"/>
    </row>
    <row r="47978" spans="13:13" x14ac:dyDescent="0.2">
      <c r="M47978" s="79"/>
    </row>
    <row r="47979" spans="13:13" x14ac:dyDescent="0.2">
      <c r="M47979" s="79"/>
    </row>
    <row r="47980" spans="13:13" x14ac:dyDescent="0.2">
      <c r="M47980" s="79"/>
    </row>
    <row r="47981" spans="13:13" x14ac:dyDescent="0.2">
      <c r="M47981" s="79"/>
    </row>
    <row r="47982" spans="13:13" x14ac:dyDescent="0.2">
      <c r="M47982" s="79"/>
    </row>
    <row r="47983" spans="13:13" x14ac:dyDescent="0.2">
      <c r="M47983" s="79"/>
    </row>
    <row r="47984" spans="13:13" x14ac:dyDescent="0.2">
      <c r="M47984" s="79"/>
    </row>
    <row r="47985" spans="13:13" x14ac:dyDescent="0.2">
      <c r="M47985" s="79"/>
    </row>
    <row r="47986" spans="13:13" x14ac:dyDescent="0.2">
      <c r="M47986" s="79"/>
    </row>
    <row r="47987" spans="13:13" x14ac:dyDescent="0.2">
      <c r="M47987" s="79"/>
    </row>
    <row r="47988" spans="13:13" x14ac:dyDescent="0.2">
      <c r="M47988" s="79"/>
    </row>
    <row r="47989" spans="13:13" x14ac:dyDescent="0.2">
      <c r="M47989" s="79"/>
    </row>
    <row r="47990" spans="13:13" x14ac:dyDescent="0.2">
      <c r="M47990" s="79"/>
    </row>
    <row r="47991" spans="13:13" x14ac:dyDescent="0.2">
      <c r="M47991" s="79"/>
    </row>
    <row r="47992" spans="13:13" x14ac:dyDescent="0.2">
      <c r="M47992" s="79"/>
    </row>
    <row r="47993" spans="13:13" x14ac:dyDescent="0.2">
      <c r="M47993" s="79"/>
    </row>
    <row r="47994" spans="13:13" x14ac:dyDescent="0.2">
      <c r="M47994" s="79"/>
    </row>
    <row r="47995" spans="13:13" x14ac:dyDescent="0.2">
      <c r="M47995" s="79"/>
    </row>
    <row r="47996" spans="13:13" x14ac:dyDescent="0.2">
      <c r="M47996" s="79"/>
    </row>
    <row r="47997" spans="13:13" x14ac:dyDescent="0.2">
      <c r="M47997" s="79"/>
    </row>
    <row r="47998" spans="13:13" x14ac:dyDescent="0.2">
      <c r="M47998" s="79"/>
    </row>
    <row r="47999" spans="13:13" x14ac:dyDescent="0.2">
      <c r="M47999" s="79"/>
    </row>
    <row r="48000" spans="13:13" x14ac:dyDescent="0.2">
      <c r="M48000" s="79"/>
    </row>
    <row r="48001" spans="13:13" x14ac:dyDescent="0.2">
      <c r="M48001" s="79"/>
    </row>
    <row r="48002" spans="13:13" x14ac:dyDescent="0.2">
      <c r="M48002" s="79"/>
    </row>
    <row r="48003" spans="13:13" x14ac:dyDescent="0.2">
      <c r="M48003" s="79"/>
    </row>
    <row r="48004" spans="13:13" x14ac:dyDescent="0.2">
      <c r="M48004" s="79"/>
    </row>
    <row r="48005" spans="13:13" x14ac:dyDescent="0.2">
      <c r="M48005" s="79"/>
    </row>
    <row r="48006" spans="13:13" x14ac:dyDescent="0.2">
      <c r="M48006" s="79"/>
    </row>
    <row r="48007" spans="13:13" x14ac:dyDescent="0.2">
      <c r="M48007" s="79"/>
    </row>
    <row r="48008" spans="13:13" x14ac:dyDescent="0.2">
      <c r="M48008" s="79"/>
    </row>
    <row r="48009" spans="13:13" x14ac:dyDescent="0.2">
      <c r="M48009" s="79"/>
    </row>
    <row r="48010" spans="13:13" x14ac:dyDescent="0.2">
      <c r="M48010" s="79"/>
    </row>
    <row r="48011" spans="13:13" x14ac:dyDescent="0.2">
      <c r="M48011" s="79"/>
    </row>
    <row r="48012" spans="13:13" x14ac:dyDescent="0.2">
      <c r="M48012" s="79"/>
    </row>
    <row r="48013" spans="13:13" x14ac:dyDescent="0.2">
      <c r="M48013" s="79"/>
    </row>
    <row r="48014" spans="13:13" x14ac:dyDescent="0.2">
      <c r="M48014" s="79"/>
    </row>
    <row r="48015" spans="13:13" x14ac:dyDescent="0.2">
      <c r="M48015" s="79"/>
    </row>
    <row r="48016" spans="13:13" x14ac:dyDescent="0.2">
      <c r="M48016" s="79"/>
    </row>
    <row r="48017" spans="13:13" x14ac:dyDescent="0.2">
      <c r="M48017" s="79"/>
    </row>
    <row r="48018" spans="13:13" x14ac:dyDescent="0.2">
      <c r="M48018" s="79"/>
    </row>
    <row r="48019" spans="13:13" x14ac:dyDescent="0.2">
      <c r="M48019" s="79"/>
    </row>
    <row r="48020" spans="13:13" x14ac:dyDescent="0.2">
      <c r="M48020" s="79"/>
    </row>
    <row r="48021" spans="13:13" x14ac:dyDescent="0.2">
      <c r="M48021" s="79"/>
    </row>
    <row r="48022" spans="13:13" x14ac:dyDescent="0.2">
      <c r="M48022" s="79"/>
    </row>
    <row r="48023" spans="13:13" x14ac:dyDescent="0.2">
      <c r="M48023" s="79"/>
    </row>
    <row r="48024" spans="13:13" x14ac:dyDescent="0.2">
      <c r="M48024" s="79"/>
    </row>
    <row r="48025" spans="13:13" x14ac:dyDescent="0.2">
      <c r="M48025" s="79"/>
    </row>
    <row r="48026" spans="13:13" x14ac:dyDescent="0.2">
      <c r="M48026" s="79"/>
    </row>
    <row r="48027" spans="13:13" x14ac:dyDescent="0.2">
      <c r="M48027" s="79"/>
    </row>
    <row r="48028" spans="13:13" x14ac:dyDescent="0.2">
      <c r="M48028" s="79"/>
    </row>
    <row r="48029" spans="13:13" x14ac:dyDescent="0.2">
      <c r="M48029" s="79"/>
    </row>
    <row r="48030" spans="13:13" x14ac:dyDescent="0.2">
      <c r="M48030" s="79"/>
    </row>
    <row r="48031" spans="13:13" x14ac:dyDescent="0.2">
      <c r="M48031" s="79"/>
    </row>
    <row r="48032" spans="13:13" x14ac:dyDescent="0.2">
      <c r="M48032" s="79"/>
    </row>
    <row r="48033" spans="13:13" x14ac:dyDescent="0.2">
      <c r="M48033" s="79"/>
    </row>
    <row r="48034" spans="13:13" x14ac:dyDescent="0.2">
      <c r="M48034" s="79"/>
    </row>
    <row r="48035" spans="13:13" x14ac:dyDescent="0.2">
      <c r="M48035" s="79"/>
    </row>
    <row r="48036" spans="13:13" x14ac:dyDescent="0.2">
      <c r="M48036" s="79"/>
    </row>
    <row r="48037" spans="13:13" x14ac:dyDescent="0.2">
      <c r="M48037" s="79"/>
    </row>
    <row r="48038" spans="13:13" x14ac:dyDescent="0.2">
      <c r="M48038" s="79"/>
    </row>
    <row r="48039" spans="13:13" x14ac:dyDescent="0.2">
      <c r="M48039" s="79"/>
    </row>
    <row r="48040" spans="13:13" x14ac:dyDescent="0.2">
      <c r="M48040" s="79"/>
    </row>
    <row r="48041" spans="13:13" x14ac:dyDescent="0.2">
      <c r="M48041" s="79"/>
    </row>
    <row r="48042" spans="13:13" x14ac:dyDescent="0.2">
      <c r="M48042" s="79"/>
    </row>
    <row r="48043" spans="13:13" x14ac:dyDescent="0.2">
      <c r="M48043" s="79"/>
    </row>
    <row r="48044" spans="13:13" x14ac:dyDescent="0.2">
      <c r="M48044" s="79"/>
    </row>
    <row r="48045" spans="13:13" x14ac:dyDescent="0.2">
      <c r="M48045" s="79"/>
    </row>
    <row r="48046" spans="13:13" x14ac:dyDescent="0.2">
      <c r="M48046" s="79"/>
    </row>
    <row r="48047" spans="13:13" x14ac:dyDescent="0.2">
      <c r="M48047" s="79"/>
    </row>
    <row r="48048" spans="13:13" x14ac:dyDescent="0.2">
      <c r="M48048" s="79"/>
    </row>
    <row r="48049" spans="13:13" x14ac:dyDescent="0.2">
      <c r="M48049" s="79"/>
    </row>
    <row r="48050" spans="13:13" x14ac:dyDescent="0.2">
      <c r="M48050" s="79"/>
    </row>
    <row r="48051" spans="13:13" x14ac:dyDescent="0.2">
      <c r="M48051" s="79"/>
    </row>
    <row r="48052" spans="13:13" x14ac:dyDescent="0.2">
      <c r="M48052" s="79"/>
    </row>
    <row r="48053" spans="13:13" x14ac:dyDescent="0.2">
      <c r="M48053" s="79"/>
    </row>
    <row r="48054" spans="13:13" x14ac:dyDescent="0.2">
      <c r="M48054" s="79"/>
    </row>
    <row r="48055" spans="13:13" x14ac:dyDescent="0.2">
      <c r="M48055" s="79"/>
    </row>
    <row r="48056" spans="13:13" x14ac:dyDescent="0.2">
      <c r="M48056" s="79"/>
    </row>
    <row r="48057" spans="13:13" x14ac:dyDescent="0.2">
      <c r="M48057" s="79"/>
    </row>
    <row r="48058" spans="13:13" x14ac:dyDescent="0.2">
      <c r="M48058" s="79"/>
    </row>
    <row r="48059" spans="13:13" x14ac:dyDescent="0.2">
      <c r="M48059" s="79"/>
    </row>
    <row r="48060" spans="13:13" x14ac:dyDescent="0.2">
      <c r="M48060" s="79"/>
    </row>
    <row r="48061" spans="13:13" x14ac:dyDescent="0.2">
      <c r="M48061" s="79"/>
    </row>
    <row r="48062" spans="13:13" x14ac:dyDescent="0.2">
      <c r="M48062" s="79"/>
    </row>
    <row r="48063" spans="13:13" x14ac:dyDescent="0.2">
      <c r="M48063" s="79"/>
    </row>
    <row r="48064" spans="13:13" x14ac:dyDescent="0.2">
      <c r="M48064" s="79"/>
    </row>
    <row r="48065" spans="13:13" x14ac:dyDescent="0.2">
      <c r="M48065" s="79"/>
    </row>
    <row r="48066" spans="13:13" x14ac:dyDescent="0.2">
      <c r="M48066" s="79"/>
    </row>
    <row r="48067" spans="13:13" x14ac:dyDescent="0.2">
      <c r="M48067" s="79"/>
    </row>
    <row r="48068" spans="13:13" x14ac:dyDescent="0.2">
      <c r="M48068" s="79"/>
    </row>
    <row r="48069" spans="13:13" x14ac:dyDescent="0.2">
      <c r="M48069" s="79"/>
    </row>
    <row r="48070" spans="13:13" x14ac:dyDescent="0.2">
      <c r="M48070" s="79"/>
    </row>
    <row r="48071" spans="13:13" x14ac:dyDescent="0.2">
      <c r="M48071" s="79"/>
    </row>
    <row r="48072" spans="13:13" x14ac:dyDescent="0.2">
      <c r="M48072" s="79"/>
    </row>
    <row r="48073" spans="13:13" x14ac:dyDescent="0.2">
      <c r="M48073" s="79"/>
    </row>
    <row r="48074" spans="13:13" x14ac:dyDescent="0.2">
      <c r="M48074" s="79"/>
    </row>
    <row r="48075" spans="13:13" x14ac:dyDescent="0.2">
      <c r="M48075" s="79"/>
    </row>
    <row r="48076" spans="13:13" x14ac:dyDescent="0.2">
      <c r="M48076" s="79"/>
    </row>
    <row r="48077" spans="13:13" x14ac:dyDescent="0.2">
      <c r="M48077" s="79"/>
    </row>
    <row r="48078" spans="13:13" x14ac:dyDescent="0.2">
      <c r="M48078" s="79"/>
    </row>
    <row r="48079" spans="13:13" x14ac:dyDescent="0.2">
      <c r="M48079" s="79"/>
    </row>
    <row r="48080" spans="13:13" x14ac:dyDescent="0.2">
      <c r="M48080" s="79"/>
    </row>
    <row r="48081" spans="13:13" x14ac:dyDescent="0.2">
      <c r="M48081" s="79"/>
    </row>
    <row r="48082" spans="13:13" x14ac:dyDescent="0.2">
      <c r="M48082" s="79"/>
    </row>
    <row r="48083" spans="13:13" x14ac:dyDescent="0.2">
      <c r="M48083" s="79"/>
    </row>
    <row r="48084" spans="13:13" x14ac:dyDescent="0.2">
      <c r="M48084" s="79"/>
    </row>
    <row r="48085" spans="13:13" x14ac:dyDescent="0.2">
      <c r="M48085" s="79"/>
    </row>
    <row r="48086" spans="13:13" x14ac:dyDescent="0.2">
      <c r="M48086" s="79"/>
    </row>
    <row r="48087" spans="13:13" x14ac:dyDescent="0.2">
      <c r="M48087" s="79"/>
    </row>
    <row r="48088" spans="13:13" x14ac:dyDescent="0.2">
      <c r="M48088" s="79"/>
    </row>
    <row r="48089" spans="13:13" x14ac:dyDescent="0.2">
      <c r="M48089" s="79"/>
    </row>
    <row r="48090" spans="13:13" x14ac:dyDescent="0.2">
      <c r="M48090" s="79"/>
    </row>
    <row r="48091" spans="13:13" x14ac:dyDescent="0.2">
      <c r="M48091" s="79"/>
    </row>
    <row r="48092" spans="13:13" x14ac:dyDescent="0.2">
      <c r="M48092" s="79"/>
    </row>
    <row r="48093" spans="13:13" x14ac:dyDescent="0.2">
      <c r="M48093" s="79"/>
    </row>
    <row r="48094" spans="13:13" x14ac:dyDescent="0.2">
      <c r="M48094" s="79"/>
    </row>
    <row r="48095" spans="13:13" x14ac:dyDescent="0.2">
      <c r="M48095" s="79"/>
    </row>
    <row r="48096" spans="13:13" x14ac:dyDescent="0.2">
      <c r="M48096" s="79"/>
    </row>
    <row r="48097" spans="13:13" x14ac:dyDescent="0.2">
      <c r="M48097" s="79"/>
    </row>
    <row r="48098" spans="13:13" x14ac:dyDescent="0.2">
      <c r="M48098" s="79"/>
    </row>
    <row r="48099" spans="13:13" x14ac:dyDescent="0.2">
      <c r="M48099" s="79"/>
    </row>
    <row r="48100" spans="13:13" x14ac:dyDescent="0.2">
      <c r="M48100" s="79"/>
    </row>
    <row r="48101" spans="13:13" x14ac:dyDescent="0.2">
      <c r="M48101" s="79"/>
    </row>
    <row r="48102" spans="13:13" x14ac:dyDescent="0.2">
      <c r="M48102" s="79"/>
    </row>
    <row r="48103" spans="13:13" x14ac:dyDescent="0.2">
      <c r="M48103" s="79"/>
    </row>
    <row r="48104" spans="13:13" x14ac:dyDescent="0.2">
      <c r="M48104" s="79"/>
    </row>
    <row r="48105" spans="13:13" x14ac:dyDescent="0.2">
      <c r="M48105" s="79"/>
    </row>
    <row r="48106" spans="13:13" x14ac:dyDescent="0.2">
      <c r="M48106" s="79"/>
    </row>
    <row r="48107" spans="13:13" x14ac:dyDescent="0.2">
      <c r="M48107" s="79"/>
    </row>
    <row r="48108" spans="13:13" x14ac:dyDescent="0.2">
      <c r="M48108" s="79"/>
    </row>
    <row r="48109" spans="13:13" x14ac:dyDescent="0.2">
      <c r="M48109" s="79"/>
    </row>
    <row r="48110" spans="13:13" x14ac:dyDescent="0.2">
      <c r="M48110" s="79"/>
    </row>
    <row r="48111" spans="13:13" x14ac:dyDescent="0.2">
      <c r="M48111" s="79"/>
    </row>
    <row r="48112" spans="13:13" x14ac:dyDescent="0.2">
      <c r="M48112" s="79"/>
    </row>
    <row r="48113" spans="13:13" x14ac:dyDescent="0.2">
      <c r="M48113" s="79"/>
    </row>
    <row r="48114" spans="13:13" x14ac:dyDescent="0.2">
      <c r="M48114" s="79"/>
    </row>
    <row r="48115" spans="13:13" x14ac:dyDescent="0.2">
      <c r="M48115" s="79"/>
    </row>
    <row r="48116" spans="13:13" x14ac:dyDescent="0.2">
      <c r="M48116" s="79"/>
    </row>
    <row r="48117" spans="13:13" x14ac:dyDescent="0.2">
      <c r="M48117" s="79"/>
    </row>
    <row r="48118" spans="13:13" x14ac:dyDescent="0.2">
      <c r="M48118" s="79"/>
    </row>
    <row r="48119" spans="13:13" x14ac:dyDescent="0.2">
      <c r="M48119" s="79"/>
    </row>
    <row r="48120" spans="13:13" x14ac:dyDescent="0.2">
      <c r="M48120" s="79"/>
    </row>
    <row r="48121" spans="13:13" x14ac:dyDescent="0.2">
      <c r="M48121" s="79"/>
    </row>
    <row r="48122" spans="13:13" x14ac:dyDescent="0.2">
      <c r="M48122" s="79"/>
    </row>
    <row r="48123" spans="13:13" x14ac:dyDescent="0.2">
      <c r="M48123" s="79"/>
    </row>
    <row r="48124" spans="13:13" x14ac:dyDescent="0.2">
      <c r="M48124" s="79"/>
    </row>
    <row r="48125" spans="13:13" x14ac:dyDescent="0.2">
      <c r="M48125" s="79"/>
    </row>
    <row r="48126" spans="13:13" x14ac:dyDescent="0.2">
      <c r="M48126" s="79"/>
    </row>
    <row r="48127" spans="13:13" x14ac:dyDescent="0.2">
      <c r="M48127" s="79"/>
    </row>
    <row r="48128" spans="13:13" x14ac:dyDescent="0.2">
      <c r="M48128" s="79"/>
    </row>
    <row r="48129" spans="13:13" x14ac:dyDescent="0.2">
      <c r="M48129" s="79"/>
    </row>
    <row r="48130" spans="13:13" x14ac:dyDescent="0.2">
      <c r="M48130" s="79"/>
    </row>
    <row r="48131" spans="13:13" x14ac:dyDescent="0.2">
      <c r="M48131" s="79"/>
    </row>
    <row r="48132" spans="13:13" x14ac:dyDescent="0.2">
      <c r="M48132" s="79"/>
    </row>
    <row r="48133" spans="13:13" x14ac:dyDescent="0.2">
      <c r="M48133" s="79"/>
    </row>
    <row r="48134" spans="13:13" x14ac:dyDescent="0.2">
      <c r="M48134" s="79"/>
    </row>
    <row r="48135" spans="13:13" x14ac:dyDescent="0.2">
      <c r="M48135" s="79"/>
    </row>
    <row r="48136" spans="13:13" x14ac:dyDescent="0.2">
      <c r="M48136" s="79"/>
    </row>
    <row r="48137" spans="13:13" x14ac:dyDescent="0.2">
      <c r="M48137" s="79"/>
    </row>
    <row r="48138" spans="13:13" x14ac:dyDescent="0.2">
      <c r="M48138" s="79"/>
    </row>
    <row r="48139" spans="13:13" x14ac:dyDescent="0.2">
      <c r="M48139" s="79"/>
    </row>
    <row r="48140" spans="13:13" x14ac:dyDescent="0.2">
      <c r="M48140" s="79"/>
    </row>
    <row r="48141" spans="13:13" x14ac:dyDescent="0.2">
      <c r="M48141" s="79"/>
    </row>
    <row r="48142" spans="13:13" x14ac:dyDescent="0.2">
      <c r="M48142" s="79"/>
    </row>
    <row r="48143" spans="13:13" x14ac:dyDescent="0.2">
      <c r="M48143" s="79"/>
    </row>
    <row r="48144" spans="13:13" x14ac:dyDescent="0.2">
      <c r="M48144" s="79"/>
    </row>
    <row r="48145" spans="13:13" x14ac:dyDescent="0.2">
      <c r="M48145" s="79"/>
    </row>
    <row r="48146" spans="13:13" x14ac:dyDescent="0.2">
      <c r="M48146" s="79"/>
    </row>
    <row r="48147" spans="13:13" x14ac:dyDescent="0.2">
      <c r="M48147" s="79"/>
    </row>
    <row r="48148" spans="13:13" x14ac:dyDescent="0.2">
      <c r="M48148" s="79"/>
    </row>
    <row r="48149" spans="13:13" x14ac:dyDescent="0.2">
      <c r="M48149" s="79"/>
    </row>
    <row r="48150" spans="13:13" x14ac:dyDescent="0.2">
      <c r="M48150" s="79"/>
    </row>
    <row r="48151" spans="13:13" x14ac:dyDescent="0.2">
      <c r="M48151" s="79"/>
    </row>
    <row r="48152" spans="13:13" x14ac:dyDescent="0.2">
      <c r="M48152" s="79"/>
    </row>
    <row r="48153" spans="13:13" x14ac:dyDescent="0.2">
      <c r="M48153" s="79"/>
    </row>
    <row r="48154" spans="13:13" x14ac:dyDescent="0.2">
      <c r="M48154" s="79"/>
    </row>
    <row r="48155" spans="13:13" x14ac:dyDescent="0.2">
      <c r="M48155" s="79"/>
    </row>
    <row r="48156" spans="13:13" x14ac:dyDescent="0.2">
      <c r="M48156" s="79"/>
    </row>
    <row r="48157" spans="13:13" x14ac:dyDescent="0.2">
      <c r="M48157" s="79"/>
    </row>
    <row r="48158" spans="13:13" x14ac:dyDescent="0.2">
      <c r="M48158" s="79"/>
    </row>
    <row r="48159" spans="13:13" x14ac:dyDescent="0.2">
      <c r="M48159" s="79"/>
    </row>
    <row r="48160" spans="13:13" x14ac:dyDescent="0.2">
      <c r="M48160" s="79"/>
    </row>
    <row r="48161" spans="13:13" x14ac:dyDescent="0.2">
      <c r="M48161" s="79"/>
    </row>
    <row r="48162" spans="13:13" x14ac:dyDescent="0.2">
      <c r="M48162" s="79"/>
    </row>
    <row r="48163" spans="13:13" x14ac:dyDescent="0.2">
      <c r="M48163" s="79"/>
    </row>
    <row r="48164" spans="13:13" x14ac:dyDescent="0.2">
      <c r="M48164" s="79"/>
    </row>
    <row r="48165" spans="13:13" x14ac:dyDescent="0.2">
      <c r="M48165" s="79"/>
    </row>
    <row r="48166" spans="13:13" x14ac:dyDescent="0.2">
      <c r="M48166" s="79"/>
    </row>
    <row r="48167" spans="13:13" x14ac:dyDescent="0.2">
      <c r="M48167" s="79"/>
    </row>
    <row r="48168" spans="13:13" x14ac:dyDescent="0.2">
      <c r="M48168" s="79"/>
    </row>
    <row r="48169" spans="13:13" x14ac:dyDescent="0.2">
      <c r="M48169" s="79"/>
    </row>
    <row r="48170" spans="13:13" x14ac:dyDescent="0.2">
      <c r="M48170" s="79"/>
    </row>
    <row r="48171" spans="13:13" x14ac:dyDescent="0.2">
      <c r="M48171" s="79"/>
    </row>
    <row r="48172" spans="13:13" x14ac:dyDescent="0.2">
      <c r="M48172" s="79"/>
    </row>
    <row r="48173" spans="13:13" x14ac:dyDescent="0.2">
      <c r="M48173" s="79"/>
    </row>
    <row r="48174" spans="13:13" x14ac:dyDescent="0.2">
      <c r="M48174" s="79"/>
    </row>
    <row r="48175" spans="13:13" x14ac:dyDescent="0.2">
      <c r="M48175" s="79"/>
    </row>
    <row r="48176" spans="13:13" x14ac:dyDescent="0.2">
      <c r="M48176" s="79"/>
    </row>
    <row r="48177" spans="13:13" x14ac:dyDescent="0.2">
      <c r="M48177" s="79"/>
    </row>
    <row r="48178" spans="13:13" x14ac:dyDescent="0.2">
      <c r="M48178" s="79"/>
    </row>
    <row r="48179" spans="13:13" x14ac:dyDescent="0.2">
      <c r="M48179" s="79"/>
    </row>
    <row r="48180" spans="13:13" x14ac:dyDescent="0.2">
      <c r="M48180" s="79"/>
    </row>
    <row r="48181" spans="13:13" x14ac:dyDescent="0.2">
      <c r="M48181" s="79"/>
    </row>
    <row r="48182" spans="13:13" x14ac:dyDescent="0.2">
      <c r="M48182" s="79"/>
    </row>
    <row r="48183" spans="13:13" x14ac:dyDescent="0.2">
      <c r="M48183" s="79"/>
    </row>
    <row r="48184" spans="13:13" x14ac:dyDescent="0.2">
      <c r="M48184" s="79"/>
    </row>
    <row r="48185" spans="13:13" x14ac:dyDescent="0.2">
      <c r="M48185" s="79"/>
    </row>
    <row r="48186" spans="13:13" x14ac:dyDescent="0.2">
      <c r="M48186" s="79"/>
    </row>
    <row r="48187" spans="13:13" x14ac:dyDescent="0.2">
      <c r="M48187" s="79"/>
    </row>
    <row r="48188" spans="13:13" x14ac:dyDescent="0.2">
      <c r="M48188" s="79"/>
    </row>
    <row r="48189" spans="13:13" x14ac:dyDescent="0.2">
      <c r="M48189" s="79"/>
    </row>
    <row r="48190" spans="13:13" x14ac:dyDescent="0.2">
      <c r="M48190" s="79"/>
    </row>
    <row r="48191" spans="13:13" x14ac:dyDescent="0.2">
      <c r="M48191" s="79"/>
    </row>
    <row r="48192" spans="13:13" x14ac:dyDescent="0.2">
      <c r="M48192" s="79"/>
    </row>
    <row r="48193" spans="13:13" x14ac:dyDescent="0.2">
      <c r="M48193" s="79"/>
    </row>
    <row r="48194" spans="13:13" x14ac:dyDescent="0.2">
      <c r="M48194" s="79"/>
    </row>
    <row r="48195" spans="13:13" x14ac:dyDescent="0.2">
      <c r="M48195" s="79"/>
    </row>
    <row r="48196" spans="13:13" x14ac:dyDescent="0.2">
      <c r="M48196" s="79"/>
    </row>
    <row r="48197" spans="13:13" x14ac:dyDescent="0.2">
      <c r="M48197" s="79"/>
    </row>
    <row r="48198" spans="13:13" x14ac:dyDescent="0.2">
      <c r="M48198" s="79"/>
    </row>
    <row r="48199" spans="13:13" x14ac:dyDescent="0.2">
      <c r="M48199" s="79"/>
    </row>
    <row r="48200" spans="13:13" x14ac:dyDescent="0.2">
      <c r="M48200" s="79"/>
    </row>
    <row r="48201" spans="13:13" x14ac:dyDescent="0.2">
      <c r="M48201" s="79"/>
    </row>
    <row r="48202" spans="13:13" x14ac:dyDescent="0.2">
      <c r="M48202" s="79"/>
    </row>
    <row r="48203" spans="13:13" x14ac:dyDescent="0.2">
      <c r="M48203" s="79"/>
    </row>
    <row r="48204" spans="13:13" x14ac:dyDescent="0.2">
      <c r="M48204" s="79"/>
    </row>
    <row r="48205" spans="13:13" x14ac:dyDescent="0.2">
      <c r="M48205" s="79"/>
    </row>
    <row r="48206" spans="13:13" x14ac:dyDescent="0.2">
      <c r="M48206" s="79"/>
    </row>
    <row r="48207" spans="13:13" x14ac:dyDescent="0.2">
      <c r="M48207" s="79"/>
    </row>
    <row r="48208" spans="13:13" x14ac:dyDescent="0.2">
      <c r="M48208" s="79"/>
    </row>
    <row r="48209" spans="13:13" x14ac:dyDescent="0.2">
      <c r="M48209" s="79"/>
    </row>
    <row r="48210" spans="13:13" x14ac:dyDescent="0.2">
      <c r="M48210" s="79"/>
    </row>
    <row r="48211" spans="13:13" x14ac:dyDescent="0.2">
      <c r="M48211" s="79"/>
    </row>
    <row r="48212" spans="13:13" x14ac:dyDescent="0.2">
      <c r="M48212" s="79"/>
    </row>
    <row r="48213" spans="13:13" x14ac:dyDescent="0.2">
      <c r="M48213" s="79"/>
    </row>
    <row r="48214" spans="13:13" x14ac:dyDescent="0.2">
      <c r="M48214" s="79"/>
    </row>
    <row r="48215" spans="13:13" x14ac:dyDescent="0.2">
      <c r="M48215" s="79"/>
    </row>
    <row r="48216" spans="13:13" x14ac:dyDescent="0.2">
      <c r="M48216" s="79"/>
    </row>
    <row r="48217" spans="13:13" x14ac:dyDescent="0.2">
      <c r="M48217" s="79"/>
    </row>
    <row r="48218" spans="13:13" x14ac:dyDescent="0.2">
      <c r="M48218" s="79"/>
    </row>
    <row r="48219" spans="13:13" x14ac:dyDescent="0.2">
      <c r="M48219" s="79"/>
    </row>
    <row r="48220" spans="13:13" x14ac:dyDescent="0.2">
      <c r="M48220" s="79"/>
    </row>
    <row r="48221" spans="13:13" x14ac:dyDescent="0.2">
      <c r="M48221" s="79"/>
    </row>
    <row r="48222" spans="13:13" x14ac:dyDescent="0.2">
      <c r="M48222" s="79"/>
    </row>
    <row r="48223" spans="13:13" x14ac:dyDescent="0.2">
      <c r="M48223" s="79"/>
    </row>
    <row r="48224" spans="13:13" x14ac:dyDescent="0.2">
      <c r="M48224" s="79"/>
    </row>
    <row r="48225" spans="13:13" x14ac:dyDescent="0.2">
      <c r="M48225" s="79"/>
    </row>
    <row r="48226" spans="13:13" x14ac:dyDescent="0.2">
      <c r="M48226" s="79"/>
    </row>
    <row r="48227" spans="13:13" x14ac:dyDescent="0.2">
      <c r="M48227" s="79"/>
    </row>
    <row r="48228" spans="13:13" x14ac:dyDescent="0.2">
      <c r="M48228" s="79"/>
    </row>
    <row r="48229" spans="13:13" x14ac:dyDescent="0.2">
      <c r="M48229" s="79"/>
    </row>
    <row r="48230" spans="13:13" x14ac:dyDescent="0.2">
      <c r="M48230" s="79"/>
    </row>
    <row r="48231" spans="13:13" x14ac:dyDescent="0.2">
      <c r="M48231" s="79"/>
    </row>
    <row r="48232" spans="13:13" x14ac:dyDescent="0.2">
      <c r="M48232" s="79"/>
    </row>
    <row r="48233" spans="13:13" x14ac:dyDescent="0.2">
      <c r="M48233" s="79"/>
    </row>
    <row r="48234" spans="13:13" x14ac:dyDescent="0.2">
      <c r="M48234" s="79"/>
    </row>
    <row r="48235" spans="13:13" x14ac:dyDescent="0.2">
      <c r="M48235" s="79"/>
    </row>
    <row r="48236" spans="13:13" x14ac:dyDescent="0.2">
      <c r="M48236" s="79"/>
    </row>
    <row r="48237" spans="13:13" x14ac:dyDescent="0.2">
      <c r="M48237" s="79"/>
    </row>
    <row r="48238" spans="13:13" x14ac:dyDescent="0.2">
      <c r="M48238" s="79"/>
    </row>
    <row r="48239" spans="13:13" x14ac:dyDescent="0.2">
      <c r="M48239" s="79"/>
    </row>
    <row r="48240" spans="13:13" x14ac:dyDescent="0.2">
      <c r="M48240" s="79"/>
    </row>
    <row r="48241" spans="13:13" x14ac:dyDescent="0.2">
      <c r="M48241" s="79"/>
    </row>
    <row r="48242" spans="13:13" x14ac:dyDescent="0.2">
      <c r="M48242" s="79"/>
    </row>
    <row r="48243" spans="13:13" x14ac:dyDescent="0.2">
      <c r="M48243" s="79"/>
    </row>
    <row r="48244" spans="13:13" x14ac:dyDescent="0.2">
      <c r="M48244" s="79"/>
    </row>
    <row r="48245" spans="13:13" x14ac:dyDescent="0.2">
      <c r="M48245" s="79"/>
    </row>
    <row r="48246" spans="13:13" x14ac:dyDescent="0.2">
      <c r="M48246" s="79"/>
    </row>
    <row r="48247" spans="13:13" x14ac:dyDescent="0.2">
      <c r="M48247" s="79"/>
    </row>
    <row r="48248" spans="13:13" x14ac:dyDescent="0.2">
      <c r="M48248" s="79"/>
    </row>
    <row r="48249" spans="13:13" x14ac:dyDescent="0.2">
      <c r="M48249" s="79"/>
    </row>
    <row r="48250" spans="13:13" x14ac:dyDescent="0.2">
      <c r="M48250" s="79"/>
    </row>
    <row r="48251" spans="13:13" x14ac:dyDescent="0.2">
      <c r="M48251" s="79"/>
    </row>
    <row r="48252" spans="13:13" x14ac:dyDescent="0.2">
      <c r="M48252" s="79"/>
    </row>
    <row r="48253" spans="13:13" x14ac:dyDescent="0.2">
      <c r="M48253" s="79"/>
    </row>
    <row r="48254" spans="13:13" x14ac:dyDescent="0.2">
      <c r="M48254" s="79"/>
    </row>
    <row r="48255" spans="13:13" x14ac:dyDescent="0.2">
      <c r="M48255" s="79"/>
    </row>
    <row r="48256" spans="13:13" x14ac:dyDescent="0.2">
      <c r="M48256" s="79"/>
    </row>
    <row r="48257" spans="13:13" x14ac:dyDescent="0.2">
      <c r="M48257" s="79"/>
    </row>
    <row r="48258" spans="13:13" x14ac:dyDescent="0.2">
      <c r="M48258" s="79"/>
    </row>
    <row r="48259" spans="13:13" x14ac:dyDescent="0.2">
      <c r="M48259" s="79"/>
    </row>
    <row r="48260" spans="13:13" x14ac:dyDescent="0.2">
      <c r="M48260" s="79"/>
    </row>
    <row r="48261" spans="13:13" x14ac:dyDescent="0.2">
      <c r="M48261" s="79"/>
    </row>
    <row r="48262" spans="13:13" x14ac:dyDescent="0.2">
      <c r="M48262" s="79"/>
    </row>
    <row r="48263" spans="13:13" x14ac:dyDescent="0.2">
      <c r="M48263" s="79"/>
    </row>
    <row r="48264" spans="13:13" x14ac:dyDescent="0.2">
      <c r="M48264" s="79"/>
    </row>
    <row r="48265" spans="13:13" x14ac:dyDescent="0.2">
      <c r="M48265" s="79"/>
    </row>
    <row r="48266" spans="13:13" x14ac:dyDescent="0.2">
      <c r="M48266" s="79"/>
    </row>
    <row r="48267" spans="13:13" x14ac:dyDescent="0.2">
      <c r="M48267" s="79"/>
    </row>
    <row r="48268" spans="13:13" x14ac:dyDescent="0.2">
      <c r="M48268" s="79"/>
    </row>
    <row r="48269" spans="13:13" x14ac:dyDescent="0.2">
      <c r="M48269" s="79"/>
    </row>
    <row r="48270" spans="13:13" x14ac:dyDescent="0.2">
      <c r="M48270" s="79"/>
    </row>
    <row r="48271" spans="13:13" x14ac:dyDescent="0.2">
      <c r="M48271" s="79"/>
    </row>
    <row r="48272" spans="13:13" x14ac:dyDescent="0.2">
      <c r="M48272" s="79"/>
    </row>
    <row r="48273" spans="13:13" x14ac:dyDescent="0.2">
      <c r="M48273" s="79"/>
    </row>
    <row r="48274" spans="13:13" x14ac:dyDescent="0.2">
      <c r="M48274" s="79"/>
    </row>
    <row r="48275" spans="13:13" x14ac:dyDescent="0.2">
      <c r="M48275" s="79"/>
    </row>
    <row r="48276" spans="13:13" x14ac:dyDescent="0.2">
      <c r="M48276" s="79"/>
    </row>
    <row r="48277" spans="13:13" x14ac:dyDescent="0.2">
      <c r="M48277" s="79"/>
    </row>
    <row r="48278" spans="13:13" x14ac:dyDescent="0.2">
      <c r="M48278" s="79"/>
    </row>
    <row r="48279" spans="13:13" x14ac:dyDescent="0.2">
      <c r="M48279" s="79"/>
    </row>
    <row r="48280" spans="13:13" x14ac:dyDescent="0.2">
      <c r="M48280" s="79"/>
    </row>
    <row r="48281" spans="13:13" x14ac:dyDescent="0.2">
      <c r="M48281" s="79"/>
    </row>
    <row r="48282" spans="13:13" x14ac:dyDescent="0.2">
      <c r="M48282" s="79"/>
    </row>
    <row r="48283" spans="13:13" x14ac:dyDescent="0.2">
      <c r="M48283" s="79"/>
    </row>
    <row r="48284" spans="13:13" x14ac:dyDescent="0.2">
      <c r="M48284" s="79"/>
    </row>
    <row r="48285" spans="13:13" x14ac:dyDescent="0.2">
      <c r="M48285" s="79"/>
    </row>
    <row r="48286" spans="13:13" x14ac:dyDescent="0.2">
      <c r="M48286" s="79"/>
    </row>
    <row r="48287" spans="13:13" x14ac:dyDescent="0.2">
      <c r="M48287" s="79"/>
    </row>
    <row r="48288" spans="13:13" x14ac:dyDescent="0.2">
      <c r="M48288" s="79"/>
    </row>
    <row r="48289" spans="13:13" x14ac:dyDescent="0.2">
      <c r="M48289" s="79"/>
    </row>
    <row r="48290" spans="13:13" x14ac:dyDescent="0.2">
      <c r="M48290" s="79"/>
    </row>
    <row r="48291" spans="13:13" x14ac:dyDescent="0.2">
      <c r="M48291" s="79"/>
    </row>
    <row r="48292" spans="13:13" x14ac:dyDescent="0.2">
      <c r="M48292" s="79"/>
    </row>
    <row r="48293" spans="13:13" x14ac:dyDescent="0.2">
      <c r="M48293" s="79"/>
    </row>
    <row r="48294" spans="13:13" x14ac:dyDescent="0.2">
      <c r="M48294" s="79"/>
    </row>
    <row r="48295" spans="13:13" x14ac:dyDescent="0.2">
      <c r="M48295" s="79"/>
    </row>
    <row r="48296" spans="13:13" x14ac:dyDescent="0.2">
      <c r="M48296" s="79"/>
    </row>
    <row r="48297" spans="13:13" x14ac:dyDescent="0.2">
      <c r="M48297" s="79"/>
    </row>
    <row r="48298" spans="13:13" x14ac:dyDescent="0.2">
      <c r="M48298" s="79"/>
    </row>
    <row r="48299" spans="13:13" x14ac:dyDescent="0.2">
      <c r="M48299" s="79"/>
    </row>
    <row r="48300" spans="13:13" x14ac:dyDescent="0.2">
      <c r="M48300" s="79"/>
    </row>
    <row r="48301" spans="13:13" x14ac:dyDescent="0.2">
      <c r="M48301" s="79"/>
    </row>
    <row r="48302" spans="13:13" x14ac:dyDescent="0.2">
      <c r="M48302" s="79"/>
    </row>
    <row r="48303" spans="13:13" x14ac:dyDescent="0.2">
      <c r="M48303" s="79"/>
    </row>
    <row r="48304" spans="13:13" x14ac:dyDescent="0.2">
      <c r="M48304" s="79"/>
    </row>
    <row r="48305" spans="13:13" x14ac:dyDescent="0.2">
      <c r="M48305" s="79"/>
    </row>
    <row r="48306" spans="13:13" x14ac:dyDescent="0.2">
      <c r="M48306" s="79"/>
    </row>
    <row r="48307" spans="13:13" x14ac:dyDescent="0.2">
      <c r="M48307" s="79"/>
    </row>
    <row r="48308" spans="13:13" x14ac:dyDescent="0.2">
      <c r="M48308" s="79"/>
    </row>
    <row r="48309" spans="13:13" x14ac:dyDescent="0.2">
      <c r="M48309" s="79"/>
    </row>
    <row r="48310" spans="13:13" x14ac:dyDescent="0.2">
      <c r="M48310" s="79"/>
    </row>
    <row r="48311" spans="13:13" x14ac:dyDescent="0.2">
      <c r="M48311" s="79"/>
    </row>
    <row r="48312" spans="13:13" x14ac:dyDescent="0.2">
      <c r="M48312" s="79"/>
    </row>
    <row r="48313" spans="13:13" x14ac:dyDescent="0.2">
      <c r="M48313" s="79"/>
    </row>
    <row r="48314" spans="13:13" x14ac:dyDescent="0.2">
      <c r="M48314" s="79"/>
    </row>
    <row r="48315" spans="13:13" x14ac:dyDescent="0.2">
      <c r="M48315" s="79"/>
    </row>
    <row r="48316" spans="13:13" x14ac:dyDescent="0.2">
      <c r="M48316" s="79"/>
    </row>
    <row r="48317" spans="13:13" x14ac:dyDescent="0.2">
      <c r="M48317" s="79"/>
    </row>
    <row r="48318" spans="13:13" x14ac:dyDescent="0.2">
      <c r="M48318" s="79"/>
    </row>
    <row r="48319" spans="13:13" x14ac:dyDescent="0.2">
      <c r="M48319" s="79"/>
    </row>
    <row r="48320" spans="13:13" x14ac:dyDescent="0.2">
      <c r="M48320" s="79"/>
    </row>
    <row r="48321" spans="13:13" x14ac:dyDescent="0.2">
      <c r="M48321" s="79"/>
    </row>
    <row r="48322" spans="13:13" x14ac:dyDescent="0.2">
      <c r="M48322" s="79"/>
    </row>
    <row r="48323" spans="13:13" x14ac:dyDescent="0.2">
      <c r="M48323" s="79"/>
    </row>
    <row r="48324" spans="13:13" x14ac:dyDescent="0.2">
      <c r="M48324" s="79"/>
    </row>
    <row r="48325" spans="13:13" x14ac:dyDescent="0.2">
      <c r="M48325" s="79"/>
    </row>
    <row r="48326" spans="13:13" x14ac:dyDescent="0.2">
      <c r="M48326" s="79"/>
    </row>
    <row r="48327" spans="13:13" x14ac:dyDescent="0.2">
      <c r="M48327" s="79"/>
    </row>
    <row r="48328" spans="13:13" x14ac:dyDescent="0.2">
      <c r="M48328" s="79"/>
    </row>
    <row r="48329" spans="13:13" x14ac:dyDescent="0.2">
      <c r="M48329" s="79"/>
    </row>
    <row r="48330" spans="13:13" x14ac:dyDescent="0.2">
      <c r="M48330" s="79"/>
    </row>
    <row r="48331" spans="13:13" x14ac:dyDescent="0.2">
      <c r="M48331" s="79"/>
    </row>
    <row r="48332" spans="13:13" x14ac:dyDescent="0.2">
      <c r="M48332" s="79"/>
    </row>
    <row r="48333" spans="13:13" x14ac:dyDescent="0.2">
      <c r="M48333" s="79"/>
    </row>
    <row r="48334" spans="13:13" x14ac:dyDescent="0.2">
      <c r="M48334" s="79"/>
    </row>
    <row r="48335" spans="13:13" x14ac:dyDescent="0.2">
      <c r="M48335" s="79"/>
    </row>
    <row r="48336" spans="13:13" x14ac:dyDescent="0.2">
      <c r="M48336" s="79"/>
    </row>
    <row r="48337" spans="13:13" x14ac:dyDescent="0.2">
      <c r="M48337" s="79"/>
    </row>
    <row r="48338" spans="13:13" x14ac:dyDescent="0.2">
      <c r="M48338" s="79"/>
    </row>
    <row r="48339" spans="13:13" x14ac:dyDescent="0.2">
      <c r="M48339" s="79"/>
    </row>
    <row r="48340" spans="13:13" x14ac:dyDescent="0.2">
      <c r="M48340" s="79"/>
    </row>
    <row r="48341" spans="13:13" x14ac:dyDescent="0.2">
      <c r="M48341" s="79"/>
    </row>
    <row r="48342" spans="13:13" x14ac:dyDescent="0.2">
      <c r="M48342" s="79"/>
    </row>
    <row r="48343" spans="13:13" x14ac:dyDescent="0.2">
      <c r="M48343" s="79"/>
    </row>
    <row r="48344" spans="13:13" x14ac:dyDescent="0.2">
      <c r="M48344" s="79"/>
    </row>
    <row r="48345" spans="13:13" x14ac:dyDescent="0.2">
      <c r="M48345" s="79"/>
    </row>
    <row r="48346" spans="13:13" x14ac:dyDescent="0.2">
      <c r="M48346" s="79"/>
    </row>
    <row r="48347" spans="13:13" x14ac:dyDescent="0.2">
      <c r="M48347" s="79"/>
    </row>
    <row r="48348" spans="13:13" x14ac:dyDescent="0.2">
      <c r="M48348" s="79"/>
    </row>
    <row r="48349" spans="13:13" x14ac:dyDescent="0.2">
      <c r="M48349" s="79"/>
    </row>
    <row r="48350" spans="13:13" x14ac:dyDescent="0.2">
      <c r="M48350" s="79"/>
    </row>
    <row r="48351" spans="13:13" x14ac:dyDescent="0.2">
      <c r="M48351" s="79"/>
    </row>
    <row r="48352" spans="13:13" x14ac:dyDescent="0.2">
      <c r="M48352" s="79"/>
    </row>
    <row r="48353" spans="13:13" x14ac:dyDescent="0.2">
      <c r="M48353" s="79"/>
    </row>
    <row r="48354" spans="13:13" x14ac:dyDescent="0.2">
      <c r="M48354" s="79"/>
    </row>
    <row r="48355" spans="13:13" x14ac:dyDescent="0.2">
      <c r="M48355" s="79"/>
    </row>
    <row r="48356" spans="13:13" x14ac:dyDescent="0.2">
      <c r="M48356" s="79"/>
    </row>
    <row r="48357" spans="13:13" x14ac:dyDescent="0.2">
      <c r="M48357" s="79"/>
    </row>
    <row r="48358" spans="13:13" x14ac:dyDescent="0.2">
      <c r="M48358" s="79"/>
    </row>
    <row r="48359" spans="13:13" x14ac:dyDescent="0.2">
      <c r="M48359" s="79"/>
    </row>
    <row r="48360" spans="13:13" x14ac:dyDescent="0.2">
      <c r="M48360" s="79"/>
    </row>
    <row r="48361" spans="13:13" x14ac:dyDescent="0.2">
      <c r="M48361" s="79"/>
    </row>
    <row r="48362" spans="13:13" x14ac:dyDescent="0.2">
      <c r="M48362" s="79"/>
    </row>
    <row r="48363" spans="13:13" x14ac:dyDescent="0.2">
      <c r="M48363" s="79"/>
    </row>
    <row r="48364" spans="13:13" x14ac:dyDescent="0.2">
      <c r="M48364" s="79"/>
    </row>
    <row r="48365" spans="13:13" x14ac:dyDescent="0.2">
      <c r="M48365" s="79"/>
    </row>
    <row r="48366" spans="13:13" x14ac:dyDescent="0.2">
      <c r="M48366" s="79"/>
    </row>
    <row r="48367" spans="13:13" x14ac:dyDescent="0.2">
      <c r="M48367" s="79"/>
    </row>
    <row r="48368" spans="13:13" x14ac:dyDescent="0.2">
      <c r="M48368" s="79"/>
    </row>
    <row r="48369" spans="13:13" x14ac:dyDescent="0.2">
      <c r="M48369" s="79"/>
    </row>
    <row r="48370" spans="13:13" x14ac:dyDescent="0.2">
      <c r="M48370" s="79"/>
    </row>
    <row r="48371" spans="13:13" x14ac:dyDescent="0.2">
      <c r="M48371" s="79"/>
    </row>
    <row r="48372" spans="13:13" x14ac:dyDescent="0.2">
      <c r="M48372" s="79"/>
    </row>
    <row r="48373" spans="13:13" x14ac:dyDescent="0.2">
      <c r="M48373" s="79"/>
    </row>
    <row r="48374" spans="13:13" x14ac:dyDescent="0.2">
      <c r="M48374" s="79"/>
    </row>
    <row r="48375" spans="13:13" x14ac:dyDescent="0.2">
      <c r="M48375" s="79"/>
    </row>
    <row r="48376" spans="13:13" x14ac:dyDescent="0.2">
      <c r="M48376" s="79"/>
    </row>
    <row r="48377" spans="13:13" x14ac:dyDescent="0.2">
      <c r="M48377" s="79"/>
    </row>
    <row r="48378" spans="13:13" x14ac:dyDescent="0.2">
      <c r="M48378" s="79"/>
    </row>
    <row r="48379" spans="13:13" x14ac:dyDescent="0.2">
      <c r="M48379" s="79"/>
    </row>
    <row r="48380" spans="13:13" x14ac:dyDescent="0.2">
      <c r="M48380" s="79"/>
    </row>
    <row r="48381" spans="13:13" x14ac:dyDescent="0.2">
      <c r="M48381" s="79"/>
    </row>
    <row r="48382" spans="13:13" x14ac:dyDescent="0.2">
      <c r="M48382" s="79"/>
    </row>
    <row r="48383" spans="13:13" x14ac:dyDescent="0.2">
      <c r="M48383" s="79"/>
    </row>
    <row r="48384" spans="13:13" x14ac:dyDescent="0.2">
      <c r="M48384" s="79"/>
    </row>
    <row r="48385" spans="13:13" x14ac:dyDescent="0.2">
      <c r="M48385" s="79"/>
    </row>
    <row r="48386" spans="13:13" x14ac:dyDescent="0.2">
      <c r="M48386" s="79"/>
    </row>
    <row r="48387" spans="13:13" x14ac:dyDescent="0.2">
      <c r="M48387" s="79"/>
    </row>
    <row r="48388" spans="13:13" x14ac:dyDescent="0.2">
      <c r="M48388" s="79"/>
    </row>
    <row r="48389" spans="13:13" x14ac:dyDescent="0.2">
      <c r="M48389" s="79"/>
    </row>
    <row r="48390" spans="13:13" x14ac:dyDescent="0.2">
      <c r="M48390" s="79"/>
    </row>
    <row r="48391" spans="13:13" x14ac:dyDescent="0.2">
      <c r="M48391" s="79"/>
    </row>
    <row r="48392" spans="13:13" x14ac:dyDescent="0.2">
      <c r="M48392" s="79"/>
    </row>
    <row r="48393" spans="13:13" x14ac:dyDescent="0.2">
      <c r="M48393" s="79"/>
    </row>
    <row r="48394" spans="13:13" x14ac:dyDescent="0.2">
      <c r="M48394" s="79"/>
    </row>
    <row r="48395" spans="13:13" x14ac:dyDescent="0.2">
      <c r="M48395" s="79"/>
    </row>
    <row r="48396" spans="13:13" x14ac:dyDescent="0.2">
      <c r="M48396" s="79"/>
    </row>
    <row r="48397" spans="13:13" x14ac:dyDescent="0.2">
      <c r="M48397" s="79"/>
    </row>
    <row r="48398" spans="13:13" x14ac:dyDescent="0.2">
      <c r="M48398" s="79"/>
    </row>
    <row r="48399" spans="13:13" x14ac:dyDescent="0.2">
      <c r="M48399" s="79"/>
    </row>
    <row r="48400" spans="13:13" x14ac:dyDescent="0.2">
      <c r="M48400" s="79"/>
    </row>
    <row r="48401" spans="13:13" x14ac:dyDescent="0.2">
      <c r="M48401" s="79"/>
    </row>
    <row r="48402" spans="13:13" x14ac:dyDescent="0.2">
      <c r="M48402" s="79"/>
    </row>
    <row r="48403" spans="13:13" x14ac:dyDescent="0.2">
      <c r="M48403" s="79"/>
    </row>
    <row r="48404" spans="13:13" x14ac:dyDescent="0.2">
      <c r="M48404" s="79"/>
    </row>
    <row r="48405" spans="13:13" x14ac:dyDescent="0.2">
      <c r="M48405" s="79"/>
    </row>
    <row r="48406" spans="13:13" x14ac:dyDescent="0.2">
      <c r="M48406" s="79"/>
    </row>
    <row r="48407" spans="13:13" x14ac:dyDescent="0.2">
      <c r="M48407" s="79"/>
    </row>
    <row r="48408" spans="13:13" x14ac:dyDescent="0.2">
      <c r="M48408" s="79"/>
    </row>
    <row r="48409" spans="13:13" x14ac:dyDescent="0.2">
      <c r="M48409" s="79"/>
    </row>
    <row r="48410" spans="13:13" x14ac:dyDescent="0.2">
      <c r="M48410" s="79"/>
    </row>
    <row r="48411" spans="13:13" x14ac:dyDescent="0.2">
      <c r="M48411" s="79"/>
    </row>
    <row r="48412" spans="13:13" x14ac:dyDescent="0.2">
      <c r="M48412" s="79"/>
    </row>
    <row r="48413" spans="13:13" x14ac:dyDescent="0.2">
      <c r="M48413" s="79"/>
    </row>
    <row r="48414" spans="13:13" x14ac:dyDescent="0.2">
      <c r="M48414" s="79"/>
    </row>
    <row r="48415" spans="13:13" x14ac:dyDescent="0.2">
      <c r="M48415" s="79"/>
    </row>
    <row r="48416" spans="13:13" x14ac:dyDescent="0.2">
      <c r="M48416" s="79"/>
    </row>
    <row r="48417" spans="13:13" x14ac:dyDescent="0.2">
      <c r="M48417" s="79"/>
    </row>
    <row r="48418" spans="13:13" x14ac:dyDescent="0.2">
      <c r="M48418" s="79"/>
    </row>
    <row r="48419" spans="13:13" x14ac:dyDescent="0.2">
      <c r="M48419" s="79"/>
    </row>
    <row r="48420" spans="13:13" x14ac:dyDescent="0.2">
      <c r="M48420" s="79"/>
    </row>
    <row r="48421" spans="13:13" x14ac:dyDescent="0.2">
      <c r="M48421" s="79"/>
    </row>
    <row r="48422" spans="13:13" x14ac:dyDescent="0.2">
      <c r="M48422" s="79"/>
    </row>
    <row r="48423" spans="13:13" x14ac:dyDescent="0.2">
      <c r="M48423" s="79"/>
    </row>
    <row r="48424" spans="13:13" x14ac:dyDescent="0.2">
      <c r="M48424" s="79"/>
    </row>
    <row r="48425" spans="13:13" x14ac:dyDescent="0.2">
      <c r="M48425" s="79"/>
    </row>
    <row r="48426" spans="13:13" x14ac:dyDescent="0.2">
      <c r="M48426" s="79"/>
    </row>
    <row r="48427" spans="13:13" x14ac:dyDescent="0.2">
      <c r="M48427" s="79"/>
    </row>
    <row r="48428" spans="13:13" x14ac:dyDescent="0.2">
      <c r="M48428" s="79"/>
    </row>
    <row r="48429" spans="13:13" x14ac:dyDescent="0.2">
      <c r="M48429" s="79"/>
    </row>
    <row r="48430" spans="13:13" x14ac:dyDescent="0.2">
      <c r="M48430" s="79"/>
    </row>
    <row r="48431" spans="13:13" x14ac:dyDescent="0.2">
      <c r="M48431" s="79"/>
    </row>
    <row r="48432" spans="13:13" x14ac:dyDescent="0.2">
      <c r="M48432" s="79"/>
    </row>
    <row r="48433" spans="13:13" x14ac:dyDescent="0.2">
      <c r="M48433" s="79"/>
    </row>
    <row r="48434" spans="13:13" x14ac:dyDescent="0.2">
      <c r="M48434" s="79"/>
    </row>
    <row r="48435" spans="13:13" x14ac:dyDescent="0.2">
      <c r="M48435" s="79"/>
    </row>
    <row r="48436" spans="13:13" x14ac:dyDescent="0.2">
      <c r="M48436" s="79"/>
    </row>
    <row r="48437" spans="13:13" x14ac:dyDescent="0.2">
      <c r="M48437" s="79"/>
    </row>
    <row r="48438" spans="13:13" x14ac:dyDescent="0.2">
      <c r="M48438" s="79"/>
    </row>
    <row r="48439" spans="13:13" x14ac:dyDescent="0.2">
      <c r="M48439" s="79"/>
    </row>
    <row r="48440" spans="13:13" x14ac:dyDescent="0.2">
      <c r="M48440" s="79"/>
    </row>
    <row r="48441" spans="13:13" x14ac:dyDescent="0.2">
      <c r="M48441" s="79"/>
    </row>
    <row r="48442" spans="13:13" x14ac:dyDescent="0.2">
      <c r="M48442" s="79"/>
    </row>
    <row r="48443" spans="13:13" x14ac:dyDescent="0.2">
      <c r="M48443" s="79"/>
    </row>
    <row r="48444" spans="13:13" x14ac:dyDescent="0.2">
      <c r="M48444" s="79"/>
    </row>
    <row r="48445" spans="13:13" x14ac:dyDescent="0.2">
      <c r="M48445" s="79"/>
    </row>
    <row r="48446" spans="13:13" x14ac:dyDescent="0.2">
      <c r="M48446" s="79"/>
    </row>
    <row r="48447" spans="13:13" x14ac:dyDescent="0.2">
      <c r="M48447" s="79"/>
    </row>
    <row r="48448" spans="13:13" x14ac:dyDescent="0.2">
      <c r="M48448" s="79"/>
    </row>
    <row r="48449" spans="13:13" x14ac:dyDescent="0.2">
      <c r="M48449" s="79"/>
    </row>
    <row r="48450" spans="13:13" x14ac:dyDescent="0.2">
      <c r="M48450" s="79"/>
    </row>
    <row r="48451" spans="13:13" x14ac:dyDescent="0.2">
      <c r="M48451" s="79"/>
    </row>
    <row r="48452" spans="13:13" x14ac:dyDescent="0.2">
      <c r="M48452" s="79"/>
    </row>
    <row r="48453" spans="13:13" x14ac:dyDescent="0.2">
      <c r="M48453" s="79"/>
    </row>
    <row r="48454" spans="13:13" x14ac:dyDescent="0.2">
      <c r="M48454" s="79"/>
    </row>
    <row r="48455" spans="13:13" x14ac:dyDescent="0.2">
      <c r="M48455" s="79"/>
    </row>
    <row r="48456" spans="13:13" x14ac:dyDescent="0.2">
      <c r="M48456" s="79"/>
    </row>
    <row r="48457" spans="13:13" x14ac:dyDescent="0.2">
      <c r="M48457" s="79"/>
    </row>
    <row r="48458" spans="13:13" x14ac:dyDescent="0.2">
      <c r="M48458" s="79"/>
    </row>
    <row r="48459" spans="13:13" x14ac:dyDescent="0.2">
      <c r="M48459" s="79"/>
    </row>
    <row r="48460" spans="13:13" x14ac:dyDescent="0.2">
      <c r="M48460" s="79"/>
    </row>
    <row r="48461" spans="13:13" x14ac:dyDescent="0.2">
      <c r="M48461" s="79"/>
    </row>
    <row r="48462" spans="13:13" x14ac:dyDescent="0.2">
      <c r="M48462" s="79"/>
    </row>
    <row r="48463" spans="13:13" x14ac:dyDescent="0.2">
      <c r="M48463" s="79"/>
    </row>
    <row r="48464" spans="13:13" x14ac:dyDescent="0.2">
      <c r="M48464" s="79"/>
    </row>
    <row r="48465" spans="13:13" x14ac:dyDescent="0.2">
      <c r="M48465" s="79"/>
    </row>
    <row r="48466" spans="13:13" x14ac:dyDescent="0.2">
      <c r="M48466" s="79"/>
    </row>
    <row r="48467" spans="13:13" x14ac:dyDescent="0.2">
      <c r="M48467" s="79"/>
    </row>
    <row r="48468" spans="13:13" x14ac:dyDescent="0.2">
      <c r="M48468" s="79"/>
    </row>
    <row r="48469" spans="13:13" x14ac:dyDescent="0.2">
      <c r="M48469" s="79"/>
    </row>
    <row r="48470" spans="13:13" x14ac:dyDescent="0.2">
      <c r="M48470" s="79"/>
    </row>
    <row r="48471" spans="13:13" x14ac:dyDescent="0.2">
      <c r="M48471" s="79"/>
    </row>
    <row r="48472" spans="13:13" x14ac:dyDescent="0.2">
      <c r="M48472" s="79"/>
    </row>
    <row r="48473" spans="13:13" x14ac:dyDescent="0.2">
      <c r="M48473" s="79"/>
    </row>
    <row r="48474" spans="13:13" x14ac:dyDescent="0.2">
      <c r="M48474" s="79"/>
    </row>
    <row r="48475" spans="13:13" x14ac:dyDescent="0.2">
      <c r="M48475" s="79"/>
    </row>
    <row r="48476" spans="13:13" x14ac:dyDescent="0.2">
      <c r="M48476" s="79"/>
    </row>
    <row r="48477" spans="13:13" x14ac:dyDescent="0.2">
      <c r="M48477" s="79"/>
    </row>
    <row r="48478" spans="13:13" x14ac:dyDescent="0.2">
      <c r="M48478" s="79"/>
    </row>
    <row r="48479" spans="13:13" x14ac:dyDescent="0.2">
      <c r="M48479" s="79"/>
    </row>
    <row r="48480" spans="13:13" x14ac:dyDescent="0.2">
      <c r="M48480" s="79"/>
    </row>
    <row r="48481" spans="13:13" x14ac:dyDescent="0.2">
      <c r="M48481" s="79"/>
    </row>
    <row r="48482" spans="13:13" x14ac:dyDescent="0.2">
      <c r="M48482" s="79"/>
    </row>
    <row r="48483" spans="13:13" x14ac:dyDescent="0.2">
      <c r="M48483" s="79"/>
    </row>
    <row r="48484" spans="13:13" x14ac:dyDescent="0.2">
      <c r="M48484" s="79"/>
    </row>
    <row r="48485" spans="13:13" x14ac:dyDescent="0.2">
      <c r="M48485" s="79"/>
    </row>
    <row r="48486" spans="13:13" x14ac:dyDescent="0.2">
      <c r="M48486" s="79"/>
    </row>
    <row r="48487" spans="13:13" x14ac:dyDescent="0.2">
      <c r="M48487" s="79"/>
    </row>
    <row r="48488" spans="13:13" x14ac:dyDescent="0.2">
      <c r="M48488" s="79"/>
    </row>
    <row r="48489" spans="13:13" x14ac:dyDescent="0.2">
      <c r="M48489" s="79"/>
    </row>
    <row r="48490" spans="13:13" x14ac:dyDescent="0.2">
      <c r="M48490" s="79"/>
    </row>
    <row r="48491" spans="13:13" x14ac:dyDescent="0.2">
      <c r="M48491" s="79"/>
    </row>
    <row r="48492" spans="13:13" x14ac:dyDescent="0.2">
      <c r="M48492" s="79"/>
    </row>
    <row r="48493" spans="13:13" x14ac:dyDescent="0.2">
      <c r="M48493" s="79"/>
    </row>
    <row r="48494" spans="13:13" x14ac:dyDescent="0.2">
      <c r="M48494" s="79"/>
    </row>
    <row r="48495" spans="13:13" x14ac:dyDescent="0.2">
      <c r="M48495" s="79"/>
    </row>
    <row r="48496" spans="13:13" x14ac:dyDescent="0.2">
      <c r="M48496" s="79"/>
    </row>
    <row r="48497" spans="13:13" x14ac:dyDescent="0.2">
      <c r="M48497" s="79"/>
    </row>
    <row r="48498" spans="13:13" x14ac:dyDescent="0.2">
      <c r="M48498" s="79"/>
    </row>
    <row r="48499" spans="13:13" x14ac:dyDescent="0.2">
      <c r="M48499" s="79"/>
    </row>
    <row r="48500" spans="13:13" x14ac:dyDescent="0.2">
      <c r="M48500" s="79"/>
    </row>
    <row r="48501" spans="13:13" x14ac:dyDescent="0.2">
      <c r="M48501" s="79"/>
    </row>
    <row r="48502" spans="13:13" x14ac:dyDescent="0.2">
      <c r="M48502" s="79"/>
    </row>
    <row r="48503" spans="13:13" x14ac:dyDescent="0.2">
      <c r="M48503" s="79"/>
    </row>
    <row r="48504" spans="13:13" x14ac:dyDescent="0.2">
      <c r="M48504" s="79"/>
    </row>
    <row r="48505" spans="13:13" x14ac:dyDescent="0.2">
      <c r="M48505" s="79"/>
    </row>
    <row r="48506" spans="13:13" x14ac:dyDescent="0.2">
      <c r="M48506" s="79"/>
    </row>
    <row r="48507" spans="13:13" x14ac:dyDescent="0.2">
      <c r="M48507" s="79"/>
    </row>
    <row r="48508" spans="13:13" x14ac:dyDescent="0.2">
      <c r="M48508" s="79"/>
    </row>
    <row r="48509" spans="13:13" x14ac:dyDescent="0.2">
      <c r="M48509" s="79"/>
    </row>
    <row r="48510" spans="13:13" x14ac:dyDescent="0.2">
      <c r="M48510" s="79"/>
    </row>
    <row r="48511" spans="13:13" x14ac:dyDescent="0.2">
      <c r="M48511" s="79"/>
    </row>
    <row r="48512" spans="13:13" x14ac:dyDescent="0.2">
      <c r="M48512" s="79"/>
    </row>
    <row r="48513" spans="13:13" x14ac:dyDescent="0.2">
      <c r="M48513" s="79"/>
    </row>
    <row r="48514" spans="13:13" x14ac:dyDescent="0.2">
      <c r="M48514" s="79"/>
    </row>
    <row r="48515" spans="13:13" x14ac:dyDescent="0.2">
      <c r="M48515" s="79"/>
    </row>
    <row r="48516" spans="13:13" x14ac:dyDescent="0.2">
      <c r="M48516" s="79"/>
    </row>
    <row r="48517" spans="13:13" x14ac:dyDescent="0.2">
      <c r="M48517" s="79"/>
    </row>
    <row r="48518" spans="13:13" x14ac:dyDescent="0.2">
      <c r="M48518" s="79"/>
    </row>
    <row r="48519" spans="13:13" x14ac:dyDescent="0.2">
      <c r="M48519" s="79"/>
    </row>
    <row r="48520" spans="13:13" x14ac:dyDescent="0.2">
      <c r="M48520" s="79"/>
    </row>
    <row r="48521" spans="13:13" x14ac:dyDescent="0.2">
      <c r="M48521" s="79"/>
    </row>
    <row r="48522" spans="13:13" x14ac:dyDescent="0.2">
      <c r="M48522" s="79"/>
    </row>
    <row r="48523" spans="13:13" x14ac:dyDescent="0.2">
      <c r="M48523" s="79"/>
    </row>
    <row r="48524" spans="13:13" x14ac:dyDescent="0.2">
      <c r="M48524" s="79"/>
    </row>
    <row r="48525" spans="13:13" x14ac:dyDescent="0.2">
      <c r="M48525" s="79"/>
    </row>
    <row r="48526" spans="13:13" x14ac:dyDescent="0.2">
      <c r="M48526" s="79"/>
    </row>
    <row r="48527" spans="13:13" x14ac:dyDescent="0.2">
      <c r="M48527" s="79"/>
    </row>
    <row r="48528" spans="13:13" x14ac:dyDescent="0.2">
      <c r="M48528" s="79"/>
    </row>
    <row r="48529" spans="13:13" x14ac:dyDescent="0.2">
      <c r="M48529" s="79"/>
    </row>
    <row r="48530" spans="13:13" x14ac:dyDescent="0.2">
      <c r="M48530" s="79"/>
    </row>
    <row r="48531" spans="13:13" x14ac:dyDescent="0.2">
      <c r="M48531" s="79"/>
    </row>
    <row r="48532" spans="13:13" x14ac:dyDescent="0.2">
      <c r="M48532" s="79"/>
    </row>
    <row r="48533" spans="13:13" x14ac:dyDescent="0.2">
      <c r="M48533" s="79"/>
    </row>
    <row r="48534" spans="13:13" x14ac:dyDescent="0.2">
      <c r="M48534" s="79"/>
    </row>
    <row r="48535" spans="13:13" x14ac:dyDescent="0.2">
      <c r="M48535" s="79"/>
    </row>
    <row r="48536" spans="13:13" x14ac:dyDescent="0.2">
      <c r="M48536" s="79"/>
    </row>
    <row r="48537" spans="13:13" x14ac:dyDescent="0.2">
      <c r="M48537" s="79"/>
    </row>
    <row r="48538" spans="13:13" x14ac:dyDescent="0.2">
      <c r="M48538" s="79"/>
    </row>
    <row r="48539" spans="13:13" x14ac:dyDescent="0.2">
      <c r="M48539" s="79"/>
    </row>
    <row r="48540" spans="13:13" x14ac:dyDescent="0.2">
      <c r="M48540" s="79"/>
    </row>
    <row r="48541" spans="13:13" x14ac:dyDescent="0.2">
      <c r="M48541" s="79"/>
    </row>
    <row r="48542" spans="13:13" x14ac:dyDescent="0.2">
      <c r="M48542" s="79"/>
    </row>
    <row r="48543" spans="13:13" x14ac:dyDescent="0.2">
      <c r="M48543" s="79"/>
    </row>
    <row r="48544" spans="13:13" x14ac:dyDescent="0.2">
      <c r="M48544" s="79"/>
    </row>
    <row r="48545" spans="13:13" x14ac:dyDescent="0.2">
      <c r="M48545" s="79"/>
    </row>
    <row r="48546" spans="13:13" x14ac:dyDescent="0.2">
      <c r="M48546" s="79"/>
    </row>
    <row r="48547" spans="13:13" x14ac:dyDescent="0.2">
      <c r="M48547" s="79"/>
    </row>
    <row r="48548" spans="13:13" x14ac:dyDescent="0.2">
      <c r="M48548" s="79"/>
    </row>
    <row r="48549" spans="13:13" x14ac:dyDescent="0.2">
      <c r="M48549" s="79"/>
    </row>
    <row r="48550" spans="13:13" x14ac:dyDescent="0.2">
      <c r="M48550" s="79"/>
    </row>
    <row r="48551" spans="13:13" x14ac:dyDescent="0.2">
      <c r="M48551" s="79"/>
    </row>
    <row r="48552" spans="13:13" x14ac:dyDescent="0.2">
      <c r="M48552" s="79"/>
    </row>
    <row r="48553" spans="13:13" x14ac:dyDescent="0.2">
      <c r="M48553" s="79"/>
    </row>
    <row r="48554" spans="13:13" x14ac:dyDescent="0.2">
      <c r="M48554" s="79"/>
    </row>
    <row r="48555" spans="13:13" x14ac:dyDescent="0.2">
      <c r="M48555" s="79"/>
    </row>
    <row r="48556" spans="13:13" x14ac:dyDescent="0.2">
      <c r="M48556" s="79"/>
    </row>
    <row r="48557" spans="13:13" x14ac:dyDescent="0.2">
      <c r="M48557" s="79"/>
    </row>
    <row r="48558" spans="13:13" x14ac:dyDescent="0.2">
      <c r="M48558" s="79"/>
    </row>
    <row r="48559" spans="13:13" x14ac:dyDescent="0.2">
      <c r="M48559" s="79"/>
    </row>
    <row r="48560" spans="13:13" x14ac:dyDescent="0.2">
      <c r="M48560" s="79"/>
    </row>
    <row r="48561" spans="13:13" x14ac:dyDescent="0.2">
      <c r="M48561" s="79"/>
    </row>
    <row r="48562" spans="13:13" x14ac:dyDescent="0.2">
      <c r="M48562" s="79"/>
    </row>
    <row r="48563" spans="13:13" x14ac:dyDescent="0.2">
      <c r="M48563" s="79"/>
    </row>
    <row r="48564" spans="13:13" x14ac:dyDescent="0.2">
      <c r="M48564" s="79"/>
    </row>
    <row r="48565" spans="13:13" x14ac:dyDescent="0.2">
      <c r="M48565" s="79"/>
    </row>
    <row r="48566" spans="13:13" x14ac:dyDescent="0.2">
      <c r="M48566" s="79"/>
    </row>
    <row r="48567" spans="13:13" x14ac:dyDescent="0.2">
      <c r="M48567" s="79"/>
    </row>
    <row r="48568" spans="13:13" x14ac:dyDescent="0.2">
      <c r="M48568" s="79"/>
    </row>
    <row r="48569" spans="13:13" x14ac:dyDescent="0.2">
      <c r="M48569" s="79"/>
    </row>
    <row r="48570" spans="13:13" x14ac:dyDescent="0.2">
      <c r="M48570" s="79"/>
    </row>
    <row r="48571" spans="13:13" x14ac:dyDescent="0.2">
      <c r="M48571" s="79"/>
    </row>
    <row r="48572" spans="13:13" x14ac:dyDescent="0.2">
      <c r="M48572" s="79"/>
    </row>
    <row r="48573" spans="13:13" x14ac:dyDescent="0.2">
      <c r="M48573" s="79"/>
    </row>
    <row r="48574" spans="13:13" x14ac:dyDescent="0.2">
      <c r="M48574" s="79"/>
    </row>
    <row r="48575" spans="13:13" x14ac:dyDescent="0.2">
      <c r="M48575" s="79"/>
    </row>
    <row r="48576" spans="13:13" x14ac:dyDescent="0.2">
      <c r="M48576" s="79"/>
    </row>
    <row r="48577" spans="13:13" x14ac:dyDescent="0.2">
      <c r="M48577" s="79"/>
    </row>
    <row r="48578" spans="13:13" x14ac:dyDescent="0.2">
      <c r="M48578" s="79"/>
    </row>
    <row r="48579" spans="13:13" x14ac:dyDescent="0.2">
      <c r="M48579" s="79"/>
    </row>
    <row r="48580" spans="13:13" x14ac:dyDescent="0.2">
      <c r="M48580" s="79"/>
    </row>
    <row r="48581" spans="13:13" x14ac:dyDescent="0.2">
      <c r="M48581" s="79"/>
    </row>
    <row r="48582" spans="13:13" x14ac:dyDescent="0.2">
      <c r="M48582" s="79"/>
    </row>
    <row r="48583" spans="13:13" x14ac:dyDescent="0.2">
      <c r="M48583" s="79"/>
    </row>
    <row r="48584" spans="13:13" x14ac:dyDescent="0.2">
      <c r="M48584" s="79"/>
    </row>
    <row r="48585" spans="13:13" x14ac:dyDescent="0.2">
      <c r="M48585" s="79"/>
    </row>
    <row r="48586" spans="13:13" x14ac:dyDescent="0.2">
      <c r="M48586" s="79"/>
    </row>
    <row r="48587" spans="13:13" x14ac:dyDescent="0.2">
      <c r="M48587" s="79"/>
    </row>
    <row r="48588" spans="13:13" x14ac:dyDescent="0.2">
      <c r="M48588" s="79"/>
    </row>
    <row r="48589" spans="13:13" x14ac:dyDescent="0.2">
      <c r="M48589" s="79"/>
    </row>
    <row r="48590" spans="13:13" x14ac:dyDescent="0.2">
      <c r="M48590" s="79"/>
    </row>
    <row r="48591" spans="13:13" x14ac:dyDescent="0.2">
      <c r="M48591" s="79"/>
    </row>
    <row r="48592" spans="13:13" x14ac:dyDescent="0.2">
      <c r="M48592" s="79"/>
    </row>
    <row r="48593" spans="13:13" x14ac:dyDescent="0.2">
      <c r="M48593" s="79"/>
    </row>
    <row r="48594" spans="13:13" x14ac:dyDescent="0.2">
      <c r="M48594" s="79"/>
    </row>
    <row r="48595" spans="13:13" x14ac:dyDescent="0.2">
      <c r="M48595" s="79"/>
    </row>
    <row r="48596" spans="13:13" x14ac:dyDescent="0.2">
      <c r="M48596" s="79"/>
    </row>
    <row r="48597" spans="13:13" x14ac:dyDescent="0.2">
      <c r="M48597" s="79"/>
    </row>
    <row r="48598" spans="13:13" x14ac:dyDescent="0.2">
      <c r="M48598" s="79"/>
    </row>
    <row r="48599" spans="13:13" x14ac:dyDescent="0.2">
      <c r="M48599" s="79"/>
    </row>
    <row r="48600" spans="13:13" x14ac:dyDescent="0.2">
      <c r="M48600" s="79"/>
    </row>
    <row r="48601" spans="13:13" x14ac:dyDescent="0.2">
      <c r="M48601" s="79"/>
    </row>
    <row r="48602" spans="13:13" x14ac:dyDescent="0.2">
      <c r="M48602" s="79"/>
    </row>
    <row r="48603" spans="13:13" x14ac:dyDescent="0.2">
      <c r="M48603" s="79"/>
    </row>
    <row r="48604" spans="13:13" x14ac:dyDescent="0.2">
      <c r="M48604" s="79"/>
    </row>
    <row r="48605" spans="13:13" x14ac:dyDescent="0.2">
      <c r="M48605" s="79"/>
    </row>
    <row r="48606" spans="13:13" x14ac:dyDescent="0.2">
      <c r="M48606" s="79"/>
    </row>
    <row r="48607" spans="13:13" x14ac:dyDescent="0.2">
      <c r="M48607" s="79"/>
    </row>
    <row r="48608" spans="13:13" x14ac:dyDescent="0.2">
      <c r="M48608" s="79"/>
    </row>
    <row r="48609" spans="13:13" x14ac:dyDescent="0.2">
      <c r="M48609" s="79"/>
    </row>
    <row r="48610" spans="13:13" x14ac:dyDescent="0.2">
      <c r="M48610" s="79"/>
    </row>
    <row r="48611" spans="13:13" x14ac:dyDescent="0.2">
      <c r="M48611" s="79"/>
    </row>
    <row r="48612" spans="13:13" x14ac:dyDescent="0.2">
      <c r="M48612" s="79"/>
    </row>
    <row r="48613" spans="13:13" x14ac:dyDescent="0.2">
      <c r="M48613" s="79"/>
    </row>
    <row r="48614" spans="13:13" x14ac:dyDescent="0.2">
      <c r="M48614" s="79"/>
    </row>
    <row r="48615" spans="13:13" x14ac:dyDescent="0.2">
      <c r="M48615" s="79"/>
    </row>
    <row r="48616" spans="13:13" x14ac:dyDescent="0.2">
      <c r="M48616" s="79"/>
    </row>
    <row r="48617" spans="13:13" x14ac:dyDescent="0.2">
      <c r="M48617" s="79"/>
    </row>
    <row r="48618" spans="13:13" x14ac:dyDescent="0.2">
      <c r="M48618" s="79"/>
    </row>
    <row r="48619" spans="13:13" x14ac:dyDescent="0.2">
      <c r="M48619" s="79"/>
    </row>
    <row r="48620" spans="13:13" x14ac:dyDescent="0.2">
      <c r="M48620" s="79"/>
    </row>
    <row r="48621" spans="13:13" x14ac:dyDescent="0.2">
      <c r="M48621" s="79"/>
    </row>
    <row r="48622" spans="13:13" x14ac:dyDescent="0.2">
      <c r="M48622" s="79"/>
    </row>
    <row r="48623" spans="13:13" x14ac:dyDescent="0.2">
      <c r="M48623" s="79"/>
    </row>
    <row r="48624" spans="13:13" x14ac:dyDescent="0.2">
      <c r="M48624" s="79"/>
    </row>
    <row r="48625" spans="13:13" x14ac:dyDescent="0.2">
      <c r="M48625" s="79"/>
    </row>
    <row r="48626" spans="13:13" x14ac:dyDescent="0.2">
      <c r="M48626" s="79"/>
    </row>
    <row r="48627" spans="13:13" x14ac:dyDescent="0.2">
      <c r="M48627" s="79"/>
    </row>
    <row r="48628" spans="13:13" x14ac:dyDescent="0.2">
      <c r="M48628" s="79"/>
    </row>
    <row r="48629" spans="13:13" x14ac:dyDescent="0.2">
      <c r="M48629" s="79"/>
    </row>
    <row r="48630" spans="13:13" x14ac:dyDescent="0.2">
      <c r="M48630" s="79"/>
    </row>
    <row r="48631" spans="13:13" x14ac:dyDescent="0.2">
      <c r="M48631" s="79"/>
    </row>
    <row r="48632" spans="13:13" x14ac:dyDescent="0.2">
      <c r="M48632" s="79"/>
    </row>
    <row r="48633" spans="13:13" x14ac:dyDescent="0.2">
      <c r="M48633" s="79"/>
    </row>
    <row r="48634" spans="13:13" x14ac:dyDescent="0.2">
      <c r="M48634" s="79"/>
    </row>
    <row r="48635" spans="13:13" x14ac:dyDescent="0.2">
      <c r="M48635" s="79"/>
    </row>
    <row r="48636" spans="13:13" x14ac:dyDescent="0.2">
      <c r="M48636" s="79"/>
    </row>
    <row r="48637" spans="13:13" x14ac:dyDescent="0.2">
      <c r="M48637" s="79"/>
    </row>
    <row r="48638" spans="13:13" x14ac:dyDescent="0.2">
      <c r="M48638" s="79"/>
    </row>
    <row r="48639" spans="13:13" x14ac:dyDescent="0.2">
      <c r="M48639" s="79"/>
    </row>
    <row r="48640" spans="13:13" x14ac:dyDescent="0.2">
      <c r="M48640" s="79"/>
    </row>
    <row r="48641" spans="13:13" x14ac:dyDescent="0.2">
      <c r="M48641" s="79"/>
    </row>
    <row r="48642" spans="13:13" x14ac:dyDescent="0.2">
      <c r="M48642" s="79"/>
    </row>
    <row r="48643" spans="13:13" x14ac:dyDescent="0.2">
      <c r="M48643" s="79"/>
    </row>
    <row r="48644" spans="13:13" x14ac:dyDescent="0.2">
      <c r="M48644" s="79"/>
    </row>
    <row r="48645" spans="13:13" x14ac:dyDescent="0.2">
      <c r="M48645" s="79"/>
    </row>
    <row r="48646" spans="13:13" x14ac:dyDescent="0.2">
      <c r="M48646" s="79"/>
    </row>
    <row r="48647" spans="13:13" x14ac:dyDescent="0.2">
      <c r="M48647" s="79"/>
    </row>
    <row r="48648" spans="13:13" x14ac:dyDescent="0.2">
      <c r="M48648" s="79"/>
    </row>
    <row r="48649" spans="13:13" x14ac:dyDescent="0.2">
      <c r="M48649" s="79"/>
    </row>
    <row r="48650" spans="13:13" x14ac:dyDescent="0.2">
      <c r="M48650" s="79"/>
    </row>
    <row r="48651" spans="13:13" x14ac:dyDescent="0.2">
      <c r="M48651" s="79"/>
    </row>
    <row r="48652" spans="13:13" x14ac:dyDescent="0.2">
      <c r="M48652" s="79"/>
    </row>
    <row r="48653" spans="13:13" x14ac:dyDescent="0.2">
      <c r="M48653" s="79"/>
    </row>
    <row r="48654" spans="13:13" x14ac:dyDescent="0.2">
      <c r="M48654" s="79"/>
    </row>
    <row r="48655" spans="13:13" x14ac:dyDescent="0.2">
      <c r="M48655" s="79"/>
    </row>
    <row r="48656" spans="13:13" x14ac:dyDescent="0.2">
      <c r="M48656" s="79"/>
    </row>
    <row r="48657" spans="13:13" x14ac:dyDescent="0.2">
      <c r="M48657" s="79"/>
    </row>
    <row r="48658" spans="13:13" x14ac:dyDescent="0.2">
      <c r="M48658" s="79"/>
    </row>
    <row r="48659" spans="13:13" x14ac:dyDescent="0.2">
      <c r="M48659" s="79"/>
    </row>
    <row r="48660" spans="13:13" x14ac:dyDescent="0.2">
      <c r="M48660" s="79"/>
    </row>
    <row r="48661" spans="13:13" x14ac:dyDescent="0.2">
      <c r="M48661" s="79"/>
    </row>
    <row r="48662" spans="13:13" x14ac:dyDescent="0.2">
      <c r="M48662" s="79"/>
    </row>
    <row r="48663" spans="13:13" x14ac:dyDescent="0.2">
      <c r="M48663" s="79"/>
    </row>
    <row r="48664" spans="13:13" x14ac:dyDescent="0.2">
      <c r="M48664" s="79"/>
    </row>
    <row r="48665" spans="13:13" x14ac:dyDescent="0.2">
      <c r="M48665" s="79"/>
    </row>
    <row r="48666" spans="13:13" x14ac:dyDescent="0.2">
      <c r="M48666" s="79"/>
    </row>
    <row r="48667" spans="13:13" x14ac:dyDescent="0.2">
      <c r="M48667" s="79"/>
    </row>
    <row r="48668" spans="13:13" x14ac:dyDescent="0.2">
      <c r="M48668" s="79"/>
    </row>
    <row r="48669" spans="13:13" x14ac:dyDescent="0.2">
      <c r="M48669" s="79"/>
    </row>
    <row r="48670" spans="13:13" x14ac:dyDescent="0.2">
      <c r="M48670" s="79"/>
    </row>
    <row r="48671" spans="13:13" x14ac:dyDescent="0.2">
      <c r="M48671" s="79"/>
    </row>
    <row r="48672" spans="13:13" x14ac:dyDescent="0.2">
      <c r="M48672" s="79"/>
    </row>
    <row r="48673" spans="13:13" x14ac:dyDescent="0.2">
      <c r="M48673" s="79"/>
    </row>
    <row r="48674" spans="13:13" x14ac:dyDescent="0.2">
      <c r="M48674" s="79"/>
    </row>
    <row r="48675" spans="13:13" x14ac:dyDescent="0.2">
      <c r="M48675" s="79"/>
    </row>
    <row r="48676" spans="13:13" x14ac:dyDescent="0.2">
      <c r="M48676" s="79"/>
    </row>
    <row r="48677" spans="13:13" x14ac:dyDescent="0.2">
      <c r="M48677" s="79"/>
    </row>
    <row r="48678" spans="13:13" x14ac:dyDescent="0.2">
      <c r="M48678" s="79"/>
    </row>
    <row r="48679" spans="13:13" x14ac:dyDescent="0.2">
      <c r="M48679" s="79"/>
    </row>
    <row r="48680" spans="13:13" x14ac:dyDescent="0.2">
      <c r="M48680" s="79"/>
    </row>
    <row r="48681" spans="13:13" x14ac:dyDescent="0.2">
      <c r="M48681" s="79"/>
    </row>
    <row r="48682" spans="13:13" x14ac:dyDescent="0.2">
      <c r="M48682" s="79"/>
    </row>
    <row r="48683" spans="13:13" x14ac:dyDescent="0.2">
      <c r="M48683" s="79"/>
    </row>
    <row r="48684" spans="13:13" x14ac:dyDescent="0.2">
      <c r="M48684" s="79"/>
    </row>
    <row r="48685" spans="13:13" x14ac:dyDescent="0.2">
      <c r="M48685" s="79"/>
    </row>
    <row r="48686" spans="13:13" x14ac:dyDescent="0.2">
      <c r="M48686" s="79"/>
    </row>
    <row r="48687" spans="13:13" x14ac:dyDescent="0.2">
      <c r="M48687" s="79"/>
    </row>
    <row r="48688" spans="13:13" x14ac:dyDescent="0.2">
      <c r="M48688" s="79"/>
    </row>
    <row r="48689" spans="13:13" x14ac:dyDescent="0.2">
      <c r="M48689" s="79"/>
    </row>
    <row r="48690" spans="13:13" x14ac:dyDescent="0.2">
      <c r="M48690" s="79"/>
    </row>
    <row r="48691" spans="13:13" x14ac:dyDescent="0.2">
      <c r="M48691" s="79"/>
    </row>
    <row r="48692" spans="13:13" x14ac:dyDescent="0.2">
      <c r="M48692" s="79"/>
    </row>
    <row r="48693" spans="13:13" x14ac:dyDescent="0.2">
      <c r="M48693" s="79"/>
    </row>
    <row r="48694" spans="13:13" x14ac:dyDescent="0.2">
      <c r="M48694" s="79"/>
    </row>
    <row r="48695" spans="13:13" x14ac:dyDescent="0.2">
      <c r="M48695" s="79"/>
    </row>
    <row r="48696" spans="13:13" x14ac:dyDescent="0.2">
      <c r="M48696" s="79"/>
    </row>
    <row r="48697" spans="13:13" x14ac:dyDescent="0.2">
      <c r="M48697" s="79"/>
    </row>
    <row r="48698" spans="13:13" x14ac:dyDescent="0.2">
      <c r="M48698" s="79"/>
    </row>
    <row r="48699" spans="13:13" x14ac:dyDescent="0.2">
      <c r="M48699" s="79"/>
    </row>
    <row r="48700" spans="13:13" x14ac:dyDescent="0.2">
      <c r="M48700" s="79"/>
    </row>
    <row r="48701" spans="13:13" x14ac:dyDescent="0.2">
      <c r="M48701" s="79"/>
    </row>
    <row r="48702" spans="13:13" x14ac:dyDescent="0.2">
      <c r="M48702" s="79"/>
    </row>
    <row r="48703" spans="13:13" x14ac:dyDescent="0.2">
      <c r="M48703" s="79"/>
    </row>
    <row r="48704" spans="13:13" x14ac:dyDescent="0.2">
      <c r="M48704" s="79"/>
    </row>
    <row r="48705" spans="13:13" x14ac:dyDescent="0.2">
      <c r="M48705" s="79"/>
    </row>
    <row r="48706" spans="13:13" x14ac:dyDescent="0.2">
      <c r="M48706" s="79"/>
    </row>
    <row r="48707" spans="13:13" x14ac:dyDescent="0.2">
      <c r="M48707" s="79"/>
    </row>
    <row r="48708" spans="13:13" x14ac:dyDescent="0.2">
      <c r="M48708" s="79"/>
    </row>
    <row r="48709" spans="13:13" x14ac:dyDescent="0.2">
      <c r="M48709" s="79"/>
    </row>
    <row r="48710" spans="13:13" x14ac:dyDescent="0.2">
      <c r="M48710" s="79"/>
    </row>
    <row r="48711" spans="13:13" x14ac:dyDescent="0.2">
      <c r="M48711" s="79"/>
    </row>
    <row r="48712" spans="13:13" x14ac:dyDescent="0.2">
      <c r="M48712" s="79"/>
    </row>
    <row r="48713" spans="13:13" x14ac:dyDescent="0.2">
      <c r="M48713" s="79"/>
    </row>
    <row r="48714" spans="13:13" x14ac:dyDescent="0.2">
      <c r="M48714" s="79"/>
    </row>
    <row r="48715" spans="13:13" x14ac:dyDescent="0.2">
      <c r="M48715" s="79"/>
    </row>
    <row r="48716" spans="13:13" x14ac:dyDescent="0.2">
      <c r="M48716" s="79"/>
    </row>
    <row r="48717" spans="13:13" x14ac:dyDescent="0.2">
      <c r="M48717" s="79"/>
    </row>
    <row r="48718" spans="13:13" x14ac:dyDescent="0.2">
      <c r="M48718" s="79"/>
    </row>
    <row r="48719" spans="13:13" x14ac:dyDescent="0.2">
      <c r="M48719" s="79"/>
    </row>
    <row r="48720" spans="13:13" x14ac:dyDescent="0.2">
      <c r="M48720" s="79"/>
    </row>
    <row r="48721" spans="13:13" x14ac:dyDescent="0.2">
      <c r="M48721" s="79"/>
    </row>
    <row r="48722" spans="13:13" x14ac:dyDescent="0.2">
      <c r="M48722" s="79"/>
    </row>
    <row r="48723" spans="13:13" x14ac:dyDescent="0.2">
      <c r="M48723" s="79"/>
    </row>
    <row r="48724" spans="13:13" x14ac:dyDescent="0.2">
      <c r="M48724" s="79"/>
    </row>
    <row r="48725" spans="13:13" x14ac:dyDescent="0.2">
      <c r="M48725" s="79"/>
    </row>
    <row r="48726" spans="13:13" x14ac:dyDescent="0.2">
      <c r="M48726" s="79"/>
    </row>
    <row r="48727" spans="13:13" x14ac:dyDescent="0.2">
      <c r="M48727" s="79"/>
    </row>
    <row r="48728" spans="13:13" x14ac:dyDescent="0.2">
      <c r="M48728" s="79"/>
    </row>
    <row r="48729" spans="13:13" x14ac:dyDescent="0.2">
      <c r="M48729" s="79"/>
    </row>
    <row r="48730" spans="13:13" x14ac:dyDescent="0.2">
      <c r="M48730" s="79"/>
    </row>
    <row r="48731" spans="13:13" x14ac:dyDescent="0.2">
      <c r="M48731" s="79"/>
    </row>
    <row r="48732" spans="13:13" x14ac:dyDescent="0.2">
      <c r="M48732" s="79"/>
    </row>
    <row r="48733" spans="13:13" x14ac:dyDescent="0.2">
      <c r="M48733" s="79"/>
    </row>
    <row r="48734" spans="13:13" x14ac:dyDescent="0.2">
      <c r="M48734" s="79"/>
    </row>
    <row r="48735" spans="13:13" x14ac:dyDescent="0.2">
      <c r="M48735" s="79"/>
    </row>
    <row r="48736" spans="13:13" x14ac:dyDescent="0.2">
      <c r="M48736" s="79"/>
    </row>
    <row r="48737" spans="13:13" x14ac:dyDescent="0.2">
      <c r="M48737" s="79"/>
    </row>
    <row r="48738" spans="13:13" x14ac:dyDescent="0.2">
      <c r="M48738" s="79"/>
    </row>
    <row r="48739" spans="13:13" x14ac:dyDescent="0.2">
      <c r="M48739" s="79"/>
    </row>
    <row r="48740" spans="13:13" x14ac:dyDescent="0.2">
      <c r="M48740" s="79"/>
    </row>
    <row r="48741" spans="13:13" x14ac:dyDescent="0.2">
      <c r="M48741" s="79"/>
    </row>
    <row r="48742" spans="13:13" x14ac:dyDescent="0.2">
      <c r="M48742" s="79"/>
    </row>
    <row r="48743" spans="13:13" x14ac:dyDescent="0.2">
      <c r="M48743" s="79"/>
    </row>
    <row r="48744" spans="13:13" x14ac:dyDescent="0.2">
      <c r="M48744" s="79"/>
    </row>
    <row r="48745" spans="13:13" x14ac:dyDescent="0.2">
      <c r="M48745" s="79"/>
    </row>
    <row r="48746" spans="13:13" x14ac:dyDescent="0.2">
      <c r="M48746" s="79"/>
    </row>
    <row r="48747" spans="13:13" x14ac:dyDescent="0.2">
      <c r="M48747" s="79"/>
    </row>
    <row r="48748" spans="13:13" x14ac:dyDescent="0.2">
      <c r="M48748" s="79"/>
    </row>
    <row r="48749" spans="13:13" x14ac:dyDescent="0.2">
      <c r="M48749" s="79"/>
    </row>
    <row r="48750" spans="13:13" x14ac:dyDescent="0.2">
      <c r="M48750" s="79"/>
    </row>
    <row r="48751" spans="13:13" x14ac:dyDescent="0.2">
      <c r="M48751" s="79"/>
    </row>
    <row r="48752" spans="13:13" x14ac:dyDescent="0.2">
      <c r="M48752" s="79"/>
    </row>
    <row r="48753" spans="13:13" x14ac:dyDescent="0.2">
      <c r="M48753" s="79"/>
    </row>
    <row r="48754" spans="13:13" x14ac:dyDescent="0.2">
      <c r="M48754" s="79"/>
    </row>
    <row r="48755" spans="13:13" x14ac:dyDescent="0.2">
      <c r="M48755" s="79"/>
    </row>
    <row r="48756" spans="13:13" x14ac:dyDescent="0.2">
      <c r="M48756" s="79"/>
    </row>
    <row r="48757" spans="13:13" x14ac:dyDescent="0.2">
      <c r="M48757" s="79"/>
    </row>
    <row r="48758" spans="13:13" x14ac:dyDescent="0.2">
      <c r="M48758" s="79"/>
    </row>
    <row r="48759" spans="13:13" x14ac:dyDescent="0.2">
      <c r="M48759" s="79"/>
    </row>
    <row r="48760" spans="13:13" x14ac:dyDescent="0.2">
      <c r="M48760" s="79"/>
    </row>
    <row r="48761" spans="13:13" x14ac:dyDescent="0.2">
      <c r="M48761" s="79"/>
    </row>
    <row r="48762" spans="13:13" x14ac:dyDescent="0.2">
      <c r="M48762" s="79"/>
    </row>
    <row r="48763" spans="13:13" x14ac:dyDescent="0.2">
      <c r="M48763" s="79"/>
    </row>
    <row r="48764" spans="13:13" x14ac:dyDescent="0.2">
      <c r="M48764" s="79"/>
    </row>
    <row r="48765" spans="13:13" x14ac:dyDescent="0.2">
      <c r="M48765" s="79"/>
    </row>
    <row r="48766" spans="13:13" x14ac:dyDescent="0.2">
      <c r="M48766" s="79"/>
    </row>
    <row r="48767" spans="13:13" x14ac:dyDescent="0.2">
      <c r="M48767" s="79"/>
    </row>
    <row r="48768" spans="13:13" x14ac:dyDescent="0.2">
      <c r="M48768" s="79"/>
    </row>
    <row r="48769" spans="13:13" x14ac:dyDescent="0.2">
      <c r="M48769" s="79"/>
    </row>
    <row r="48770" spans="13:13" x14ac:dyDescent="0.2">
      <c r="M48770" s="79"/>
    </row>
    <row r="48771" spans="13:13" x14ac:dyDescent="0.2">
      <c r="M48771" s="79"/>
    </row>
    <row r="48772" spans="13:13" x14ac:dyDescent="0.2">
      <c r="M48772" s="79"/>
    </row>
    <row r="48773" spans="13:13" x14ac:dyDescent="0.2">
      <c r="M48773" s="79"/>
    </row>
    <row r="48774" spans="13:13" x14ac:dyDescent="0.2">
      <c r="M48774" s="79"/>
    </row>
    <row r="48775" spans="13:13" x14ac:dyDescent="0.2">
      <c r="M48775" s="79"/>
    </row>
    <row r="48776" spans="13:13" x14ac:dyDescent="0.2">
      <c r="M48776" s="79"/>
    </row>
    <row r="48777" spans="13:13" x14ac:dyDescent="0.2">
      <c r="M48777" s="79"/>
    </row>
    <row r="48778" spans="13:13" x14ac:dyDescent="0.2">
      <c r="M48778" s="79"/>
    </row>
    <row r="48779" spans="13:13" x14ac:dyDescent="0.2">
      <c r="M48779" s="79"/>
    </row>
    <row r="48780" spans="13:13" x14ac:dyDescent="0.2">
      <c r="M48780" s="79"/>
    </row>
    <row r="48781" spans="13:13" x14ac:dyDescent="0.2">
      <c r="M48781" s="79"/>
    </row>
    <row r="48782" spans="13:13" x14ac:dyDescent="0.2">
      <c r="M48782" s="79"/>
    </row>
    <row r="48783" spans="13:13" x14ac:dyDescent="0.2">
      <c r="M48783" s="79"/>
    </row>
    <row r="48784" spans="13:13" x14ac:dyDescent="0.2">
      <c r="M48784" s="79"/>
    </row>
    <row r="48785" spans="13:13" x14ac:dyDescent="0.2">
      <c r="M48785" s="79"/>
    </row>
    <row r="48786" spans="13:13" x14ac:dyDescent="0.2">
      <c r="M48786" s="79"/>
    </row>
    <row r="48787" spans="13:13" x14ac:dyDescent="0.2">
      <c r="M48787" s="79"/>
    </row>
    <row r="48788" spans="13:13" x14ac:dyDescent="0.2">
      <c r="M48788" s="79"/>
    </row>
    <row r="48789" spans="13:13" x14ac:dyDescent="0.2">
      <c r="M48789" s="79"/>
    </row>
    <row r="48790" spans="13:13" x14ac:dyDescent="0.2">
      <c r="M48790" s="79"/>
    </row>
    <row r="48791" spans="13:13" x14ac:dyDescent="0.2">
      <c r="M48791" s="79"/>
    </row>
    <row r="48792" spans="13:13" x14ac:dyDescent="0.2">
      <c r="M48792" s="79"/>
    </row>
    <row r="48793" spans="13:13" x14ac:dyDescent="0.2">
      <c r="M48793" s="79"/>
    </row>
    <row r="48794" spans="13:13" x14ac:dyDescent="0.2">
      <c r="M48794" s="79"/>
    </row>
    <row r="48795" spans="13:13" x14ac:dyDescent="0.2">
      <c r="M48795" s="79"/>
    </row>
    <row r="48796" spans="13:13" x14ac:dyDescent="0.2">
      <c r="M48796" s="79"/>
    </row>
    <row r="48797" spans="13:13" x14ac:dyDescent="0.2">
      <c r="M48797" s="79"/>
    </row>
    <row r="48798" spans="13:13" x14ac:dyDescent="0.2">
      <c r="M48798" s="79"/>
    </row>
    <row r="48799" spans="13:13" x14ac:dyDescent="0.2">
      <c r="M48799" s="79"/>
    </row>
    <row r="48800" spans="13:13" x14ac:dyDescent="0.2">
      <c r="M48800" s="79"/>
    </row>
    <row r="48801" spans="13:13" x14ac:dyDescent="0.2">
      <c r="M48801" s="79"/>
    </row>
    <row r="48802" spans="13:13" x14ac:dyDescent="0.2">
      <c r="M48802" s="79"/>
    </row>
    <row r="48803" spans="13:13" x14ac:dyDescent="0.2">
      <c r="M48803" s="79"/>
    </row>
    <row r="48804" spans="13:13" x14ac:dyDescent="0.2">
      <c r="M48804" s="79"/>
    </row>
    <row r="48805" spans="13:13" x14ac:dyDescent="0.2">
      <c r="M48805" s="79"/>
    </row>
    <row r="48806" spans="13:13" x14ac:dyDescent="0.2">
      <c r="M48806" s="79"/>
    </row>
    <row r="48807" spans="13:13" x14ac:dyDescent="0.2">
      <c r="M48807" s="79"/>
    </row>
    <row r="48808" spans="13:13" x14ac:dyDescent="0.2">
      <c r="M48808" s="79"/>
    </row>
    <row r="48809" spans="13:13" x14ac:dyDescent="0.2">
      <c r="M48809" s="79"/>
    </row>
    <row r="48810" spans="13:13" x14ac:dyDescent="0.2">
      <c r="M48810" s="79"/>
    </row>
    <row r="48811" spans="13:13" x14ac:dyDescent="0.2">
      <c r="M48811" s="79"/>
    </row>
    <row r="48812" spans="13:13" x14ac:dyDescent="0.2">
      <c r="M48812" s="79"/>
    </row>
    <row r="48813" spans="13:13" x14ac:dyDescent="0.2">
      <c r="M48813" s="79"/>
    </row>
    <row r="48814" spans="13:13" x14ac:dyDescent="0.2">
      <c r="M48814" s="79"/>
    </row>
    <row r="48815" spans="13:13" x14ac:dyDescent="0.2">
      <c r="M48815" s="79"/>
    </row>
    <row r="48816" spans="13:13" x14ac:dyDescent="0.2">
      <c r="M48816" s="79"/>
    </row>
    <row r="48817" spans="13:13" x14ac:dyDescent="0.2">
      <c r="M48817" s="79"/>
    </row>
    <row r="48818" spans="13:13" x14ac:dyDescent="0.2">
      <c r="M48818" s="79"/>
    </row>
    <row r="48819" spans="13:13" x14ac:dyDescent="0.2">
      <c r="M48819" s="79"/>
    </row>
    <row r="48820" spans="13:13" x14ac:dyDescent="0.2">
      <c r="M48820" s="79"/>
    </row>
    <row r="48821" spans="13:13" x14ac:dyDescent="0.2">
      <c r="M48821" s="79"/>
    </row>
    <row r="48822" spans="13:13" x14ac:dyDescent="0.2">
      <c r="M48822" s="79"/>
    </row>
    <row r="48823" spans="13:13" x14ac:dyDescent="0.2">
      <c r="M48823" s="79"/>
    </row>
    <row r="48824" spans="13:13" x14ac:dyDescent="0.2">
      <c r="M48824" s="79"/>
    </row>
    <row r="48825" spans="13:13" x14ac:dyDescent="0.2">
      <c r="M48825" s="79"/>
    </row>
    <row r="48826" spans="13:13" x14ac:dyDescent="0.2">
      <c r="M48826" s="79"/>
    </row>
    <row r="48827" spans="13:13" x14ac:dyDescent="0.2">
      <c r="M48827" s="79"/>
    </row>
    <row r="48828" spans="13:13" x14ac:dyDescent="0.2">
      <c r="M48828" s="79"/>
    </row>
    <row r="48829" spans="13:13" x14ac:dyDescent="0.2">
      <c r="M48829" s="79"/>
    </row>
    <row r="48830" spans="13:13" x14ac:dyDescent="0.2">
      <c r="M48830" s="79"/>
    </row>
    <row r="48831" spans="13:13" x14ac:dyDescent="0.2">
      <c r="M48831" s="79"/>
    </row>
    <row r="48832" spans="13:13" x14ac:dyDescent="0.2">
      <c r="M48832" s="79"/>
    </row>
    <row r="48833" spans="13:13" x14ac:dyDescent="0.2">
      <c r="M48833" s="79"/>
    </row>
    <row r="48834" spans="13:13" x14ac:dyDescent="0.2">
      <c r="M48834" s="79"/>
    </row>
    <row r="48835" spans="13:13" x14ac:dyDescent="0.2">
      <c r="M48835" s="79"/>
    </row>
    <row r="48836" spans="13:13" x14ac:dyDescent="0.2">
      <c r="M48836" s="79"/>
    </row>
    <row r="48837" spans="13:13" x14ac:dyDescent="0.2">
      <c r="M48837" s="79"/>
    </row>
    <row r="48838" spans="13:13" x14ac:dyDescent="0.2">
      <c r="M48838" s="79"/>
    </row>
    <row r="48839" spans="13:13" x14ac:dyDescent="0.2">
      <c r="M48839" s="79"/>
    </row>
    <row r="48840" spans="13:13" x14ac:dyDescent="0.2">
      <c r="M48840" s="79"/>
    </row>
    <row r="48841" spans="13:13" x14ac:dyDescent="0.2">
      <c r="M48841" s="79"/>
    </row>
    <row r="48842" spans="13:13" x14ac:dyDescent="0.2">
      <c r="M48842" s="79"/>
    </row>
    <row r="48843" spans="13:13" x14ac:dyDescent="0.2">
      <c r="M48843" s="79"/>
    </row>
    <row r="48844" spans="13:13" x14ac:dyDescent="0.2">
      <c r="M48844" s="79"/>
    </row>
    <row r="48845" spans="13:13" x14ac:dyDescent="0.2">
      <c r="M48845" s="79"/>
    </row>
    <row r="48846" spans="13:13" x14ac:dyDescent="0.2">
      <c r="M48846" s="79"/>
    </row>
    <row r="48847" spans="13:13" x14ac:dyDescent="0.2">
      <c r="M48847" s="79"/>
    </row>
    <row r="48848" spans="13:13" x14ac:dyDescent="0.2">
      <c r="M48848" s="79"/>
    </row>
    <row r="48849" spans="13:13" x14ac:dyDescent="0.2">
      <c r="M48849" s="79"/>
    </row>
    <row r="48850" spans="13:13" x14ac:dyDescent="0.2">
      <c r="M48850" s="79"/>
    </row>
    <row r="48851" spans="13:13" x14ac:dyDescent="0.2">
      <c r="M48851" s="79"/>
    </row>
    <row r="48852" spans="13:13" x14ac:dyDescent="0.2">
      <c r="M48852" s="79"/>
    </row>
    <row r="48853" spans="13:13" x14ac:dyDescent="0.2">
      <c r="M48853" s="79"/>
    </row>
    <row r="48854" spans="13:13" x14ac:dyDescent="0.2">
      <c r="M48854" s="79"/>
    </row>
    <row r="48855" spans="13:13" x14ac:dyDescent="0.2">
      <c r="M48855" s="79"/>
    </row>
    <row r="48856" spans="13:13" x14ac:dyDescent="0.2">
      <c r="M48856" s="79"/>
    </row>
    <row r="48857" spans="13:13" x14ac:dyDescent="0.2">
      <c r="M48857" s="79"/>
    </row>
    <row r="48858" spans="13:13" x14ac:dyDescent="0.2">
      <c r="M48858" s="79"/>
    </row>
    <row r="48859" spans="13:13" x14ac:dyDescent="0.2">
      <c r="M48859" s="79"/>
    </row>
    <row r="48860" spans="13:13" x14ac:dyDescent="0.2">
      <c r="M48860" s="79"/>
    </row>
    <row r="48861" spans="13:13" x14ac:dyDescent="0.2">
      <c r="M48861" s="79"/>
    </row>
    <row r="48862" spans="13:13" x14ac:dyDescent="0.2">
      <c r="M48862" s="79"/>
    </row>
    <row r="48863" spans="13:13" x14ac:dyDescent="0.2">
      <c r="M48863" s="79"/>
    </row>
    <row r="48864" spans="13:13" x14ac:dyDescent="0.2">
      <c r="M48864" s="79"/>
    </row>
    <row r="48865" spans="13:13" x14ac:dyDescent="0.2">
      <c r="M48865" s="79"/>
    </row>
    <row r="48866" spans="13:13" x14ac:dyDescent="0.2">
      <c r="M48866" s="79"/>
    </row>
    <row r="48867" spans="13:13" x14ac:dyDescent="0.2">
      <c r="M48867" s="79"/>
    </row>
    <row r="48868" spans="13:13" x14ac:dyDescent="0.2">
      <c r="M48868" s="79"/>
    </row>
    <row r="48869" spans="13:13" x14ac:dyDescent="0.2">
      <c r="M48869" s="79"/>
    </row>
    <row r="48870" spans="13:13" x14ac:dyDescent="0.2">
      <c r="M48870" s="79"/>
    </row>
    <row r="48871" spans="13:13" x14ac:dyDescent="0.2">
      <c r="M48871" s="79"/>
    </row>
    <row r="48872" spans="13:13" x14ac:dyDescent="0.2">
      <c r="M48872" s="79"/>
    </row>
    <row r="48873" spans="13:13" x14ac:dyDescent="0.2">
      <c r="M48873" s="79"/>
    </row>
    <row r="48874" spans="13:13" x14ac:dyDescent="0.2">
      <c r="M48874" s="79"/>
    </row>
    <row r="48875" spans="13:13" x14ac:dyDescent="0.2">
      <c r="M48875" s="79"/>
    </row>
    <row r="48876" spans="13:13" x14ac:dyDescent="0.2">
      <c r="M48876" s="79"/>
    </row>
    <row r="48877" spans="13:13" x14ac:dyDescent="0.2">
      <c r="M48877" s="79"/>
    </row>
    <row r="48878" spans="13:13" x14ac:dyDescent="0.2">
      <c r="M48878" s="79"/>
    </row>
    <row r="48879" spans="13:13" x14ac:dyDescent="0.2">
      <c r="M48879" s="79"/>
    </row>
    <row r="48880" spans="13:13" x14ac:dyDescent="0.2">
      <c r="M48880" s="79"/>
    </row>
    <row r="48881" spans="13:13" x14ac:dyDescent="0.2">
      <c r="M48881" s="79"/>
    </row>
    <row r="48882" spans="13:13" x14ac:dyDescent="0.2">
      <c r="M48882" s="79"/>
    </row>
    <row r="48883" spans="13:13" x14ac:dyDescent="0.2">
      <c r="M48883" s="79"/>
    </row>
    <row r="48884" spans="13:13" x14ac:dyDescent="0.2">
      <c r="M48884" s="79"/>
    </row>
    <row r="48885" spans="13:13" x14ac:dyDescent="0.2">
      <c r="M48885" s="79"/>
    </row>
    <row r="48886" spans="13:13" x14ac:dyDescent="0.2">
      <c r="M48886" s="79"/>
    </row>
    <row r="48887" spans="13:13" x14ac:dyDescent="0.2">
      <c r="M48887" s="79"/>
    </row>
    <row r="48888" spans="13:13" x14ac:dyDescent="0.2">
      <c r="M48888" s="79"/>
    </row>
    <row r="48889" spans="13:13" x14ac:dyDescent="0.2">
      <c r="M48889" s="79"/>
    </row>
    <row r="48890" spans="13:13" x14ac:dyDescent="0.2">
      <c r="M48890" s="79"/>
    </row>
    <row r="48891" spans="13:13" x14ac:dyDescent="0.2">
      <c r="M48891" s="79"/>
    </row>
    <row r="48892" spans="13:13" x14ac:dyDescent="0.2">
      <c r="M48892" s="79"/>
    </row>
    <row r="48893" spans="13:13" x14ac:dyDescent="0.2">
      <c r="M48893" s="79"/>
    </row>
    <row r="48894" spans="13:13" x14ac:dyDescent="0.2">
      <c r="M48894" s="79"/>
    </row>
    <row r="48895" spans="13:13" x14ac:dyDescent="0.2">
      <c r="M48895" s="79"/>
    </row>
    <row r="48896" spans="13:13" x14ac:dyDescent="0.2">
      <c r="M48896" s="79"/>
    </row>
    <row r="48897" spans="13:13" x14ac:dyDescent="0.2">
      <c r="M48897" s="79"/>
    </row>
    <row r="48898" spans="13:13" x14ac:dyDescent="0.2">
      <c r="M48898" s="79"/>
    </row>
    <row r="48899" spans="13:13" x14ac:dyDescent="0.2">
      <c r="M48899" s="79"/>
    </row>
    <row r="48900" spans="13:13" x14ac:dyDescent="0.2">
      <c r="M48900" s="79"/>
    </row>
    <row r="48901" spans="13:13" x14ac:dyDescent="0.2">
      <c r="M48901" s="79"/>
    </row>
    <row r="48902" spans="13:13" x14ac:dyDescent="0.2">
      <c r="M48902" s="79"/>
    </row>
    <row r="48903" spans="13:13" x14ac:dyDescent="0.2">
      <c r="M48903" s="79"/>
    </row>
    <row r="48904" spans="13:13" x14ac:dyDescent="0.2">
      <c r="M48904" s="79"/>
    </row>
    <row r="48905" spans="13:13" x14ac:dyDescent="0.2">
      <c r="M48905" s="79"/>
    </row>
    <row r="48906" spans="13:13" x14ac:dyDescent="0.2">
      <c r="M48906" s="79"/>
    </row>
    <row r="48907" spans="13:13" x14ac:dyDescent="0.2">
      <c r="M48907" s="79"/>
    </row>
    <row r="48908" spans="13:13" x14ac:dyDescent="0.2">
      <c r="M48908" s="79"/>
    </row>
    <row r="48909" spans="13:13" x14ac:dyDescent="0.2">
      <c r="M48909" s="79"/>
    </row>
    <row r="48910" spans="13:13" x14ac:dyDescent="0.2">
      <c r="M48910" s="79"/>
    </row>
    <row r="48911" spans="13:13" x14ac:dyDescent="0.2">
      <c r="M48911" s="79"/>
    </row>
    <row r="48912" spans="13:13" x14ac:dyDescent="0.2">
      <c r="M48912" s="79"/>
    </row>
    <row r="48913" spans="13:13" x14ac:dyDescent="0.2">
      <c r="M48913" s="79"/>
    </row>
    <row r="48914" spans="13:13" x14ac:dyDescent="0.2">
      <c r="M48914" s="79"/>
    </row>
    <row r="48915" spans="13:13" x14ac:dyDescent="0.2">
      <c r="M48915" s="79"/>
    </row>
    <row r="48916" spans="13:13" x14ac:dyDescent="0.2">
      <c r="M48916" s="79"/>
    </row>
    <row r="48917" spans="13:13" x14ac:dyDescent="0.2">
      <c r="M48917" s="79"/>
    </row>
    <row r="48918" spans="13:13" x14ac:dyDescent="0.2">
      <c r="M48918" s="79"/>
    </row>
    <row r="48919" spans="13:13" x14ac:dyDescent="0.2">
      <c r="M48919" s="79"/>
    </row>
    <row r="48920" spans="13:13" x14ac:dyDescent="0.2">
      <c r="M48920" s="79"/>
    </row>
    <row r="48921" spans="13:13" x14ac:dyDescent="0.2">
      <c r="M48921" s="79"/>
    </row>
    <row r="48922" spans="13:13" x14ac:dyDescent="0.2">
      <c r="M48922" s="79"/>
    </row>
    <row r="48923" spans="13:13" x14ac:dyDescent="0.2">
      <c r="M48923" s="79"/>
    </row>
    <row r="48924" spans="13:13" x14ac:dyDescent="0.2">
      <c r="M48924" s="79"/>
    </row>
    <row r="48925" spans="13:13" x14ac:dyDescent="0.2">
      <c r="M48925" s="79"/>
    </row>
    <row r="48926" spans="13:13" x14ac:dyDescent="0.2">
      <c r="M48926" s="79"/>
    </row>
    <row r="48927" spans="13:13" x14ac:dyDescent="0.2">
      <c r="M48927" s="79"/>
    </row>
    <row r="48928" spans="13:13" x14ac:dyDescent="0.2">
      <c r="M48928" s="79"/>
    </row>
    <row r="48929" spans="13:13" x14ac:dyDescent="0.2">
      <c r="M48929" s="79"/>
    </row>
    <row r="48930" spans="13:13" x14ac:dyDescent="0.2">
      <c r="M48930" s="79"/>
    </row>
    <row r="48931" spans="13:13" x14ac:dyDescent="0.2">
      <c r="M48931" s="79"/>
    </row>
    <row r="48932" spans="13:13" x14ac:dyDescent="0.2">
      <c r="M48932" s="79"/>
    </row>
    <row r="48933" spans="13:13" x14ac:dyDescent="0.2">
      <c r="M48933" s="79"/>
    </row>
    <row r="48934" spans="13:13" x14ac:dyDescent="0.2">
      <c r="M48934" s="79"/>
    </row>
    <row r="48935" spans="13:13" x14ac:dyDescent="0.2">
      <c r="M48935" s="79"/>
    </row>
    <row r="48936" spans="13:13" x14ac:dyDescent="0.2">
      <c r="M48936" s="79"/>
    </row>
    <row r="48937" spans="13:13" x14ac:dyDescent="0.2">
      <c r="M48937" s="79"/>
    </row>
    <row r="48938" spans="13:13" x14ac:dyDescent="0.2">
      <c r="M48938" s="79"/>
    </row>
    <row r="48939" spans="13:13" x14ac:dyDescent="0.2">
      <c r="M48939" s="79"/>
    </row>
    <row r="48940" spans="13:13" x14ac:dyDescent="0.2">
      <c r="M48940" s="79"/>
    </row>
    <row r="48941" spans="13:13" x14ac:dyDescent="0.2">
      <c r="M48941" s="79"/>
    </row>
    <row r="48942" spans="13:13" x14ac:dyDescent="0.2">
      <c r="M48942" s="79"/>
    </row>
    <row r="48943" spans="13:13" x14ac:dyDescent="0.2">
      <c r="M48943" s="79"/>
    </row>
    <row r="48944" spans="13:13" x14ac:dyDescent="0.2">
      <c r="M48944" s="79"/>
    </row>
    <row r="48945" spans="13:13" x14ac:dyDescent="0.2">
      <c r="M48945" s="79"/>
    </row>
    <row r="48946" spans="13:13" x14ac:dyDescent="0.2">
      <c r="M48946" s="79"/>
    </row>
    <row r="48947" spans="13:13" x14ac:dyDescent="0.2">
      <c r="M48947" s="79"/>
    </row>
    <row r="48948" spans="13:13" x14ac:dyDescent="0.2">
      <c r="M48948" s="79"/>
    </row>
    <row r="48949" spans="13:13" x14ac:dyDescent="0.2">
      <c r="M48949" s="79"/>
    </row>
    <row r="48950" spans="13:13" x14ac:dyDescent="0.2">
      <c r="M48950" s="79"/>
    </row>
    <row r="48951" spans="13:13" x14ac:dyDescent="0.2">
      <c r="M48951" s="79"/>
    </row>
    <row r="48952" spans="13:13" x14ac:dyDescent="0.2">
      <c r="M48952" s="79"/>
    </row>
    <row r="48953" spans="13:13" x14ac:dyDescent="0.2">
      <c r="M48953" s="79"/>
    </row>
    <row r="48954" spans="13:13" x14ac:dyDescent="0.2">
      <c r="M48954" s="79"/>
    </row>
    <row r="48955" spans="13:13" x14ac:dyDescent="0.2">
      <c r="M48955" s="79"/>
    </row>
    <row r="48956" spans="13:13" x14ac:dyDescent="0.2">
      <c r="M48956" s="79"/>
    </row>
    <row r="48957" spans="13:13" x14ac:dyDescent="0.2">
      <c r="M48957" s="79"/>
    </row>
    <row r="48958" spans="13:13" x14ac:dyDescent="0.2">
      <c r="M48958" s="79"/>
    </row>
    <row r="48959" spans="13:13" x14ac:dyDescent="0.2">
      <c r="M48959" s="79"/>
    </row>
    <row r="48960" spans="13:13" x14ac:dyDescent="0.2">
      <c r="M48960" s="79"/>
    </row>
    <row r="48961" spans="13:13" x14ac:dyDescent="0.2">
      <c r="M48961" s="79"/>
    </row>
    <row r="48962" spans="13:13" x14ac:dyDescent="0.2">
      <c r="M48962" s="79"/>
    </row>
    <row r="48963" spans="13:13" x14ac:dyDescent="0.2">
      <c r="M48963" s="79"/>
    </row>
    <row r="48964" spans="13:13" x14ac:dyDescent="0.2">
      <c r="M48964" s="79"/>
    </row>
    <row r="48965" spans="13:13" x14ac:dyDescent="0.2">
      <c r="M48965" s="79"/>
    </row>
    <row r="48966" spans="13:13" x14ac:dyDescent="0.2">
      <c r="M48966" s="79"/>
    </row>
    <row r="48967" spans="13:13" x14ac:dyDescent="0.2">
      <c r="M48967" s="79"/>
    </row>
    <row r="48968" spans="13:13" x14ac:dyDescent="0.2">
      <c r="M48968" s="79"/>
    </row>
    <row r="48969" spans="13:13" x14ac:dyDescent="0.2">
      <c r="M48969" s="79"/>
    </row>
    <row r="48970" spans="13:13" x14ac:dyDescent="0.2">
      <c r="M48970" s="79"/>
    </row>
    <row r="48971" spans="13:13" x14ac:dyDescent="0.2">
      <c r="M48971" s="79"/>
    </row>
    <row r="48972" spans="13:13" x14ac:dyDescent="0.2">
      <c r="M48972" s="79"/>
    </row>
    <row r="48973" spans="13:13" x14ac:dyDescent="0.2">
      <c r="M48973" s="79"/>
    </row>
    <row r="48974" spans="13:13" x14ac:dyDescent="0.2">
      <c r="M48974" s="79"/>
    </row>
    <row r="48975" spans="13:13" x14ac:dyDescent="0.2">
      <c r="M48975" s="79"/>
    </row>
    <row r="48976" spans="13:13" x14ac:dyDescent="0.2">
      <c r="M48976" s="79"/>
    </row>
    <row r="48977" spans="13:13" x14ac:dyDescent="0.2">
      <c r="M48977" s="79"/>
    </row>
    <row r="48978" spans="13:13" x14ac:dyDescent="0.2">
      <c r="M48978" s="79"/>
    </row>
    <row r="48979" spans="13:13" x14ac:dyDescent="0.2">
      <c r="M48979" s="79"/>
    </row>
    <row r="48980" spans="13:13" x14ac:dyDescent="0.2">
      <c r="M48980" s="79"/>
    </row>
    <row r="48981" spans="13:13" x14ac:dyDescent="0.2">
      <c r="M48981" s="79"/>
    </row>
    <row r="48982" spans="13:13" x14ac:dyDescent="0.2">
      <c r="M48982" s="79"/>
    </row>
    <row r="48983" spans="13:13" x14ac:dyDescent="0.2">
      <c r="M48983" s="79"/>
    </row>
    <row r="48984" spans="13:13" x14ac:dyDescent="0.2">
      <c r="M48984" s="79"/>
    </row>
    <row r="48985" spans="13:13" x14ac:dyDescent="0.2">
      <c r="M48985" s="79"/>
    </row>
    <row r="48986" spans="13:13" x14ac:dyDescent="0.2">
      <c r="M48986" s="79"/>
    </row>
    <row r="48987" spans="13:13" x14ac:dyDescent="0.2">
      <c r="M48987" s="79"/>
    </row>
    <row r="48988" spans="13:13" x14ac:dyDescent="0.2">
      <c r="M48988" s="79"/>
    </row>
    <row r="48989" spans="13:13" x14ac:dyDescent="0.2">
      <c r="M48989" s="79"/>
    </row>
    <row r="48990" spans="13:13" x14ac:dyDescent="0.2">
      <c r="M48990" s="79"/>
    </row>
    <row r="48991" spans="13:13" x14ac:dyDescent="0.2">
      <c r="M48991" s="79"/>
    </row>
    <row r="48992" spans="13:13" x14ac:dyDescent="0.2">
      <c r="M48992" s="79"/>
    </row>
    <row r="48993" spans="13:13" x14ac:dyDescent="0.2">
      <c r="M48993" s="79"/>
    </row>
    <row r="48994" spans="13:13" x14ac:dyDescent="0.2">
      <c r="M48994" s="79"/>
    </row>
    <row r="48995" spans="13:13" x14ac:dyDescent="0.2">
      <c r="M48995" s="79"/>
    </row>
    <row r="48996" spans="13:13" x14ac:dyDescent="0.2">
      <c r="M48996" s="79"/>
    </row>
    <row r="48997" spans="13:13" x14ac:dyDescent="0.2">
      <c r="M48997" s="79"/>
    </row>
    <row r="48998" spans="13:13" x14ac:dyDescent="0.2">
      <c r="M48998" s="79"/>
    </row>
    <row r="48999" spans="13:13" x14ac:dyDescent="0.2">
      <c r="M48999" s="79"/>
    </row>
    <row r="49000" spans="13:13" x14ac:dyDescent="0.2">
      <c r="M49000" s="79"/>
    </row>
    <row r="49001" spans="13:13" x14ac:dyDescent="0.2">
      <c r="M49001" s="79"/>
    </row>
    <row r="49002" spans="13:13" x14ac:dyDescent="0.2">
      <c r="M49002" s="79"/>
    </row>
    <row r="49003" spans="13:13" x14ac:dyDescent="0.2">
      <c r="M49003" s="79"/>
    </row>
    <row r="49004" spans="13:13" x14ac:dyDescent="0.2">
      <c r="M49004" s="79"/>
    </row>
    <row r="49005" spans="13:13" x14ac:dyDescent="0.2">
      <c r="M49005" s="79"/>
    </row>
    <row r="49006" spans="13:13" x14ac:dyDescent="0.2">
      <c r="M49006" s="79"/>
    </row>
    <row r="49007" spans="13:13" x14ac:dyDescent="0.2">
      <c r="M49007" s="79"/>
    </row>
    <row r="49008" spans="13:13" x14ac:dyDescent="0.2">
      <c r="M49008" s="79"/>
    </row>
    <row r="49009" spans="13:13" x14ac:dyDescent="0.2">
      <c r="M49009" s="79"/>
    </row>
    <row r="49010" spans="13:13" x14ac:dyDescent="0.2">
      <c r="M49010" s="79"/>
    </row>
    <row r="49011" spans="13:13" x14ac:dyDescent="0.2">
      <c r="M49011" s="79"/>
    </row>
    <row r="49012" spans="13:13" x14ac:dyDescent="0.2">
      <c r="M49012" s="79"/>
    </row>
    <row r="49013" spans="13:13" x14ac:dyDescent="0.2">
      <c r="M49013" s="79"/>
    </row>
    <row r="49014" spans="13:13" x14ac:dyDescent="0.2">
      <c r="M49014" s="79"/>
    </row>
    <row r="49015" spans="13:13" x14ac:dyDescent="0.2">
      <c r="M49015" s="79"/>
    </row>
    <row r="49016" spans="13:13" x14ac:dyDescent="0.2">
      <c r="M49016" s="79"/>
    </row>
    <row r="49017" spans="13:13" x14ac:dyDescent="0.2">
      <c r="M49017" s="79"/>
    </row>
    <row r="49018" spans="13:13" x14ac:dyDescent="0.2">
      <c r="M49018" s="79"/>
    </row>
    <row r="49019" spans="13:13" x14ac:dyDescent="0.2">
      <c r="M49019" s="79"/>
    </row>
    <row r="49020" spans="13:13" x14ac:dyDescent="0.2">
      <c r="M49020" s="79"/>
    </row>
    <row r="49021" spans="13:13" x14ac:dyDescent="0.2">
      <c r="M49021" s="79"/>
    </row>
    <row r="49022" spans="13:13" x14ac:dyDescent="0.2">
      <c r="M49022" s="79"/>
    </row>
    <row r="49023" spans="13:13" x14ac:dyDescent="0.2">
      <c r="M49023" s="79"/>
    </row>
    <row r="49024" spans="13:13" x14ac:dyDescent="0.2">
      <c r="M49024" s="79"/>
    </row>
    <row r="49025" spans="13:13" x14ac:dyDescent="0.2">
      <c r="M49025" s="79"/>
    </row>
    <row r="49026" spans="13:13" x14ac:dyDescent="0.2">
      <c r="M49026" s="79"/>
    </row>
    <row r="49027" spans="13:13" x14ac:dyDescent="0.2">
      <c r="M49027" s="79"/>
    </row>
    <row r="49028" spans="13:13" x14ac:dyDescent="0.2">
      <c r="M49028" s="79"/>
    </row>
    <row r="49029" spans="13:13" x14ac:dyDescent="0.2">
      <c r="M49029" s="79"/>
    </row>
    <row r="49030" spans="13:13" x14ac:dyDescent="0.2">
      <c r="M49030" s="79"/>
    </row>
    <row r="49031" spans="13:13" x14ac:dyDescent="0.2">
      <c r="M49031" s="79"/>
    </row>
    <row r="49032" spans="13:13" x14ac:dyDescent="0.2">
      <c r="M49032" s="79"/>
    </row>
    <row r="49033" spans="13:13" x14ac:dyDescent="0.2">
      <c r="M49033" s="79"/>
    </row>
    <row r="49034" spans="13:13" x14ac:dyDescent="0.2">
      <c r="M49034" s="79"/>
    </row>
    <row r="49035" spans="13:13" x14ac:dyDescent="0.2">
      <c r="M49035" s="79"/>
    </row>
    <row r="49036" spans="13:13" x14ac:dyDescent="0.2">
      <c r="M49036" s="79"/>
    </row>
    <row r="49037" spans="13:13" x14ac:dyDescent="0.2">
      <c r="M49037" s="79"/>
    </row>
    <row r="49038" spans="13:13" x14ac:dyDescent="0.2">
      <c r="M49038" s="79"/>
    </row>
    <row r="49039" spans="13:13" x14ac:dyDescent="0.2">
      <c r="M49039" s="79"/>
    </row>
    <row r="49040" spans="13:13" x14ac:dyDescent="0.2">
      <c r="M49040" s="79"/>
    </row>
    <row r="49041" spans="13:13" x14ac:dyDescent="0.2">
      <c r="M49041" s="79"/>
    </row>
    <row r="49042" spans="13:13" x14ac:dyDescent="0.2">
      <c r="M49042" s="79"/>
    </row>
    <row r="49043" spans="13:13" x14ac:dyDescent="0.2">
      <c r="M49043" s="79"/>
    </row>
    <row r="49044" spans="13:13" x14ac:dyDescent="0.2">
      <c r="M49044" s="79"/>
    </row>
    <row r="49045" spans="13:13" x14ac:dyDescent="0.2">
      <c r="M49045" s="79"/>
    </row>
    <row r="49046" spans="13:13" x14ac:dyDescent="0.2">
      <c r="M49046" s="79"/>
    </row>
    <row r="49047" spans="13:13" x14ac:dyDescent="0.2">
      <c r="M49047" s="79"/>
    </row>
    <row r="49048" spans="13:13" x14ac:dyDescent="0.2">
      <c r="M49048" s="79"/>
    </row>
    <row r="49049" spans="13:13" x14ac:dyDescent="0.2">
      <c r="M49049" s="79"/>
    </row>
    <row r="49050" spans="13:13" x14ac:dyDescent="0.2">
      <c r="M49050" s="79"/>
    </row>
    <row r="49051" spans="13:13" x14ac:dyDescent="0.2">
      <c r="M49051" s="79"/>
    </row>
    <row r="49052" spans="13:13" x14ac:dyDescent="0.2">
      <c r="M49052" s="79"/>
    </row>
    <row r="49053" spans="13:13" x14ac:dyDescent="0.2">
      <c r="M49053" s="79"/>
    </row>
    <row r="49054" spans="13:13" x14ac:dyDescent="0.2">
      <c r="M49054" s="79"/>
    </row>
    <row r="49055" spans="13:13" x14ac:dyDescent="0.2">
      <c r="M49055" s="79"/>
    </row>
    <row r="49056" spans="13:13" x14ac:dyDescent="0.2">
      <c r="M49056" s="79"/>
    </row>
    <row r="49057" spans="13:13" x14ac:dyDescent="0.2">
      <c r="M49057" s="79"/>
    </row>
    <row r="49058" spans="13:13" x14ac:dyDescent="0.2">
      <c r="M49058" s="79"/>
    </row>
    <row r="49059" spans="13:13" x14ac:dyDescent="0.2">
      <c r="M49059" s="79"/>
    </row>
    <row r="49060" spans="13:13" x14ac:dyDescent="0.2">
      <c r="M49060" s="79"/>
    </row>
    <row r="49061" spans="13:13" x14ac:dyDescent="0.2">
      <c r="M49061" s="79"/>
    </row>
    <row r="49062" spans="13:13" x14ac:dyDescent="0.2">
      <c r="M49062" s="79"/>
    </row>
    <row r="49063" spans="13:13" x14ac:dyDescent="0.2">
      <c r="M49063" s="79"/>
    </row>
    <row r="49064" spans="13:13" x14ac:dyDescent="0.2">
      <c r="M49064" s="79"/>
    </row>
    <row r="49065" spans="13:13" x14ac:dyDescent="0.2">
      <c r="M49065" s="79"/>
    </row>
    <row r="49066" spans="13:13" x14ac:dyDescent="0.2">
      <c r="M49066" s="79"/>
    </row>
    <row r="49067" spans="13:13" x14ac:dyDescent="0.2">
      <c r="M49067" s="79"/>
    </row>
    <row r="49068" spans="13:13" x14ac:dyDescent="0.2">
      <c r="M49068" s="79"/>
    </row>
    <row r="49069" spans="13:13" x14ac:dyDescent="0.2">
      <c r="M49069" s="79"/>
    </row>
    <row r="49070" spans="13:13" x14ac:dyDescent="0.2">
      <c r="M49070" s="79"/>
    </row>
    <row r="49071" spans="13:13" x14ac:dyDescent="0.2">
      <c r="M49071" s="79"/>
    </row>
    <row r="49072" spans="13:13" x14ac:dyDescent="0.2">
      <c r="M49072" s="79"/>
    </row>
    <row r="49073" spans="13:13" x14ac:dyDescent="0.2">
      <c r="M49073" s="79"/>
    </row>
    <row r="49074" spans="13:13" x14ac:dyDescent="0.2">
      <c r="M49074" s="79"/>
    </row>
    <row r="49075" spans="13:13" x14ac:dyDescent="0.2">
      <c r="M49075" s="79"/>
    </row>
    <row r="49076" spans="13:13" x14ac:dyDescent="0.2">
      <c r="M49076" s="79"/>
    </row>
    <row r="49077" spans="13:13" x14ac:dyDescent="0.2">
      <c r="M49077" s="79"/>
    </row>
    <row r="49078" spans="13:13" x14ac:dyDescent="0.2">
      <c r="M49078" s="79"/>
    </row>
    <row r="49079" spans="13:13" x14ac:dyDescent="0.2">
      <c r="M49079" s="79"/>
    </row>
    <row r="49080" spans="13:13" x14ac:dyDescent="0.2">
      <c r="M49080" s="79"/>
    </row>
    <row r="49081" spans="13:13" x14ac:dyDescent="0.2">
      <c r="M49081" s="79"/>
    </row>
    <row r="49082" spans="13:13" x14ac:dyDescent="0.2">
      <c r="M49082" s="79"/>
    </row>
    <row r="49083" spans="13:13" x14ac:dyDescent="0.2">
      <c r="M49083" s="79"/>
    </row>
    <row r="49084" spans="13:13" x14ac:dyDescent="0.2">
      <c r="M49084" s="79"/>
    </row>
    <row r="49085" spans="13:13" x14ac:dyDescent="0.2">
      <c r="M49085" s="79"/>
    </row>
    <row r="49086" spans="13:13" x14ac:dyDescent="0.2">
      <c r="M49086" s="79"/>
    </row>
    <row r="49087" spans="13:13" x14ac:dyDescent="0.2">
      <c r="M49087" s="79"/>
    </row>
    <row r="49088" spans="13:13" x14ac:dyDescent="0.2">
      <c r="M49088" s="79"/>
    </row>
    <row r="49089" spans="13:13" x14ac:dyDescent="0.2">
      <c r="M49089" s="79"/>
    </row>
    <row r="49090" spans="13:13" x14ac:dyDescent="0.2">
      <c r="M49090" s="79"/>
    </row>
    <row r="49091" spans="13:13" x14ac:dyDescent="0.2">
      <c r="M49091" s="79"/>
    </row>
    <row r="49092" spans="13:13" x14ac:dyDescent="0.2">
      <c r="M49092" s="79"/>
    </row>
    <row r="49093" spans="13:13" x14ac:dyDescent="0.2">
      <c r="M49093" s="79"/>
    </row>
    <row r="49094" spans="13:13" x14ac:dyDescent="0.2">
      <c r="M49094" s="79"/>
    </row>
    <row r="49095" spans="13:13" x14ac:dyDescent="0.2">
      <c r="M49095" s="79"/>
    </row>
    <row r="49096" spans="13:13" x14ac:dyDescent="0.2">
      <c r="M49096" s="79"/>
    </row>
    <row r="49097" spans="13:13" x14ac:dyDescent="0.2">
      <c r="M49097" s="79"/>
    </row>
    <row r="49098" spans="13:13" x14ac:dyDescent="0.2">
      <c r="M49098" s="79"/>
    </row>
    <row r="49099" spans="13:13" x14ac:dyDescent="0.2">
      <c r="M49099" s="79"/>
    </row>
    <row r="49100" spans="13:13" x14ac:dyDescent="0.2">
      <c r="M49100" s="79"/>
    </row>
    <row r="49101" spans="13:13" x14ac:dyDescent="0.2">
      <c r="M49101" s="79"/>
    </row>
    <row r="49102" spans="13:13" x14ac:dyDescent="0.2">
      <c r="M49102" s="79"/>
    </row>
    <row r="49103" spans="13:13" x14ac:dyDescent="0.2">
      <c r="M49103" s="79"/>
    </row>
    <row r="49104" spans="13:13" x14ac:dyDescent="0.2">
      <c r="M49104" s="79"/>
    </row>
    <row r="49105" spans="13:13" x14ac:dyDescent="0.2">
      <c r="M49105" s="79"/>
    </row>
    <row r="49106" spans="13:13" x14ac:dyDescent="0.2">
      <c r="M49106" s="79"/>
    </row>
    <row r="49107" spans="13:13" x14ac:dyDescent="0.2">
      <c r="M49107" s="79"/>
    </row>
    <row r="49108" spans="13:13" x14ac:dyDescent="0.2">
      <c r="M49108" s="79"/>
    </row>
    <row r="49109" spans="13:13" x14ac:dyDescent="0.2">
      <c r="M49109" s="79"/>
    </row>
    <row r="49110" spans="13:13" x14ac:dyDescent="0.2">
      <c r="M49110" s="79"/>
    </row>
    <row r="49111" spans="13:13" x14ac:dyDescent="0.2">
      <c r="M49111" s="79"/>
    </row>
    <row r="49112" spans="13:13" x14ac:dyDescent="0.2">
      <c r="M49112" s="79"/>
    </row>
    <row r="49113" spans="13:13" x14ac:dyDescent="0.2">
      <c r="M49113" s="79"/>
    </row>
    <row r="49114" spans="13:13" x14ac:dyDescent="0.2">
      <c r="M49114" s="79"/>
    </row>
    <row r="49115" spans="13:13" x14ac:dyDescent="0.2">
      <c r="M49115" s="79"/>
    </row>
    <row r="49116" spans="13:13" x14ac:dyDescent="0.2">
      <c r="M49116" s="79"/>
    </row>
    <row r="49117" spans="13:13" x14ac:dyDescent="0.2">
      <c r="M49117" s="79"/>
    </row>
    <row r="49118" spans="13:13" x14ac:dyDescent="0.2">
      <c r="M49118" s="79"/>
    </row>
    <row r="49119" spans="13:13" x14ac:dyDescent="0.2">
      <c r="M49119" s="79"/>
    </row>
    <row r="49120" spans="13:13" x14ac:dyDescent="0.2">
      <c r="M49120" s="79"/>
    </row>
    <row r="49121" spans="13:13" x14ac:dyDescent="0.2">
      <c r="M49121" s="79"/>
    </row>
    <row r="49122" spans="13:13" x14ac:dyDescent="0.2">
      <c r="M49122" s="79"/>
    </row>
    <row r="49123" spans="13:13" x14ac:dyDescent="0.2">
      <c r="M49123" s="79"/>
    </row>
    <row r="49124" spans="13:13" x14ac:dyDescent="0.2">
      <c r="M49124" s="79"/>
    </row>
    <row r="49125" spans="13:13" x14ac:dyDescent="0.2">
      <c r="M49125" s="79"/>
    </row>
    <row r="49126" spans="13:13" x14ac:dyDescent="0.2">
      <c r="M49126" s="79"/>
    </row>
    <row r="49127" spans="13:13" x14ac:dyDescent="0.2">
      <c r="M49127" s="79"/>
    </row>
    <row r="49128" spans="13:13" x14ac:dyDescent="0.2">
      <c r="M49128" s="79"/>
    </row>
    <row r="49129" spans="13:13" x14ac:dyDescent="0.2">
      <c r="M49129" s="79"/>
    </row>
    <row r="49130" spans="13:13" x14ac:dyDescent="0.2">
      <c r="M49130" s="79"/>
    </row>
    <row r="49131" spans="13:13" x14ac:dyDescent="0.2">
      <c r="M49131" s="79"/>
    </row>
    <row r="49132" spans="13:13" x14ac:dyDescent="0.2">
      <c r="M49132" s="79"/>
    </row>
    <row r="49133" spans="13:13" x14ac:dyDescent="0.2">
      <c r="M49133" s="79"/>
    </row>
    <row r="49134" spans="13:13" x14ac:dyDescent="0.2">
      <c r="M49134" s="79"/>
    </row>
    <row r="49135" spans="13:13" x14ac:dyDescent="0.2">
      <c r="M49135" s="79"/>
    </row>
    <row r="49136" spans="13:13" x14ac:dyDescent="0.2">
      <c r="M49136" s="79"/>
    </row>
    <row r="49137" spans="13:13" x14ac:dyDescent="0.2">
      <c r="M49137" s="79"/>
    </row>
    <row r="49138" spans="13:13" x14ac:dyDescent="0.2">
      <c r="M49138" s="79"/>
    </row>
    <row r="49139" spans="13:13" x14ac:dyDescent="0.2">
      <c r="M49139" s="79"/>
    </row>
    <row r="49140" spans="13:13" x14ac:dyDescent="0.2">
      <c r="M49140" s="79"/>
    </row>
    <row r="49141" spans="13:13" x14ac:dyDescent="0.2">
      <c r="M49141" s="79"/>
    </row>
    <row r="49142" spans="13:13" x14ac:dyDescent="0.2">
      <c r="M49142" s="79"/>
    </row>
    <row r="49143" spans="13:13" x14ac:dyDescent="0.2">
      <c r="M49143" s="79"/>
    </row>
    <row r="49144" spans="13:13" x14ac:dyDescent="0.2">
      <c r="M49144" s="79"/>
    </row>
    <row r="49145" spans="13:13" x14ac:dyDescent="0.2">
      <c r="M49145" s="79"/>
    </row>
    <row r="49146" spans="13:13" x14ac:dyDescent="0.2">
      <c r="M49146" s="79"/>
    </row>
    <row r="49147" spans="13:13" x14ac:dyDescent="0.2">
      <c r="M49147" s="79"/>
    </row>
    <row r="49148" spans="13:13" x14ac:dyDescent="0.2">
      <c r="M49148" s="79"/>
    </row>
    <row r="49149" spans="13:13" x14ac:dyDescent="0.2">
      <c r="M49149" s="79"/>
    </row>
    <row r="49150" spans="13:13" x14ac:dyDescent="0.2">
      <c r="M49150" s="79"/>
    </row>
    <row r="49151" spans="13:13" x14ac:dyDescent="0.2">
      <c r="M49151" s="79"/>
    </row>
    <row r="49152" spans="13:13" x14ac:dyDescent="0.2">
      <c r="M49152" s="79"/>
    </row>
    <row r="49153" spans="13:13" x14ac:dyDescent="0.2">
      <c r="M49153" s="79"/>
    </row>
    <row r="49154" spans="13:13" x14ac:dyDescent="0.2">
      <c r="M49154" s="79"/>
    </row>
    <row r="49155" spans="13:13" x14ac:dyDescent="0.2">
      <c r="M49155" s="79"/>
    </row>
    <row r="49156" spans="13:13" x14ac:dyDescent="0.2">
      <c r="M49156" s="79"/>
    </row>
    <row r="49157" spans="13:13" x14ac:dyDescent="0.2">
      <c r="M49157" s="79"/>
    </row>
    <row r="49158" spans="13:13" x14ac:dyDescent="0.2">
      <c r="M49158" s="79"/>
    </row>
    <row r="49159" spans="13:13" x14ac:dyDescent="0.2">
      <c r="M49159" s="79"/>
    </row>
    <row r="49160" spans="13:13" x14ac:dyDescent="0.2">
      <c r="M49160" s="79"/>
    </row>
    <row r="49161" spans="13:13" x14ac:dyDescent="0.2">
      <c r="M49161" s="79"/>
    </row>
    <row r="49162" spans="13:13" x14ac:dyDescent="0.2">
      <c r="M49162" s="79"/>
    </row>
    <row r="49163" spans="13:13" x14ac:dyDescent="0.2">
      <c r="M49163" s="79"/>
    </row>
    <row r="49164" spans="13:13" x14ac:dyDescent="0.2">
      <c r="M49164" s="79"/>
    </row>
    <row r="49165" spans="13:13" x14ac:dyDescent="0.2">
      <c r="M49165" s="79"/>
    </row>
    <row r="49166" spans="13:13" x14ac:dyDescent="0.2">
      <c r="M49166" s="79"/>
    </row>
    <row r="49167" spans="13:13" x14ac:dyDescent="0.2">
      <c r="M49167" s="79"/>
    </row>
    <row r="49168" spans="13:13" x14ac:dyDescent="0.2">
      <c r="M49168" s="79"/>
    </row>
    <row r="49169" spans="13:13" x14ac:dyDescent="0.2">
      <c r="M49169" s="79"/>
    </row>
    <row r="49170" spans="13:13" x14ac:dyDescent="0.2">
      <c r="M49170" s="79"/>
    </row>
    <row r="49171" spans="13:13" x14ac:dyDescent="0.2">
      <c r="M49171" s="79"/>
    </row>
    <row r="49172" spans="13:13" x14ac:dyDescent="0.2">
      <c r="M49172" s="79"/>
    </row>
    <row r="49173" spans="13:13" x14ac:dyDescent="0.2">
      <c r="M49173" s="79"/>
    </row>
    <row r="49174" spans="13:13" x14ac:dyDescent="0.2">
      <c r="M49174" s="79"/>
    </row>
    <row r="49175" spans="13:13" x14ac:dyDescent="0.2">
      <c r="M49175" s="79"/>
    </row>
    <row r="49176" spans="13:13" x14ac:dyDescent="0.2">
      <c r="M49176" s="79"/>
    </row>
    <row r="49177" spans="13:13" x14ac:dyDescent="0.2">
      <c r="M49177" s="79"/>
    </row>
    <row r="49178" spans="13:13" x14ac:dyDescent="0.2">
      <c r="M49178" s="79"/>
    </row>
    <row r="49179" spans="13:13" x14ac:dyDescent="0.2">
      <c r="M49179" s="79"/>
    </row>
    <row r="49180" spans="13:13" x14ac:dyDescent="0.2">
      <c r="M49180" s="79"/>
    </row>
    <row r="49181" spans="13:13" x14ac:dyDescent="0.2">
      <c r="M49181" s="79"/>
    </row>
    <row r="49182" spans="13:13" x14ac:dyDescent="0.2">
      <c r="M49182" s="79"/>
    </row>
    <row r="49183" spans="13:13" x14ac:dyDescent="0.2">
      <c r="M49183" s="79"/>
    </row>
    <row r="49184" spans="13:13" x14ac:dyDescent="0.2">
      <c r="M49184" s="79"/>
    </row>
    <row r="49185" spans="13:13" x14ac:dyDescent="0.2">
      <c r="M49185" s="79"/>
    </row>
    <row r="49186" spans="13:13" x14ac:dyDescent="0.2">
      <c r="M49186" s="79"/>
    </row>
    <row r="49187" spans="13:13" x14ac:dyDescent="0.2">
      <c r="M49187" s="79"/>
    </row>
    <row r="49188" spans="13:13" x14ac:dyDescent="0.2">
      <c r="M49188" s="79"/>
    </row>
    <row r="49189" spans="13:13" x14ac:dyDescent="0.2">
      <c r="M49189" s="79"/>
    </row>
    <row r="49190" spans="13:13" x14ac:dyDescent="0.2">
      <c r="M49190" s="79"/>
    </row>
    <row r="49191" spans="13:13" x14ac:dyDescent="0.2">
      <c r="M49191" s="79"/>
    </row>
    <row r="49192" spans="13:13" x14ac:dyDescent="0.2">
      <c r="M49192" s="79"/>
    </row>
    <row r="49193" spans="13:13" x14ac:dyDescent="0.2">
      <c r="M49193" s="79"/>
    </row>
    <row r="49194" spans="13:13" x14ac:dyDescent="0.2">
      <c r="M49194" s="79"/>
    </row>
    <row r="49195" spans="13:13" x14ac:dyDescent="0.2">
      <c r="M49195" s="79"/>
    </row>
    <row r="49196" spans="13:13" x14ac:dyDescent="0.2">
      <c r="M49196" s="79"/>
    </row>
    <row r="49197" spans="13:13" x14ac:dyDescent="0.2">
      <c r="M49197" s="79"/>
    </row>
    <row r="49198" spans="13:13" x14ac:dyDescent="0.2">
      <c r="M49198" s="79"/>
    </row>
    <row r="49199" spans="13:13" x14ac:dyDescent="0.2">
      <c r="M49199" s="79"/>
    </row>
    <row r="49200" spans="13:13" x14ac:dyDescent="0.2">
      <c r="M49200" s="79"/>
    </row>
    <row r="49201" spans="13:13" x14ac:dyDescent="0.2">
      <c r="M49201" s="79"/>
    </row>
    <row r="49202" spans="13:13" x14ac:dyDescent="0.2">
      <c r="M49202" s="79"/>
    </row>
    <row r="49203" spans="13:13" x14ac:dyDescent="0.2">
      <c r="M49203" s="79"/>
    </row>
    <row r="49204" spans="13:13" x14ac:dyDescent="0.2">
      <c r="M49204" s="79"/>
    </row>
    <row r="49205" spans="13:13" x14ac:dyDescent="0.2">
      <c r="M49205" s="79"/>
    </row>
    <row r="49206" spans="13:13" x14ac:dyDescent="0.2">
      <c r="M49206" s="79"/>
    </row>
    <row r="49207" spans="13:13" x14ac:dyDescent="0.2">
      <c r="M49207" s="79"/>
    </row>
    <row r="49208" spans="13:13" x14ac:dyDescent="0.2">
      <c r="M49208" s="79"/>
    </row>
    <row r="49209" spans="13:13" x14ac:dyDescent="0.2">
      <c r="M49209" s="79"/>
    </row>
    <row r="49210" spans="13:13" x14ac:dyDescent="0.2">
      <c r="M49210" s="79"/>
    </row>
    <row r="49211" spans="13:13" x14ac:dyDescent="0.2">
      <c r="M49211" s="79"/>
    </row>
    <row r="49212" spans="13:13" x14ac:dyDescent="0.2">
      <c r="M49212" s="79"/>
    </row>
    <row r="49213" spans="13:13" x14ac:dyDescent="0.2">
      <c r="M49213" s="79"/>
    </row>
    <row r="49214" spans="13:13" x14ac:dyDescent="0.2">
      <c r="M49214" s="79"/>
    </row>
    <row r="49215" spans="13:13" x14ac:dyDescent="0.2">
      <c r="M49215" s="79"/>
    </row>
    <row r="49216" spans="13:13" x14ac:dyDescent="0.2">
      <c r="M49216" s="79"/>
    </row>
    <row r="49217" spans="13:13" x14ac:dyDescent="0.2">
      <c r="M49217" s="79"/>
    </row>
    <row r="49218" spans="13:13" x14ac:dyDescent="0.2">
      <c r="M49218" s="79"/>
    </row>
    <row r="49219" spans="13:13" x14ac:dyDescent="0.2">
      <c r="M49219" s="79"/>
    </row>
    <row r="49220" spans="13:13" x14ac:dyDescent="0.2">
      <c r="M49220" s="79"/>
    </row>
    <row r="49221" spans="13:13" x14ac:dyDescent="0.2">
      <c r="M49221" s="79"/>
    </row>
    <row r="49222" spans="13:13" x14ac:dyDescent="0.2">
      <c r="M49222" s="79"/>
    </row>
    <row r="49223" spans="13:13" x14ac:dyDescent="0.2">
      <c r="M49223" s="79"/>
    </row>
    <row r="49224" spans="13:13" x14ac:dyDescent="0.2">
      <c r="M49224" s="79"/>
    </row>
    <row r="49225" spans="13:13" x14ac:dyDescent="0.2">
      <c r="M49225" s="79"/>
    </row>
    <row r="49226" spans="13:13" x14ac:dyDescent="0.2">
      <c r="M49226" s="79"/>
    </row>
    <row r="49227" spans="13:13" x14ac:dyDescent="0.2">
      <c r="M49227" s="79"/>
    </row>
    <row r="49228" spans="13:13" x14ac:dyDescent="0.2">
      <c r="M49228" s="79"/>
    </row>
    <row r="49229" spans="13:13" x14ac:dyDescent="0.2">
      <c r="M49229" s="79"/>
    </row>
    <row r="49230" spans="13:13" x14ac:dyDescent="0.2">
      <c r="M49230" s="79"/>
    </row>
    <row r="49231" spans="13:13" x14ac:dyDescent="0.2">
      <c r="M49231" s="79"/>
    </row>
    <row r="49232" spans="13:13" x14ac:dyDescent="0.2">
      <c r="M49232" s="79"/>
    </row>
    <row r="49233" spans="13:13" x14ac:dyDescent="0.2">
      <c r="M49233" s="79"/>
    </row>
    <row r="49234" spans="13:13" x14ac:dyDescent="0.2">
      <c r="M49234" s="79"/>
    </row>
    <row r="49235" spans="13:13" x14ac:dyDescent="0.2">
      <c r="M49235" s="79"/>
    </row>
    <row r="49236" spans="13:13" x14ac:dyDescent="0.2">
      <c r="M49236" s="79"/>
    </row>
    <row r="49237" spans="13:13" x14ac:dyDescent="0.2">
      <c r="M49237" s="79"/>
    </row>
    <row r="49238" spans="13:13" x14ac:dyDescent="0.2">
      <c r="M49238" s="79"/>
    </row>
    <row r="49239" spans="13:13" x14ac:dyDescent="0.2">
      <c r="M49239" s="79"/>
    </row>
    <row r="49240" spans="13:13" x14ac:dyDescent="0.2">
      <c r="M49240" s="79"/>
    </row>
    <row r="49241" spans="13:13" x14ac:dyDescent="0.2">
      <c r="M49241" s="79"/>
    </row>
    <row r="49242" spans="13:13" x14ac:dyDescent="0.2">
      <c r="M49242" s="79"/>
    </row>
    <row r="49243" spans="13:13" x14ac:dyDescent="0.2">
      <c r="M49243" s="79"/>
    </row>
    <row r="49244" spans="13:13" x14ac:dyDescent="0.2">
      <c r="M49244" s="79"/>
    </row>
    <row r="49245" spans="13:13" x14ac:dyDescent="0.2">
      <c r="M49245" s="79"/>
    </row>
    <row r="49246" spans="13:13" x14ac:dyDescent="0.2">
      <c r="M49246" s="79"/>
    </row>
    <row r="49247" spans="13:13" x14ac:dyDescent="0.2">
      <c r="M49247" s="79"/>
    </row>
    <row r="49248" spans="13:13" x14ac:dyDescent="0.2">
      <c r="M49248" s="79"/>
    </row>
    <row r="49249" spans="13:13" x14ac:dyDescent="0.2">
      <c r="M49249" s="79"/>
    </row>
    <row r="49250" spans="13:13" x14ac:dyDescent="0.2">
      <c r="M49250" s="79"/>
    </row>
    <row r="49251" spans="13:13" x14ac:dyDescent="0.2">
      <c r="M49251" s="79"/>
    </row>
    <row r="49252" spans="13:13" x14ac:dyDescent="0.2">
      <c r="M49252" s="79"/>
    </row>
    <row r="49253" spans="13:13" x14ac:dyDescent="0.2">
      <c r="M49253" s="79"/>
    </row>
    <row r="49254" spans="13:13" x14ac:dyDescent="0.2">
      <c r="M49254" s="79"/>
    </row>
    <row r="49255" spans="13:13" x14ac:dyDescent="0.2">
      <c r="M49255" s="79"/>
    </row>
    <row r="49256" spans="13:13" x14ac:dyDescent="0.2">
      <c r="M49256" s="79"/>
    </row>
    <row r="49257" spans="13:13" x14ac:dyDescent="0.2">
      <c r="M49257" s="79"/>
    </row>
    <row r="49258" spans="13:13" x14ac:dyDescent="0.2">
      <c r="M49258" s="79"/>
    </row>
    <row r="49259" spans="13:13" x14ac:dyDescent="0.2">
      <c r="M49259" s="79"/>
    </row>
    <row r="49260" spans="13:13" x14ac:dyDescent="0.2">
      <c r="M49260" s="79"/>
    </row>
    <row r="49261" spans="13:13" x14ac:dyDescent="0.2">
      <c r="M49261" s="79"/>
    </row>
    <row r="49262" spans="13:13" x14ac:dyDescent="0.2">
      <c r="M49262" s="79"/>
    </row>
    <row r="49263" spans="13:13" x14ac:dyDescent="0.2">
      <c r="M49263" s="79"/>
    </row>
    <row r="49264" spans="13:13" x14ac:dyDescent="0.2">
      <c r="M49264" s="79"/>
    </row>
    <row r="49265" spans="13:13" x14ac:dyDescent="0.2">
      <c r="M49265" s="79"/>
    </row>
    <row r="49266" spans="13:13" x14ac:dyDescent="0.2">
      <c r="M49266" s="79"/>
    </row>
    <row r="49267" spans="13:13" x14ac:dyDescent="0.2">
      <c r="M49267" s="79"/>
    </row>
    <row r="49268" spans="13:13" x14ac:dyDescent="0.2">
      <c r="M49268" s="79"/>
    </row>
    <row r="49269" spans="13:13" x14ac:dyDescent="0.2">
      <c r="M49269" s="79"/>
    </row>
    <row r="49270" spans="13:13" x14ac:dyDescent="0.2">
      <c r="M49270" s="79"/>
    </row>
    <row r="49271" spans="13:13" x14ac:dyDescent="0.2">
      <c r="M49271" s="79"/>
    </row>
    <row r="49272" spans="13:13" x14ac:dyDescent="0.2">
      <c r="M49272" s="79"/>
    </row>
    <row r="49273" spans="13:13" x14ac:dyDescent="0.2">
      <c r="M49273" s="79"/>
    </row>
    <row r="49274" spans="13:13" x14ac:dyDescent="0.2">
      <c r="M49274" s="79"/>
    </row>
    <row r="49275" spans="13:13" x14ac:dyDescent="0.2">
      <c r="M49275" s="79"/>
    </row>
    <row r="49276" spans="13:13" x14ac:dyDescent="0.2">
      <c r="M49276" s="79"/>
    </row>
    <row r="49277" spans="13:13" x14ac:dyDescent="0.2">
      <c r="M49277" s="79"/>
    </row>
    <row r="49278" spans="13:13" x14ac:dyDescent="0.2">
      <c r="M49278" s="79"/>
    </row>
    <row r="49279" spans="13:13" x14ac:dyDescent="0.2">
      <c r="M49279" s="79"/>
    </row>
    <row r="49280" spans="13:13" x14ac:dyDescent="0.2">
      <c r="M49280" s="79"/>
    </row>
    <row r="49281" spans="13:13" x14ac:dyDescent="0.2">
      <c r="M49281" s="79"/>
    </row>
    <row r="49282" spans="13:13" x14ac:dyDescent="0.2">
      <c r="M49282" s="79"/>
    </row>
    <row r="49283" spans="13:13" x14ac:dyDescent="0.2">
      <c r="M49283" s="79"/>
    </row>
    <row r="49284" spans="13:13" x14ac:dyDescent="0.2">
      <c r="M49284" s="79"/>
    </row>
    <row r="49285" spans="13:13" x14ac:dyDescent="0.2">
      <c r="M49285" s="79"/>
    </row>
    <row r="49286" spans="13:13" x14ac:dyDescent="0.2">
      <c r="M49286" s="79"/>
    </row>
    <row r="49287" spans="13:13" x14ac:dyDescent="0.2">
      <c r="M49287" s="79"/>
    </row>
    <row r="49288" spans="13:13" x14ac:dyDescent="0.2">
      <c r="M49288" s="79"/>
    </row>
    <row r="49289" spans="13:13" x14ac:dyDescent="0.2">
      <c r="M49289" s="79"/>
    </row>
    <row r="49290" spans="13:13" x14ac:dyDescent="0.2">
      <c r="M49290" s="79"/>
    </row>
    <row r="49291" spans="13:13" x14ac:dyDescent="0.2">
      <c r="M49291" s="79"/>
    </row>
    <row r="49292" spans="13:13" x14ac:dyDescent="0.2">
      <c r="M49292" s="79"/>
    </row>
    <row r="49293" spans="13:13" x14ac:dyDescent="0.2">
      <c r="M49293" s="79"/>
    </row>
    <row r="49294" spans="13:13" x14ac:dyDescent="0.2">
      <c r="M49294" s="79"/>
    </row>
    <row r="49295" spans="13:13" x14ac:dyDescent="0.2">
      <c r="M49295" s="79"/>
    </row>
    <row r="49296" spans="13:13" x14ac:dyDescent="0.2">
      <c r="M49296" s="79"/>
    </row>
    <row r="49297" spans="13:13" x14ac:dyDescent="0.2">
      <c r="M49297" s="79"/>
    </row>
    <row r="49298" spans="13:13" x14ac:dyDescent="0.2">
      <c r="M49298" s="79"/>
    </row>
    <row r="49299" spans="13:13" x14ac:dyDescent="0.2">
      <c r="M49299" s="79"/>
    </row>
    <row r="49300" spans="13:13" x14ac:dyDescent="0.2">
      <c r="M49300" s="79"/>
    </row>
    <row r="49301" spans="13:13" x14ac:dyDescent="0.2">
      <c r="M49301" s="79"/>
    </row>
    <row r="49302" spans="13:13" x14ac:dyDescent="0.2">
      <c r="M49302" s="79"/>
    </row>
    <row r="49303" spans="13:13" x14ac:dyDescent="0.2">
      <c r="M49303" s="79"/>
    </row>
    <row r="49304" spans="13:13" x14ac:dyDescent="0.2">
      <c r="M49304" s="79"/>
    </row>
    <row r="49305" spans="13:13" x14ac:dyDescent="0.2">
      <c r="M49305" s="79"/>
    </row>
    <row r="49306" spans="13:13" x14ac:dyDescent="0.2">
      <c r="M49306" s="79"/>
    </row>
    <row r="49307" spans="13:13" x14ac:dyDescent="0.2">
      <c r="M49307" s="79"/>
    </row>
    <row r="49308" spans="13:13" x14ac:dyDescent="0.2">
      <c r="M49308" s="79"/>
    </row>
    <row r="49309" spans="13:13" x14ac:dyDescent="0.2">
      <c r="M49309" s="79"/>
    </row>
    <row r="49310" spans="13:13" x14ac:dyDescent="0.2">
      <c r="M49310" s="79"/>
    </row>
    <row r="49311" spans="13:13" x14ac:dyDescent="0.2">
      <c r="M49311" s="79"/>
    </row>
    <row r="49312" spans="13:13" x14ac:dyDescent="0.2">
      <c r="M49312" s="79"/>
    </row>
    <row r="49313" spans="13:13" x14ac:dyDescent="0.2">
      <c r="M49313" s="79"/>
    </row>
    <row r="49314" spans="13:13" x14ac:dyDescent="0.2">
      <c r="M49314" s="79"/>
    </row>
    <row r="49315" spans="13:13" x14ac:dyDescent="0.2">
      <c r="M49315" s="79"/>
    </row>
    <row r="49316" spans="13:13" x14ac:dyDescent="0.2">
      <c r="M49316" s="79"/>
    </row>
    <row r="49317" spans="13:13" x14ac:dyDescent="0.2">
      <c r="M49317" s="79"/>
    </row>
    <row r="49318" spans="13:13" x14ac:dyDescent="0.2">
      <c r="M49318" s="79"/>
    </row>
    <row r="49319" spans="13:13" x14ac:dyDescent="0.2">
      <c r="M49319" s="79"/>
    </row>
    <row r="49320" spans="13:13" x14ac:dyDescent="0.2">
      <c r="M49320" s="79"/>
    </row>
    <row r="49321" spans="13:13" x14ac:dyDescent="0.2">
      <c r="M49321" s="79"/>
    </row>
    <row r="49322" spans="13:13" x14ac:dyDescent="0.2">
      <c r="M49322" s="79"/>
    </row>
    <row r="49323" spans="13:13" x14ac:dyDescent="0.2">
      <c r="M49323" s="79"/>
    </row>
    <row r="49324" spans="13:13" x14ac:dyDescent="0.2">
      <c r="M49324" s="79"/>
    </row>
    <row r="49325" spans="13:13" x14ac:dyDescent="0.2">
      <c r="M49325" s="79"/>
    </row>
    <row r="49326" spans="13:13" x14ac:dyDescent="0.2">
      <c r="M49326" s="79"/>
    </row>
    <row r="49327" spans="13:13" x14ac:dyDescent="0.2">
      <c r="M49327" s="79"/>
    </row>
    <row r="49328" spans="13:13" x14ac:dyDescent="0.2">
      <c r="M49328" s="79"/>
    </row>
    <row r="49329" spans="13:13" x14ac:dyDescent="0.2">
      <c r="M49329" s="79"/>
    </row>
    <row r="49330" spans="13:13" x14ac:dyDescent="0.2">
      <c r="M49330" s="79"/>
    </row>
    <row r="49331" spans="13:13" x14ac:dyDescent="0.2">
      <c r="M49331" s="79"/>
    </row>
    <row r="49332" spans="13:13" x14ac:dyDescent="0.2">
      <c r="M49332" s="79"/>
    </row>
    <row r="49333" spans="13:13" x14ac:dyDescent="0.2">
      <c r="M49333" s="79"/>
    </row>
    <row r="49334" spans="13:13" x14ac:dyDescent="0.2">
      <c r="M49334" s="79"/>
    </row>
    <row r="49335" spans="13:13" x14ac:dyDescent="0.2">
      <c r="M49335" s="79"/>
    </row>
    <row r="49336" spans="13:13" x14ac:dyDescent="0.2">
      <c r="M49336" s="79"/>
    </row>
    <row r="49337" spans="13:13" x14ac:dyDescent="0.2">
      <c r="M49337" s="79"/>
    </row>
    <row r="49338" spans="13:13" x14ac:dyDescent="0.2">
      <c r="M49338" s="79"/>
    </row>
    <row r="49339" spans="13:13" x14ac:dyDescent="0.2">
      <c r="M49339" s="79"/>
    </row>
    <row r="49340" spans="13:13" x14ac:dyDescent="0.2">
      <c r="M49340" s="79"/>
    </row>
    <row r="49341" spans="13:13" x14ac:dyDescent="0.2">
      <c r="M49341" s="79"/>
    </row>
    <row r="49342" spans="13:13" x14ac:dyDescent="0.2">
      <c r="M49342" s="79"/>
    </row>
    <row r="49343" spans="13:13" x14ac:dyDescent="0.2">
      <c r="M49343" s="79"/>
    </row>
    <row r="49344" spans="13:13" x14ac:dyDescent="0.2">
      <c r="M49344" s="79"/>
    </row>
    <row r="49345" spans="13:13" x14ac:dyDescent="0.2">
      <c r="M49345" s="79"/>
    </row>
    <row r="49346" spans="13:13" x14ac:dyDescent="0.2">
      <c r="M49346" s="79"/>
    </row>
    <row r="49347" spans="13:13" x14ac:dyDescent="0.2">
      <c r="M49347" s="79"/>
    </row>
    <row r="49348" spans="13:13" x14ac:dyDescent="0.2">
      <c r="M49348" s="79"/>
    </row>
    <row r="49349" spans="13:13" x14ac:dyDescent="0.2">
      <c r="M49349" s="79"/>
    </row>
    <row r="49350" spans="13:13" x14ac:dyDescent="0.2">
      <c r="M49350" s="79"/>
    </row>
    <row r="49351" spans="13:13" x14ac:dyDescent="0.2">
      <c r="M49351" s="79"/>
    </row>
    <row r="49352" spans="13:13" x14ac:dyDescent="0.2">
      <c r="M49352" s="79"/>
    </row>
    <row r="49353" spans="13:13" x14ac:dyDescent="0.2">
      <c r="M49353" s="79"/>
    </row>
    <row r="49354" spans="13:13" x14ac:dyDescent="0.2">
      <c r="M49354" s="79"/>
    </row>
    <row r="49355" spans="13:13" x14ac:dyDescent="0.2">
      <c r="M49355" s="79"/>
    </row>
    <row r="49356" spans="13:13" x14ac:dyDescent="0.2">
      <c r="M49356" s="79"/>
    </row>
    <row r="49357" spans="13:13" x14ac:dyDescent="0.2">
      <c r="M49357" s="79"/>
    </row>
    <row r="49358" spans="13:13" x14ac:dyDescent="0.2">
      <c r="M49358" s="79"/>
    </row>
    <row r="49359" spans="13:13" x14ac:dyDescent="0.2">
      <c r="M49359" s="79"/>
    </row>
    <row r="49360" spans="13:13" x14ac:dyDescent="0.2">
      <c r="M49360" s="79"/>
    </row>
    <row r="49361" spans="13:13" x14ac:dyDescent="0.2">
      <c r="M49361" s="79"/>
    </row>
    <row r="49362" spans="13:13" x14ac:dyDescent="0.2">
      <c r="M49362" s="79"/>
    </row>
    <row r="49363" spans="13:13" x14ac:dyDescent="0.2">
      <c r="M49363" s="79"/>
    </row>
    <row r="49364" spans="13:13" x14ac:dyDescent="0.2">
      <c r="M49364" s="79"/>
    </row>
    <row r="49365" spans="13:13" x14ac:dyDescent="0.2">
      <c r="M49365" s="79"/>
    </row>
    <row r="49366" spans="13:13" x14ac:dyDescent="0.2">
      <c r="M49366" s="79"/>
    </row>
    <row r="49367" spans="13:13" x14ac:dyDescent="0.2">
      <c r="M49367" s="79"/>
    </row>
    <row r="49368" spans="13:13" x14ac:dyDescent="0.2">
      <c r="M49368" s="79"/>
    </row>
    <row r="49369" spans="13:13" x14ac:dyDescent="0.2">
      <c r="M49369" s="79"/>
    </row>
    <row r="49370" spans="13:13" x14ac:dyDescent="0.2">
      <c r="M49370" s="79"/>
    </row>
    <row r="49371" spans="13:13" x14ac:dyDescent="0.2">
      <c r="M49371" s="79"/>
    </row>
    <row r="49372" spans="13:13" x14ac:dyDescent="0.2">
      <c r="M49372" s="79"/>
    </row>
    <row r="49373" spans="13:13" x14ac:dyDescent="0.2">
      <c r="M49373" s="79"/>
    </row>
    <row r="49374" spans="13:13" x14ac:dyDescent="0.2">
      <c r="M49374" s="79"/>
    </row>
    <row r="49375" spans="13:13" x14ac:dyDescent="0.2">
      <c r="M49375" s="79"/>
    </row>
    <row r="49376" spans="13:13" x14ac:dyDescent="0.2">
      <c r="M49376" s="79"/>
    </row>
    <row r="49377" spans="13:13" x14ac:dyDescent="0.2">
      <c r="M49377" s="79"/>
    </row>
    <row r="49378" spans="13:13" x14ac:dyDescent="0.2">
      <c r="M49378" s="79"/>
    </row>
    <row r="49379" spans="13:13" x14ac:dyDescent="0.2">
      <c r="M49379" s="79"/>
    </row>
    <row r="49380" spans="13:13" x14ac:dyDescent="0.2">
      <c r="M49380" s="79"/>
    </row>
    <row r="49381" spans="13:13" x14ac:dyDescent="0.2">
      <c r="M49381" s="79"/>
    </row>
    <row r="49382" spans="13:13" x14ac:dyDescent="0.2">
      <c r="M49382" s="79"/>
    </row>
    <row r="49383" spans="13:13" x14ac:dyDescent="0.2">
      <c r="M49383" s="79"/>
    </row>
    <row r="49384" spans="13:13" x14ac:dyDescent="0.2">
      <c r="M49384" s="79"/>
    </row>
    <row r="49385" spans="13:13" x14ac:dyDescent="0.2">
      <c r="M49385" s="79"/>
    </row>
    <row r="49386" spans="13:13" x14ac:dyDescent="0.2">
      <c r="M49386" s="79"/>
    </row>
    <row r="49387" spans="13:13" x14ac:dyDescent="0.2">
      <c r="M49387" s="79"/>
    </row>
    <row r="49388" spans="13:13" x14ac:dyDescent="0.2">
      <c r="M49388" s="79"/>
    </row>
    <row r="49389" spans="13:13" x14ac:dyDescent="0.2">
      <c r="M49389" s="79"/>
    </row>
    <row r="49390" spans="13:13" x14ac:dyDescent="0.2">
      <c r="M49390" s="79"/>
    </row>
    <row r="49391" spans="13:13" x14ac:dyDescent="0.2">
      <c r="M49391" s="79"/>
    </row>
    <row r="49392" spans="13:13" x14ac:dyDescent="0.2">
      <c r="M49392" s="79"/>
    </row>
    <row r="49393" spans="13:13" x14ac:dyDescent="0.2">
      <c r="M49393" s="79"/>
    </row>
    <row r="49394" spans="13:13" x14ac:dyDescent="0.2">
      <c r="M49394" s="79"/>
    </row>
    <row r="49395" spans="13:13" x14ac:dyDescent="0.2">
      <c r="M49395" s="79"/>
    </row>
    <row r="49396" spans="13:13" x14ac:dyDescent="0.2">
      <c r="M49396" s="79"/>
    </row>
    <row r="49397" spans="13:13" x14ac:dyDescent="0.2">
      <c r="M49397" s="79"/>
    </row>
    <row r="49398" spans="13:13" x14ac:dyDescent="0.2">
      <c r="M49398" s="79"/>
    </row>
    <row r="49399" spans="13:13" x14ac:dyDescent="0.2">
      <c r="M49399" s="79"/>
    </row>
    <row r="49400" spans="13:13" x14ac:dyDescent="0.2">
      <c r="M49400" s="79"/>
    </row>
    <row r="49401" spans="13:13" x14ac:dyDescent="0.2">
      <c r="M49401" s="79"/>
    </row>
    <row r="49402" spans="13:13" x14ac:dyDescent="0.2">
      <c r="M49402" s="79"/>
    </row>
    <row r="49403" spans="13:13" x14ac:dyDescent="0.2">
      <c r="M49403" s="79"/>
    </row>
    <row r="49404" spans="13:13" x14ac:dyDescent="0.2">
      <c r="M49404" s="79"/>
    </row>
    <row r="49405" spans="13:13" x14ac:dyDescent="0.2">
      <c r="M49405" s="79"/>
    </row>
    <row r="49406" spans="13:13" x14ac:dyDescent="0.2">
      <c r="M49406" s="79"/>
    </row>
    <row r="49407" spans="13:13" x14ac:dyDescent="0.2">
      <c r="M49407" s="79"/>
    </row>
    <row r="49408" spans="13:13" x14ac:dyDescent="0.2">
      <c r="M49408" s="79"/>
    </row>
    <row r="49409" spans="13:13" x14ac:dyDescent="0.2">
      <c r="M49409" s="79"/>
    </row>
    <row r="49410" spans="13:13" x14ac:dyDescent="0.2">
      <c r="M49410" s="79"/>
    </row>
    <row r="49411" spans="13:13" x14ac:dyDescent="0.2">
      <c r="M49411" s="79"/>
    </row>
    <row r="49412" spans="13:13" x14ac:dyDescent="0.2">
      <c r="M49412" s="79"/>
    </row>
    <row r="49413" spans="13:13" x14ac:dyDescent="0.2">
      <c r="M49413" s="79"/>
    </row>
    <row r="49414" spans="13:13" x14ac:dyDescent="0.2">
      <c r="M49414" s="79"/>
    </row>
    <row r="49415" spans="13:13" x14ac:dyDescent="0.2">
      <c r="M49415" s="79"/>
    </row>
    <row r="49416" spans="13:13" x14ac:dyDescent="0.2">
      <c r="M49416" s="79"/>
    </row>
    <row r="49417" spans="13:13" x14ac:dyDescent="0.2">
      <c r="M49417" s="79"/>
    </row>
    <row r="49418" spans="13:13" x14ac:dyDescent="0.2">
      <c r="M49418" s="79"/>
    </row>
    <row r="49419" spans="13:13" x14ac:dyDescent="0.2">
      <c r="M49419" s="79"/>
    </row>
    <row r="49420" spans="13:13" x14ac:dyDescent="0.2">
      <c r="M49420" s="79"/>
    </row>
    <row r="49421" spans="13:13" x14ac:dyDescent="0.2">
      <c r="M49421" s="79"/>
    </row>
    <row r="49422" spans="13:13" x14ac:dyDescent="0.2">
      <c r="M49422" s="79"/>
    </row>
    <row r="49423" spans="13:13" x14ac:dyDescent="0.2">
      <c r="M49423" s="79"/>
    </row>
    <row r="49424" spans="13:13" x14ac:dyDescent="0.2">
      <c r="M49424" s="79"/>
    </row>
    <row r="49425" spans="13:13" x14ac:dyDescent="0.2">
      <c r="M49425" s="79"/>
    </row>
    <row r="49426" spans="13:13" x14ac:dyDescent="0.2">
      <c r="M49426" s="79"/>
    </row>
    <row r="49427" spans="13:13" x14ac:dyDescent="0.2">
      <c r="M49427" s="79"/>
    </row>
    <row r="49428" spans="13:13" x14ac:dyDescent="0.2">
      <c r="M49428" s="79"/>
    </row>
    <row r="49429" spans="13:13" x14ac:dyDescent="0.2">
      <c r="M49429" s="79"/>
    </row>
    <row r="49430" spans="13:13" x14ac:dyDescent="0.2">
      <c r="M49430" s="79"/>
    </row>
    <row r="49431" spans="13:13" x14ac:dyDescent="0.2">
      <c r="M49431" s="79"/>
    </row>
    <row r="49432" spans="13:13" x14ac:dyDescent="0.2">
      <c r="M49432" s="79"/>
    </row>
    <row r="49433" spans="13:13" x14ac:dyDescent="0.2">
      <c r="M49433" s="79"/>
    </row>
    <row r="49434" spans="13:13" x14ac:dyDescent="0.2">
      <c r="M49434" s="79"/>
    </row>
    <row r="49435" spans="13:13" x14ac:dyDescent="0.2">
      <c r="M49435" s="79"/>
    </row>
    <row r="49436" spans="13:13" x14ac:dyDescent="0.2">
      <c r="M49436" s="79"/>
    </row>
    <row r="49437" spans="13:13" x14ac:dyDescent="0.2">
      <c r="M49437" s="79"/>
    </row>
    <row r="49438" spans="13:13" x14ac:dyDescent="0.2">
      <c r="M49438" s="79"/>
    </row>
    <row r="49439" spans="13:13" x14ac:dyDescent="0.2">
      <c r="M49439" s="79"/>
    </row>
    <row r="49440" spans="13:13" x14ac:dyDescent="0.2">
      <c r="M49440" s="79"/>
    </row>
    <row r="49441" spans="13:13" x14ac:dyDescent="0.2">
      <c r="M49441" s="79"/>
    </row>
    <row r="49442" spans="13:13" x14ac:dyDescent="0.2">
      <c r="M49442" s="79"/>
    </row>
    <row r="49443" spans="13:13" x14ac:dyDescent="0.2">
      <c r="M49443" s="79"/>
    </row>
    <row r="49444" spans="13:13" x14ac:dyDescent="0.2">
      <c r="M49444" s="79"/>
    </row>
    <row r="49445" spans="13:13" x14ac:dyDescent="0.2">
      <c r="M49445" s="79"/>
    </row>
    <row r="49446" spans="13:13" x14ac:dyDescent="0.2">
      <c r="M49446" s="79"/>
    </row>
    <row r="49447" spans="13:13" x14ac:dyDescent="0.2">
      <c r="M49447" s="79"/>
    </row>
    <row r="49448" spans="13:13" x14ac:dyDescent="0.2">
      <c r="M49448" s="79"/>
    </row>
    <row r="49449" spans="13:13" x14ac:dyDescent="0.2">
      <c r="M49449" s="79"/>
    </row>
    <row r="49450" spans="13:13" x14ac:dyDescent="0.2">
      <c r="M49450" s="79"/>
    </row>
    <row r="49451" spans="13:13" x14ac:dyDescent="0.2">
      <c r="M49451" s="79"/>
    </row>
    <row r="49452" spans="13:13" x14ac:dyDescent="0.2">
      <c r="M49452" s="79"/>
    </row>
    <row r="49453" spans="13:13" x14ac:dyDescent="0.2">
      <c r="M49453" s="79"/>
    </row>
    <row r="49454" spans="13:13" x14ac:dyDescent="0.2">
      <c r="M49454" s="79"/>
    </row>
    <row r="49455" spans="13:13" x14ac:dyDescent="0.2">
      <c r="M49455" s="79"/>
    </row>
    <row r="49456" spans="13:13" x14ac:dyDescent="0.2">
      <c r="M49456" s="79"/>
    </row>
    <row r="49457" spans="13:13" x14ac:dyDescent="0.2">
      <c r="M49457" s="79"/>
    </row>
    <row r="49458" spans="13:13" x14ac:dyDescent="0.2">
      <c r="M49458" s="79"/>
    </row>
    <row r="49459" spans="13:13" x14ac:dyDescent="0.2">
      <c r="M49459" s="79"/>
    </row>
    <row r="49460" spans="13:13" x14ac:dyDescent="0.2">
      <c r="M49460" s="79"/>
    </row>
    <row r="49461" spans="13:13" x14ac:dyDescent="0.2">
      <c r="M49461" s="79"/>
    </row>
    <row r="49462" spans="13:13" x14ac:dyDescent="0.2">
      <c r="M49462" s="79"/>
    </row>
    <row r="49463" spans="13:13" x14ac:dyDescent="0.2">
      <c r="M49463" s="79"/>
    </row>
    <row r="49464" spans="13:13" x14ac:dyDescent="0.2">
      <c r="M49464" s="79"/>
    </row>
    <row r="49465" spans="13:13" x14ac:dyDescent="0.2">
      <c r="M49465" s="79"/>
    </row>
    <row r="49466" spans="13:13" x14ac:dyDescent="0.2">
      <c r="M49466" s="79"/>
    </row>
    <row r="49467" spans="13:13" x14ac:dyDescent="0.2">
      <c r="M49467" s="79"/>
    </row>
    <row r="49468" spans="13:13" x14ac:dyDescent="0.2">
      <c r="M49468" s="79"/>
    </row>
    <row r="49469" spans="13:13" x14ac:dyDescent="0.2">
      <c r="M49469" s="79"/>
    </row>
    <row r="49470" spans="13:13" x14ac:dyDescent="0.2">
      <c r="M49470" s="79"/>
    </row>
    <row r="49471" spans="13:13" x14ac:dyDescent="0.2">
      <c r="M49471" s="79"/>
    </row>
    <row r="49472" spans="13:13" x14ac:dyDescent="0.2">
      <c r="M49472" s="79"/>
    </row>
    <row r="49473" spans="13:13" x14ac:dyDescent="0.2">
      <c r="M49473" s="79"/>
    </row>
    <row r="49474" spans="13:13" x14ac:dyDescent="0.2">
      <c r="M49474" s="79"/>
    </row>
    <row r="49475" spans="13:13" x14ac:dyDescent="0.2">
      <c r="M49475" s="79"/>
    </row>
    <row r="49476" spans="13:13" x14ac:dyDescent="0.2">
      <c r="M49476" s="79"/>
    </row>
    <row r="49477" spans="13:13" x14ac:dyDescent="0.2">
      <c r="M49477" s="79"/>
    </row>
    <row r="49478" spans="13:13" x14ac:dyDescent="0.2">
      <c r="M49478" s="79"/>
    </row>
    <row r="49479" spans="13:13" x14ac:dyDescent="0.2">
      <c r="M49479" s="79"/>
    </row>
    <row r="49480" spans="13:13" x14ac:dyDescent="0.2">
      <c r="M49480" s="79"/>
    </row>
    <row r="49481" spans="13:13" x14ac:dyDescent="0.2">
      <c r="M49481" s="79"/>
    </row>
    <row r="49482" spans="13:13" x14ac:dyDescent="0.2">
      <c r="M49482" s="79"/>
    </row>
    <row r="49483" spans="13:13" x14ac:dyDescent="0.2">
      <c r="M49483" s="79"/>
    </row>
    <row r="49484" spans="13:13" x14ac:dyDescent="0.2">
      <c r="M49484" s="79"/>
    </row>
    <row r="49485" spans="13:13" x14ac:dyDescent="0.2">
      <c r="M49485" s="79"/>
    </row>
    <row r="49486" spans="13:13" x14ac:dyDescent="0.2">
      <c r="M49486" s="79"/>
    </row>
    <row r="49487" spans="13:13" x14ac:dyDescent="0.2">
      <c r="M49487" s="79"/>
    </row>
    <row r="49488" spans="13:13" x14ac:dyDescent="0.2">
      <c r="M49488" s="79"/>
    </row>
    <row r="49489" spans="13:13" x14ac:dyDescent="0.2">
      <c r="M49489" s="79"/>
    </row>
    <row r="49490" spans="13:13" x14ac:dyDescent="0.2">
      <c r="M49490" s="79"/>
    </row>
    <row r="49491" spans="13:13" x14ac:dyDescent="0.2">
      <c r="M49491" s="79"/>
    </row>
    <row r="49492" spans="13:13" x14ac:dyDescent="0.2">
      <c r="M49492" s="79"/>
    </row>
    <row r="49493" spans="13:13" x14ac:dyDescent="0.2">
      <c r="M49493" s="79"/>
    </row>
    <row r="49494" spans="13:13" x14ac:dyDescent="0.2">
      <c r="M49494" s="79"/>
    </row>
    <row r="49495" spans="13:13" x14ac:dyDescent="0.2">
      <c r="M49495" s="79"/>
    </row>
    <row r="49496" spans="13:13" x14ac:dyDescent="0.2">
      <c r="M49496" s="79"/>
    </row>
    <row r="49497" spans="13:13" x14ac:dyDescent="0.2">
      <c r="M49497" s="79"/>
    </row>
    <row r="49498" spans="13:13" x14ac:dyDescent="0.2">
      <c r="M49498" s="79"/>
    </row>
    <row r="49499" spans="13:13" x14ac:dyDescent="0.2">
      <c r="M49499" s="79"/>
    </row>
    <row r="49500" spans="13:13" x14ac:dyDescent="0.2">
      <c r="M49500" s="79"/>
    </row>
    <row r="49501" spans="13:13" x14ac:dyDescent="0.2">
      <c r="M49501" s="79"/>
    </row>
    <row r="49502" spans="13:13" x14ac:dyDescent="0.2">
      <c r="M49502" s="79"/>
    </row>
    <row r="49503" spans="13:13" x14ac:dyDescent="0.2">
      <c r="M49503" s="79"/>
    </row>
    <row r="49504" spans="13:13" x14ac:dyDescent="0.2">
      <c r="M49504" s="79"/>
    </row>
    <row r="49505" spans="13:13" x14ac:dyDescent="0.2">
      <c r="M49505" s="79"/>
    </row>
    <row r="49506" spans="13:13" x14ac:dyDescent="0.2">
      <c r="M49506" s="79"/>
    </row>
    <row r="49507" spans="13:13" x14ac:dyDescent="0.2">
      <c r="M49507" s="79"/>
    </row>
    <row r="49508" spans="13:13" x14ac:dyDescent="0.2">
      <c r="M49508" s="79"/>
    </row>
    <row r="49509" spans="13:13" x14ac:dyDescent="0.2">
      <c r="M49509" s="79"/>
    </row>
    <row r="49510" spans="13:13" x14ac:dyDescent="0.2">
      <c r="M49510" s="79"/>
    </row>
    <row r="49511" spans="13:13" x14ac:dyDescent="0.2">
      <c r="M49511" s="79"/>
    </row>
    <row r="49512" spans="13:13" x14ac:dyDescent="0.2">
      <c r="M49512" s="79"/>
    </row>
    <row r="49513" spans="13:13" x14ac:dyDescent="0.2">
      <c r="M49513" s="79"/>
    </row>
    <row r="49514" spans="13:13" x14ac:dyDescent="0.2">
      <c r="M49514" s="79"/>
    </row>
    <row r="49515" spans="13:13" x14ac:dyDescent="0.2">
      <c r="M49515" s="79"/>
    </row>
    <row r="49516" spans="13:13" x14ac:dyDescent="0.2">
      <c r="M49516" s="79"/>
    </row>
    <row r="49517" spans="13:13" x14ac:dyDescent="0.2">
      <c r="M49517" s="79"/>
    </row>
    <row r="49518" spans="13:13" x14ac:dyDescent="0.2">
      <c r="M49518" s="79"/>
    </row>
    <row r="49519" spans="13:13" x14ac:dyDescent="0.2">
      <c r="M49519" s="79"/>
    </row>
    <row r="49520" spans="13:13" x14ac:dyDescent="0.2">
      <c r="M49520" s="79"/>
    </row>
    <row r="49521" spans="13:13" x14ac:dyDescent="0.2">
      <c r="M49521" s="79"/>
    </row>
    <row r="49522" spans="13:13" x14ac:dyDescent="0.2">
      <c r="M49522" s="79"/>
    </row>
    <row r="49523" spans="13:13" x14ac:dyDescent="0.2">
      <c r="M49523" s="79"/>
    </row>
    <row r="49524" spans="13:13" x14ac:dyDescent="0.2">
      <c r="M49524" s="79"/>
    </row>
    <row r="49525" spans="13:13" x14ac:dyDescent="0.2">
      <c r="M49525" s="79"/>
    </row>
    <row r="49526" spans="13:13" x14ac:dyDescent="0.2">
      <c r="M49526" s="79"/>
    </row>
    <row r="49527" spans="13:13" x14ac:dyDescent="0.2">
      <c r="M49527" s="79"/>
    </row>
    <row r="49528" spans="13:13" x14ac:dyDescent="0.2">
      <c r="M49528" s="79"/>
    </row>
    <row r="49529" spans="13:13" x14ac:dyDescent="0.2">
      <c r="M49529" s="79"/>
    </row>
    <row r="49530" spans="13:13" x14ac:dyDescent="0.2">
      <c r="M49530" s="79"/>
    </row>
    <row r="49531" spans="13:13" x14ac:dyDescent="0.2">
      <c r="M49531" s="79"/>
    </row>
    <row r="49532" spans="13:13" x14ac:dyDescent="0.2">
      <c r="M49532" s="79"/>
    </row>
    <row r="49533" spans="13:13" x14ac:dyDescent="0.2">
      <c r="M49533" s="79"/>
    </row>
    <row r="49534" spans="13:13" x14ac:dyDescent="0.2">
      <c r="M49534" s="79"/>
    </row>
    <row r="49535" spans="13:13" x14ac:dyDescent="0.2">
      <c r="M49535" s="79"/>
    </row>
    <row r="49536" spans="13:13" x14ac:dyDescent="0.2">
      <c r="M49536" s="79"/>
    </row>
    <row r="49537" spans="13:13" x14ac:dyDescent="0.2">
      <c r="M49537" s="79"/>
    </row>
    <row r="49538" spans="13:13" x14ac:dyDescent="0.2">
      <c r="M49538" s="79"/>
    </row>
    <row r="49539" spans="13:13" x14ac:dyDescent="0.2">
      <c r="M49539" s="79"/>
    </row>
    <row r="49540" spans="13:13" x14ac:dyDescent="0.2">
      <c r="M49540" s="79"/>
    </row>
    <row r="49541" spans="13:13" x14ac:dyDescent="0.2">
      <c r="M49541" s="79"/>
    </row>
    <row r="49542" spans="13:13" x14ac:dyDescent="0.2">
      <c r="M49542" s="79"/>
    </row>
    <row r="49543" spans="13:13" x14ac:dyDescent="0.2">
      <c r="M49543" s="79"/>
    </row>
    <row r="49544" spans="13:13" x14ac:dyDescent="0.2">
      <c r="M49544" s="79"/>
    </row>
    <row r="49545" spans="13:13" x14ac:dyDescent="0.2">
      <c r="M49545" s="79"/>
    </row>
    <row r="49546" spans="13:13" x14ac:dyDescent="0.2">
      <c r="M49546" s="79"/>
    </row>
    <row r="49547" spans="13:13" x14ac:dyDescent="0.2">
      <c r="M49547" s="79"/>
    </row>
    <row r="49548" spans="13:13" x14ac:dyDescent="0.2">
      <c r="M49548" s="79"/>
    </row>
    <row r="49549" spans="13:13" x14ac:dyDescent="0.2">
      <c r="M49549" s="79"/>
    </row>
    <row r="49550" spans="13:13" x14ac:dyDescent="0.2">
      <c r="M49550" s="79"/>
    </row>
    <row r="49551" spans="13:13" x14ac:dyDescent="0.2">
      <c r="M49551" s="79"/>
    </row>
    <row r="49552" spans="13:13" x14ac:dyDescent="0.2">
      <c r="M49552" s="79"/>
    </row>
    <row r="49553" spans="13:13" x14ac:dyDescent="0.2">
      <c r="M49553" s="79"/>
    </row>
    <row r="49554" spans="13:13" x14ac:dyDescent="0.2">
      <c r="M49554" s="79"/>
    </row>
    <row r="49555" spans="13:13" x14ac:dyDescent="0.2">
      <c r="M49555" s="79"/>
    </row>
    <row r="49556" spans="13:13" x14ac:dyDescent="0.2">
      <c r="M49556" s="79"/>
    </row>
    <row r="49557" spans="13:13" x14ac:dyDescent="0.2">
      <c r="M49557" s="79"/>
    </row>
    <row r="49558" spans="13:13" x14ac:dyDescent="0.2">
      <c r="M49558" s="79"/>
    </row>
    <row r="49559" spans="13:13" x14ac:dyDescent="0.2">
      <c r="M49559" s="79"/>
    </row>
    <row r="49560" spans="13:13" x14ac:dyDescent="0.2">
      <c r="M49560" s="79"/>
    </row>
    <row r="49561" spans="13:13" x14ac:dyDescent="0.2">
      <c r="M49561" s="79"/>
    </row>
    <row r="49562" spans="13:13" x14ac:dyDescent="0.2">
      <c r="M49562" s="79"/>
    </row>
    <row r="49563" spans="13:13" x14ac:dyDescent="0.2">
      <c r="M49563" s="79"/>
    </row>
    <row r="49564" spans="13:13" x14ac:dyDescent="0.2">
      <c r="M49564" s="79"/>
    </row>
    <row r="49565" spans="13:13" x14ac:dyDescent="0.2">
      <c r="M49565" s="79"/>
    </row>
    <row r="49566" spans="13:13" x14ac:dyDescent="0.2">
      <c r="M49566" s="79"/>
    </row>
    <row r="49567" spans="13:13" x14ac:dyDescent="0.2">
      <c r="M49567" s="79"/>
    </row>
    <row r="49568" spans="13:13" x14ac:dyDescent="0.2">
      <c r="M49568" s="79"/>
    </row>
    <row r="49569" spans="13:13" x14ac:dyDescent="0.2">
      <c r="M49569" s="79"/>
    </row>
    <row r="49570" spans="13:13" x14ac:dyDescent="0.2">
      <c r="M49570" s="79"/>
    </row>
    <row r="49571" spans="13:13" x14ac:dyDescent="0.2">
      <c r="M49571" s="79"/>
    </row>
    <row r="49572" spans="13:13" x14ac:dyDescent="0.2">
      <c r="M49572" s="79"/>
    </row>
    <row r="49573" spans="13:13" x14ac:dyDescent="0.2">
      <c r="M49573" s="79"/>
    </row>
    <row r="49574" spans="13:13" x14ac:dyDescent="0.2">
      <c r="M49574" s="79"/>
    </row>
    <row r="49575" spans="13:13" x14ac:dyDescent="0.2">
      <c r="M49575" s="79"/>
    </row>
    <row r="49576" spans="13:13" x14ac:dyDescent="0.2">
      <c r="M49576" s="79"/>
    </row>
    <row r="49577" spans="13:13" x14ac:dyDescent="0.2">
      <c r="M49577" s="79"/>
    </row>
    <row r="49578" spans="13:13" x14ac:dyDescent="0.2">
      <c r="M49578" s="79"/>
    </row>
    <row r="49579" spans="13:13" x14ac:dyDescent="0.2">
      <c r="M49579" s="79"/>
    </row>
    <row r="49580" spans="13:13" x14ac:dyDescent="0.2">
      <c r="M49580" s="79"/>
    </row>
    <row r="49581" spans="13:13" x14ac:dyDescent="0.2">
      <c r="M49581" s="79"/>
    </row>
    <row r="49582" spans="13:13" x14ac:dyDescent="0.2">
      <c r="M49582" s="79"/>
    </row>
    <row r="49583" spans="13:13" x14ac:dyDescent="0.2">
      <c r="M49583" s="79"/>
    </row>
    <row r="49584" spans="13:13" x14ac:dyDescent="0.2">
      <c r="M49584" s="79"/>
    </row>
    <row r="49585" spans="13:13" x14ac:dyDescent="0.2">
      <c r="M49585" s="79"/>
    </row>
    <row r="49586" spans="13:13" x14ac:dyDescent="0.2">
      <c r="M49586" s="79"/>
    </row>
    <row r="49587" spans="13:13" x14ac:dyDescent="0.2">
      <c r="M49587" s="79"/>
    </row>
    <row r="49588" spans="13:13" x14ac:dyDescent="0.2">
      <c r="M49588" s="79"/>
    </row>
    <row r="49589" spans="13:13" x14ac:dyDescent="0.2">
      <c r="M49589" s="79"/>
    </row>
    <row r="49590" spans="13:13" x14ac:dyDescent="0.2">
      <c r="M49590" s="79"/>
    </row>
    <row r="49591" spans="13:13" x14ac:dyDescent="0.2">
      <c r="M49591" s="79"/>
    </row>
    <row r="49592" spans="13:13" x14ac:dyDescent="0.2">
      <c r="M49592" s="79"/>
    </row>
    <row r="49593" spans="13:13" x14ac:dyDescent="0.2">
      <c r="M49593" s="79"/>
    </row>
    <row r="49594" spans="13:13" x14ac:dyDescent="0.2">
      <c r="M49594" s="79"/>
    </row>
    <row r="49595" spans="13:13" x14ac:dyDescent="0.2">
      <c r="M49595" s="79"/>
    </row>
    <row r="49596" spans="13:13" x14ac:dyDescent="0.2">
      <c r="M49596" s="79"/>
    </row>
    <row r="49597" spans="13:13" x14ac:dyDescent="0.2">
      <c r="M49597" s="79"/>
    </row>
    <row r="49598" spans="13:13" x14ac:dyDescent="0.2">
      <c r="M49598" s="79"/>
    </row>
    <row r="49599" spans="13:13" x14ac:dyDescent="0.2">
      <c r="M49599" s="79"/>
    </row>
    <row r="49600" spans="13:13" x14ac:dyDescent="0.2">
      <c r="M49600" s="79"/>
    </row>
    <row r="49601" spans="13:13" x14ac:dyDescent="0.2">
      <c r="M49601" s="79"/>
    </row>
    <row r="49602" spans="13:13" x14ac:dyDescent="0.2">
      <c r="M49602" s="79"/>
    </row>
    <row r="49603" spans="13:13" x14ac:dyDescent="0.2">
      <c r="M49603" s="79"/>
    </row>
    <row r="49604" spans="13:13" x14ac:dyDescent="0.2">
      <c r="M49604" s="79"/>
    </row>
    <row r="49605" spans="13:13" x14ac:dyDescent="0.2">
      <c r="M49605" s="79"/>
    </row>
    <row r="49606" spans="13:13" x14ac:dyDescent="0.2">
      <c r="M49606" s="79"/>
    </row>
    <row r="49607" spans="13:13" x14ac:dyDescent="0.2">
      <c r="M49607" s="79"/>
    </row>
    <row r="49608" spans="13:13" x14ac:dyDescent="0.2">
      <c r="M49608" s="79"/>
    </row>
    <row r="49609" spans="13:13" x14ac:dyDescent="0.2">
      <c r="M49609" s="79"/>
    </row>
    <row r="49610" spans="13:13" x14ac:dyDescent="0.2">
      <c r="M49610" s="79"/>
    </row>
    <row r="49611" spans="13:13" x14ac:dyDescent="0.2">
      <c r="M49611" s="79"/>
    </row>
    <row r="49612" spans="13:13" x14ac:dyDescent="0.2">
      <c r="M49612" s="79"/>
    </row>
    <row r="49613" spans="13:13" x14ac:dyDescent="0.2">
      <c r="M49613" s="79"/>
    </row>
    <row r="49614" spans="13:13" x14ac:dyDescent="0.2">
      <c r="M49614" s="79"/>
    </row>
    <row r="49615" spans="13:13" x14ac:dyDescent="0.2">
      <c r="M49615" s="79"/>
    </row>
    <row r="49616" spans="13:13" x14ac:dyDescent="0.2">
      <c r="M49616" s="79"/>
    </row>
    <row r="49617" spans="13:13" x14ac:dyDescent="0.2">
      <c r="M49617" s="79"/>
    </row>
    <row r="49618" spans="13:13" x14ac:dyDescent="0.2">
      <c r="M49618" s="79"/>
    </row>
    <row r="49619" spans="13:13" x14ac:dyDescent="0.2">
      <c r="M49619" s="79"/>
    </row>
    <row r="49620" spans="13:13" x14ac:dyDescent="0.2">
      <c r="M49620" s="79"/>
    </row>
    <row r="49621" spans="13:13" x14ac:dyDescent="0.2">
      <c r="M49621" s="79"/>
    </row>
    <row r="49622" spans="13:13" x14ac:dyDescent="0.2">
      <c r="M49622" s="79"/>
    </row>
    <row r="49623" spans="13:13" x14ac:dyDescent="0.2">
      <c r="M49623" s="79"/>
    </row>
    <row r="49624" spans="13:13" x14ac:dyDescent="0.2">
      <c r="M49624" s="79"/>
    </row>
    <row r="49625" spans="13:13" x14ac:dyDescent="0.2">
      <c r="M49625" s="79"/>
    </row>
    <row r="49626" spans="13:13" x14ac:dyDescent="0.2">
      <c r="M49626" s="79"/>
    </row>
    <row r="49627" spans="13:13" x14ac:dyDescent="0.2">
      <c r="M49627" s="79"/>
    </row>
    <row r="49628" spans="13:13" x14ac:dyDescent="0.2">
      <c r="M49628" s="79"/>
    </row>
    <row r="49629" spans="13:13" x14ac:dyDescent="0.2">
      <c r="M49629" s="79"/>
    </row>
    <row r="49630" spans="13:13" x14ac:dyDescent="0.2">
      <c r="M49630" s="79"/>
    </row>
    <row r="49631" spans="13:13" x14ac:dyDescent="0.2">
      <c r="M49631" s="79"/>
    </row>
    <row r="49632" spans="13:13" x14ac:dyDescent="0.2">
      <c r="M49632" s="79"/>
    </row>
    <row r="49633" spans="13:13" x14ac:dyDescent="0.2">
      <c r="M49633" s="79"/>
    </row>
    <row r="49634" spans="13:13" x14ac:dyDescent="0.2">
      <c r="M49634" s="79"/>
    </row>
    <row r="49635" spans="13:13" x14ac:dyDescent="0.2">
      <c r="M49635" s="79"/>
    </row>
    <row r="49636" spans="13:13" x14ac:dyDescent="0.2">
      <c r="M49636" s="79"/>
    </row>
    <row r="49637" spans="13:13" x14ac:dyDescent="0.2">
      <c r="M49637" s="79"/>
    </row>
    <row r="49638" spans="13:13" x14ac:dyDescent="0.2">
      <c r="M49638" s="79"/>
    </row>
    <row r="49639" spans="13:13" x14ac:dyDescent="0.2">
      <c r="M49639" s="79"/>
    </row>
    <row r="49640" spans="13:13" x14ac:dyDescent="0.2">
      <c r="M49640" s="79"/>
    </row>
    <row r="49641" spans="13:13" x14ac:dyDescent="0.2">
      <c r="M49641" s="79"/>
    </row>
    <row r="49642" spans="13:13" x14ac:dyDescent="0.2">
      <c r="M49642" s="79"/>
    </row>
    <row r="49643" spans="13:13" x14ac:dyDescent="0.2">
      <c r="M49643" s="79"/>
    </row>
    <row r="49644" spans="13:13" x14ac:dyDescent="0.2">
      <c r="M49644" s="79"/>
    </row>
    <row r="49645" spans="13:13" x14ac:dyDescent="0.2">
      <c r="M49645" s="79"/>
    </row>
    <row r="49646" spans="13:13" x14ac:dyDescent="0.2">
      <c r="M49646" s="79"/>
    </row>
    <row r="49647" spans="13:13" x14ac:dyDescent="0.2">
      <c r="M49647" s="79"/>
    </row>
    <row r="49648" spans="13:13" x14ac:dyDescent="0.2">
      <c r="M49648" s="79"/>
    </row>
    <row r="49649" spans="13:13" x14ac:dyDescent="0.2">
      <c r="M49649" s="79"/>
    </row>
    <row r="49650" spans="13:13" x14ac:dyDescent="0.2">
      <c r="M49650" s="79"/>
    </row>
    <row r="49651" spans="13:13" x14ac:dyDescent="0.2">
      <c r="M49651" s="79"/>
    </row>
    <row r="49652" spans="13:13" x14ac:dyDescent="0.2">
      <c r="M49652" s="79"/>
    </row>
    <row r="49653" spans="13:13" x14ac:dyDescent="0.2">
      <c r="M49653" s="79"/>
    </row>
    <row r="49654" spans="13:13" x14ac:dyDescent="0.2">
      <c r="M49654" s="79"/>
    </row>
    <row r="49655" spans="13:13" x14ac:dyDescent="0.2">
      <c r="M49655" s="79"/>
    </row>
    <row r="49656" spans="13:13" x14ac:dyDescent="0.2">
      <c r="M49656" s="79"/>
    </row>
    <row r="49657" spans="13:13" x14ac:dyDescent="0.2">
      <c r="M49657" s="79"/>
    </row>
    <row r="49658" spans="13:13" x14ac:dyDescent="0.2">
      <c r="M49658" s="79"/>
    </row>
    <row r="49659" spans="13:13" x14ac:dyDescent="0.2">
      <c r="M49659" s="79"/>
    </row>
    <row r="49660" spans="13:13" x14ac:dyDescent="0.2">
      <c r="M49660" s="79"/>
    </row>
    <row r="49661" spans="13:13" x14ac:dyDescent="0.2">
      <c r="M49661" s="79"/>
    </row>
    <row r="49662" spans="13:13" x14ac:dyDescent="0.2">
      <c r="M49662" s="79"/>
    </row>
    <row r="49663" spans="13:13" x14ac:dyDescent="0.2">
      <c r="M49663" s="79"/>
    </row>
    <row r="49664" spans="13:13" x14ac:dyDescent="0.2">
      <c r="M49664" s="79"/>
    </row>
    <row r="49665" spans="13:13" x14ac:dyDescent="0.2">
      <c r="M49665" s="79"/>
    </row>
    <row r="49666" spans="13:13" x14ac:dyDescent="0.2">
      <c r="M49666" s="79"/>
    </row>
    <row r="49667" spans="13:13" x14ac:dyDescent="0.2">
      <c r="M49667" s="79"/>
    </row>
    <row r="49668" spans="13:13" x14ac:dyDescent="0.2">
      <c r="M49668" s="79"/>
    </row>
    <row r="49669" spans="13:13" x14ac:dyDescent="0.2">
      <c r="M49669" s="79"/>
    </row>
    <row r="49670" spans="13:13" x14ac:dyDescent="0.2">
      <c r="M49670" s="79"/>
    </row>
    <row r="49671" spans="13:13" x14ac:dyDescent="0.2">
      <c r="M49671" s="79"/>
    </row>
    <row r="49672" spans="13:13" x14ac:dyDescent="0.2">
      <c r="M49672" s="79"/>
    </row>
    <row r="49673" spans="13:13" x14ac:dyDescent="0.2">
      <c r="M49673" s="79"/>
    </row>
    <row r="49674" spans="13:13" x14ac:dyDescent="0.2">
      <c r="M49674" s="79"/>
    </row>
    <row r="49675" spans="13:13" x14ac:dyDescent="0.2">
      <c r="M49675" s="79"/>
    </row>
    <row r="49676" spans="13:13" x14ac:dyDescent="0.2">
      <c r="M49676" s="79"/>
    </row>
    <row r="49677" spans="13:13" x14ac:dyDescent="0.2">
      <c r="M49677" s="79"/>
    </row>
    <row r="49678" spans="13:13" x14ac:dyDescent="0.2">
      <c r="M49678" s="79"/>
    </row>
    <row r="49679" spans="13:13" x14ac:dyDescent="0.2">
      <c r="M49679" s="79"/>
    </row>
    <row r="49680" spans="13:13" x14ac:dyDescent="0.2">
      <c r="M49680" s="79"/>
    </row>
    <row r="49681" spans="13:13" x14ac:dyDescent="0.2">
      <c r="M49681" s="79"/>
    </row>
    <row r="49682" spans="13:13" x14ac:dyDescent="0.2">
      <c r="M49682" s="79"/>
    </row>
    <row r="49683" spans="13:13" x14ac:dyDescent="0.2">
      <c r="M49683" s="79"/>
    </row>
    <row r="49684" spans="13:13" x14ac:dyDescent="0.2">
      <c r="M49684" s="79"/>
    </row>
    <row r="49685" spans="13:13" x14ac:dyDescent="0.2">
      <c r="M49685" s="79"/>
    </row>
    <row r="49686" spans="13:13" x14ac:dyDescent="0.2">
      <c r="M49686" s="79"/>
    </row>
    <row r="49687" spans="13:13" x14ac:dyDescent="0.2">
      <c r="M49687" s="79"/>
    </row>
    <row r="49688" spans="13:13" x14ac:dyDescent="0.2">
      <c r="M49688" s="79"/>
    </row>
    <row r="49689" spans="13:13" x14ac:dyDescent="0.2">
      <c r="M49689" s="79"/>
    </row>
    <row r="49690" spans="13:13" x14ac:dyDescent="0.2">
      <c r="M49690" s="79"/>
    </row>
    <row r="49691" spans="13:13" x14ac:dyDescent="0.2">
      <c r="M49691" s="79"/>
    </row>
    <row r="49692" spans="13:13" x14ac:dyDescent="0.2">
      <c r="M49692" s="79"/>
    </row>
    <row r="49693" spans="13:13" x14ac:dyDescent="0.2">
      <c r="M49693" s="79"/>
    </row>
    <row r="49694" spans="13:13" x14ac:dyDescent="0.2">
      <c r="M49694" s="79"/>
    </row>
    <row r="49695" spans="13:13" x14ac:dyDescent="0.2">
      <c r="M49695" s="79"/>
    </row>
    <row r="49696" spans="13:13" x14ac:dyDescent="0.2">
      <c r="M49696" s="79"/>
    </row>
    <row r="49697" spans="13:13" x14ac:dyDescent="0.2">
      <c r="M49697" s="79"/>
    </row>
    <row r="49698" spans="13:13" x14ac:dyDescent="0.2">
      <c r="M49698" s="79"/>
    </row>
    <row r="49699" spans="13:13" x14ac:dyDescent="0.2">
      <c r="M49699" s="79"/>
    </row>
    <row r="49700" spans="13:13" x14ac:dyDescent="0.2">
      <c r="M49700" s="79"/>
    </row>
    <row r="49701" spans="13:13" x14ac:dyDescent="0.2">
      <c r="M49701" s="79"/>
    </row>
    <row r="49702" spans="13:13" x14ac:dyDescent="0.2">
      <c r="M49702" s="79"/>
    </row>
    <row r="49703" spans="13:13" x14ac:dyDescent="0.2">
      <c r="M49703" s="79"/>
    </row>
    <row r="49704" spans="13:13" x14ac:dyDescent="0.2">
      <c r="M49704" s="79"/>
    </row>
    <row r="49705" spans="13:13" x14ac:dyDescent="0.2">
      <c r="M49705" s="79"/>
    </row>
    <row r="49706" spans="13:13" x14ac:dyDescent="0.2">
      <c r="M49706" s="79"/>
    </row>
    <row r="49707" spans="13:13" x14ac:dyDescent="0.2">
      <c r="M49707" s="79"/>
    </row>
    <row r="49708" spans="13:13" x14ac:dyDescent="0.2">
      <c r="M49708" s="79"/>
    </row>
    <row r="49709" spans="13:13" x14ac:dyDescent="0.2">
      <c r="M49709" s="79"/>
    </row>
    <row r="49710" spans="13:13" x14ac:dyDescent="0.2">
      <c r="M49710" s="79"/>
    </row>
    <row r="49711" spans="13:13" x14ac:dyDescent="0.2">
      <c r="M49711" s="79"/>
    </row>
    <row r="49712" spans="13:13" x14ac:dyDescent="0.2">
      <c r="M49712" s="79"/>
    </row>
    <row r="49713" spans="13:13" x14ac:dyDescent="0.2">
      <c r="M49713" s="79"/>
    </row>
    <row r="49714" spans="13:13" x14ac:dyDescent="0.2">
      <c r="M49714" s="79"/>
    </row>
    <row r="49715" spans="13:13" x14ac:dyDescent="0.2">
      <c r="M49715" s="79"/>
    </row>
    <row r="49716" spans="13:13" x14ac:dyDescent="0.2">
      <c r="M49716" s="79"/>
    </row>
    <row r="49717" spans="13:13" x14ac:dyDescent="0.2">
      <c r="M49717" s="79"/>
    </row>
    <row r="49718" spans="13:13" x14ac:dyDescent="0.2">
      <c r="M49718" s="79"/>
    </row>
    <row r="49719" spans="13:13" x14ac:dyDescent="0.2">
      <c r="M49719" s="79"/>
    </row>
    <row r="49720" spans="13:13" x14ac:dyDescent="0.2">
      <c r="M49720" s="79"/>
    </row>
    <row r="49721" spans="13:13" x14ac:dyDescent="0.2">
      <c r="M49721" s="79"/>
    </row>
    <row r="49722" spans="13:13" x14ac:dyDescent="0.2">
      <c r="M49722" s="79"/>
    </row>
    <row r="49723" spans="13:13" x14ac:dyDescent="0.2">
      <c r="M49723" s="79"/>
    </row>
    <row r="49724" spans="13:13" x14ac:dyDescent="0.2">
      <c r="M49724" s="79"/>
    </row>
    <row r="49725" spans="13:13" x14ac:dyDescent="0.2">
      <c r="M49725" s="79"/>
    </row>
    <row r="49726" spans="13:13" x14ac:dyDescent="0.2">
      <c r="M49726" s="79"/>
    </row>
    <row r="49727" spans="13:13" x14ac:dyDescent="0.2">
      <c r="M49727" s="79"/>
    </row>
    <row r="49728" spans="13:13" x14ac:dyDescent="0.2">
      <c r="M49728" s="79"/>
    </row>
    <row r="49729" spans="13:13" x14ac:dyDescent="0.2">
      <c r="M49729" s="79"/>
    </row>
    <row r="49730" spans="13:13" x14ac:dyDescent="0.2">
      <c r="M49730" s="79"/>
    </row>
    <row r="49731" spans="13:13" x14ac:dyDescent="0.2">
      <c r="M49731" s="79"/>
    </row>
    <row r="49732" spans="13:13" x14ac:dyDescent="0.2">
      <c r="M49732" s="79"/>
    </row>
    <row r="49733" spans="13:13" x14ac:dyDescent="0.2">
      <c r="M49733" s="79"/>
    </row>
    <row r="49734" spans="13:13" x14ac:dyDescent="0.2">
      <c r="M49734" s="79"/>
    </row>
    <row r="49735" spans="13:13" x14ac:dyDescent="0.2">
      <c r="M49735" s="79"/>
    </row>
    <row r="49736" spans="13:13" x14ac:dyDescent="0.2">
      <c r="M49736" s="79"/>
    </row>
    <row r="49737" spans="13:13" x14ac:dyDescent="0.2">
      <c r="M49737" s="79"/>
    </row>
    <row r="49738" spans="13:13" x14ac:dyDescent="0.2">
      <c r="M49738" s="79"/>
    </row>
    <row r="49739" spans="13:13" x14ac:dyDescent="0.2">
      <c r="M49739" s="79"/>
    </row>
    <row r="49740" spans="13:13" x14ac:dyDescent="0.2">
      <c r="M49740" s="79"/>
    </row>
    <row r="49741" spans="13:13" x14ac:dyDescent="0.2">
      <c r="M49741" s="79"/>
    </row>
    <row r="49742" spans="13:13" x14ac:dyDescent="0.2">
      <c r="M49742" s="79"/>
    </row>
    <row r="49743" spans="13:13" x14ac:dyDescent="0.2">
      <c r="M49743" s="79"/>
    </row>
    <row r="49744" spans="13:13" x14ac:dyDescent="0.2">
      <c r="M49744" s="79"/>
    </row>
    <row r="49745" spans="13:13" x14ac:dyDescent="0.2">
      <c r="M49745" s="79"/>
    </row>
    <row r="49746" spans="13:13" x14ac:dyDescent="0.2">
      <c r="M49746" s="79"/>
    </row>
    <row r="49747" spans="13:13" x14ac:dyDescent="0.2">
      <c r="M49747" s="79"/>
    </row>
    <row r="49748" spans="13:13" x14ac:dyDescent="0.2">
      <c r="M49748" s="79"/>
    </row>
    <row r="49749" spans="13:13" x14ac:dyDescent="0.2">
      <c r="M49749" s="79"/>
    </row>
    <row r="49750" spans="13:13" x14ac:dyDescent="0.2">
      <c r="M49750" s="79"/>
    </row>
    <row r="49751" spans="13:13" x14ac:dyDescent="0.2">
      <c r="M49751" s="79"/>
    </row>
    <row r="49752" spans="13:13" x14ac:dyDescent="0.2">
      <c r="M49752" s="79"/>
    </row>
    <row r="49753" spans="13:13" x14ac:dyDescent="0.2">
      <c r="M49753" s="79"/>
    </row>
    <row r="49754" spans="13:13" x14ac:dyDescent="0.2">
      <c r="M49754" s="79"/>
    </row>
    <row r="49755" spans="13:13" x14ac:dyDescent="0.2">
      <c r="M49755" s="79"/>
    </row>
    <row r="49756" spans="13:13" x14ac:dyDescent="0.2">
      <c r="M49756" s="79"/>
    </row>
    <row r="49757" spans="13:13" x14ac:dyDescent="0.2">
      <c r="M49757" s="79"/>
    </row>
    <row r="49758" spans="13:13" x14ac:dyDescent="0.2">
      <c r="M49758" s="79"/>
    </row>
    <row r="49759" spans="13:13" x14ac:dyDescent="0.2">
      <c r="M49759" s="79"/>
    </row>
    <row r="49760" spans="13:13" x14ac:dyDescent="0.2">
      <c r="M49760" s="79"/>
    </row>
    <row r="49761" spans="13:13" x14ac:dyDescent="0.2">
      <c r="M49761" s="79"/>
    </row>
    <row r="49762" spans="13:13" x14ac:dyDescent="0.2">
      <c r="M49762" s="79"/>
    </row>
    <row r="49763" spans="13:13" x14ac:dyDescent="0.2">
      <c r="M49763" s="79"/>
    </row>
    <row r="49764" spans="13:13" x14ac:dyDescent="0.2">
      <c r="M49764" s="79"/>
    </row>
    <row r="49765" spans="13:13" x14ac:dyDescent="0.2">
      <c r="M49765" s="79"/>
    </row>
    <row r="49766" spans="13:13" x14ac:dyDescent="0.2">
      <c r="M49766" s="79"/>
    </row>
    <row r="49767" spans="13:13" x14ac:dyDescent="0.2">
      <c r="M49767" s="79"/>
    </row>
    <row r="49768" spans="13:13" x14ac:dyDescent="0.2">
      <c r="M49768" s="79"/>
    </row>
    <row r="49769" spans="13:13" x14ac:dyDescent="0.2">
      <c r="M49769" s="79"/>
    </row>
    <row r="49770" spans="13:13" x14ac:dyDescent="0.2">
      <c r="M49770" s="79"/>
    </row>
    <row r="49771" spans="13:13" x14ac:dyDescent="0.2">
      <c r="M49771" s="79"/>
    </row>
    <row r="49772" spans="13:13" x14ac:dyDescent="0.2">
      <c r="M49772" s="79"/>
    </row>
    <row r="49773" spans="13:13" x14ac:dyDescent="0.2">
      <c r="M49773" s="79"/>
    </row>
    <row r="49774" spans="13:13" x14ac:dyDescent="0.2">
      <c r="M49774" s="79"/>
    </row>
    <row r="49775" spans="13:13" x14ac:dyDescent="0.2">
      <c r="M49775" s="79"/>
    </row>
    <row r="49776" spans="13:13" x14ac:dyDescent="0.2">
      <c r="M49776" s="79"/>
    </row>
    <row r="49777" spans="13:13" x14ac:dyDescent="0.2">
      <c r="M49777" s="79"/>
    </row>
    <row r="49778" spans="13:13" x14ac:dyDescent="0.2">
      <c r="M49778" s="79"/>
    </row>
    <row r="49779" spans="13:13" x14ac:dyDescent="0.2">
      <c r="M49779" s="79"/>
    </row>
    <row r="49780" spans="13:13" x14ac:dyDescent="0.2">
      <c r="M49780" s="79"/>
    </row>
    <row r="49781" spans="13:13" x14ac:dyDescent="0.2">
      <c r="M49781" s="79"/>
    </row>
    <row r="49782" spans="13:13" x14ac:dyDescent="0.2">
      <c r="M49782" s="79"/>
    </row>
    <row r="49783" spans="13:13" x14ac:dyDescent="0.2">
      <c r="M49783" s="79"/>
    </row>
    <row r="49784" spans="13:13" x14ac:dyDescent="0.2">
      <c r="M49784" s="79"/>
    </row>
    <row r="49785" spans="13:13" x14ac:dyDescent="0.2">
      <c r="M49785" s="79"/>
    </row>
    <row r="49786" spans="13:13" x14ac:dyDescent="0.2">
      <c r="M49786" s="79"/>
    </row>
    <row r="49787" spans="13:13" x14ac:dyDescent="0.2">
      <c r="M49787" s="79"/>
    </row>
    <row r="49788" spans="13:13" x14ac:dyDescent="0.2">
      <c r="M49788" s="79"/>
    </row>
    <row r="49789" spans="13:13" x14ac:dyDescent="0.2">
      <c r="M49789" s="79"/>
    </row>
    <row r="49790" spans="13:13" x14ac:dyDescent="0.2">
      <c r="M49790" s="79"/>
    </row>
    <row r="49791" spans="13:13" x14ac:dyDescent="0.2">
      <c r="M49791" s="79"/>
    </row>
    <row r="49792" spans="13:13" x14ac:dyDescent="0.2">
      <c r="M49792" s="79"/>
    </row>
    <row r="49793" spans="13:13" x14ac:dyDescent="0.2">
      <c r="M49793" s="79"/>
    </row>
    <row r="49794" spans="13:13" x14ac:dyDescent="0.2">
      <c r="M49794" s="79"/>
    </row>
    <row r="49795" spans="13:13" x14ac:dyDescent="0.2">
      <c r="M49795" s="79"/>
    </row>
    <row r="49796" spans="13:13" x14ac:dyDescent="0.2">
      <c r="M49796" s="79"/>
    </row>
    <row r="49797" spans="13:13" x14ac:dyDescent="0.2">
      <c r="M49797" s="79"/>
    </row>
    <row r="49798" spans="13:13" x14ac:dyDescent="0.2">
      <c r="M49798" s="79"/>
    </row>
    <row r="49799" spans="13:13" x14ac:dyDescent="0.2">
      <c r="M49799" s="79"/>
    </row>
    <row r="49800" spans="13:13" x14ac:dyDescent="0.2">
      <c r="M49800" s="79"/>
    </row>
    <row r="49801" spans="13:13" x14ac:dyDescent="0.2">
      <c r="M49801" s="79"/>
    </row>
    <row r="49802" spans="13:13" x14ac:dyDescent="0.2">
      <c r="M49802" s="79"/>
    </row>
    <row r="49803" spans="13:13" x14ac:dyDescent="0.2">
      <c r="M49803" s="79"/>
    </row>
    <row r="49804" spans="13:13" x14ac:dyDescent="0.2">
      <c r="M49804" s="79"/>
    </row>
    <row r="49805" spans="13:13" x14ac:dyDescent="0.2">
      <c r="M49805" s="79"/>
    </row>
    <row r="49806" spans="13:13" x14ac:dyDescent="0.2">
      <c r="M49806" s="79"/>
    </row>
    <row r="49807" spans="13:13" x14ac:dyDescent="0.2">
      <c r="M49807" s="79"/>
    </row>
    <row r="49808" spans="13:13" x14ac:dyDescent="0.2">
      <c r="M49808" s="79"/>
    </row>
    <row r="49809" spans="13:13" x14ac:dyDescent="0.2">
      <c r="M49809" s="79"/>
    </row>
    <row r="49810" spans="13:13" x14ac:dyDescent="0.2">
      <c r="M49810" s="79"/>
    </row>
    <row r="49811" spans="13:13" x14ac:dyDescent="0.2">
      <c r="M49811" s="79"/>
    </row>
    <row r="49812" spans="13:13" x14ac:dyDescent="0.2">
      <c r="M49812" s="79"/>
    </row>
    <row r="49813" spans="13:13" x14ac:dyDescent="0.2">
      <c r="M49813" s="79"/>
    </row>
    <row r="49814" spans="13:13" x14ac:dyDescent="0.2">
      <c r="M49814" s="79"/>
    </row>
    <row r="49815" spans="13:13" x14ac:dyDescent="0.2">
      <c r="M49815" s="79"/>
    </row>
    <row r="49816" spans="13:13" x14ac:dyDescent="0.2">
      <c r="M49816" s="79"/>
    </row>
    <row r="49817" spans="13:13" x14ac:dyDescent="0.2">
      <c r="M49817" s="79"/>
    </row>
    <row r="49818" spans="13:13" x14ac:dyDescent="0.2">
      <c r="M49818" s="79"/>
    </row>
    <row r="49819" spans="13:13" x14ac:dyDescent="0.2">
      <c r="M49819" s="79"/>
    </row>
    <row r="49820" spans="13:13" x14ac:dyDescent="0.2">
      <c r="M49820" s="79"/>
    </row>
    <row r="49821" spans="13:13" x14ac:dyDescent="0.2">
      <c r="M49821" s="79"/>
    </row>
    <row r="49822" spans="13:13" x14ac:dyDescent="0.2">
      <c r="M49822" s="79"/>
    </row>
    <row r="49823" spans="13:13" x14ac:dyDescent="0.2">
      <c r="M49823" s="79"/>
    </row>
    <row r="49824" spans="13:13" x14ac:dyDescent="0.2">
      <c r="M49824" s="79"/>
    </row>
    <row r="49825" spans="13:13" x14ac:dyDescent="0.2">
      <c r="M49825" s="79"/>
    </row>
    <row r="49826" spans="13:13" x14ac:dyDescent="0.2">
      <c r="M49826" s="79"/>
    </row>
    <row r="49827" spans="13:13" x14ac:dyDescent="0.2">
      <c r="M49827" s="79"/>
    </row>
    <row r="49828" spans="13:13" x14ac:dyDescent="0.2">
      <c r="M49828" s="79"/>
    </row>
    <row r="49829" spans="13:13" x14ac:dyDescent="0.2">
      <c r="M49829" s="79"/>
    </row>
    <row r="49830" spans="13:13" x14ac:dyDescent="0.2">
      <c r="M49830" s="79"/>
    </row>
    <row r="49831" spans="13:13" x14ac:dyDescent="0.2">
      <c r="M49831" s="79"/>
    </row>
    <row r="49832" spans="13:13" x14ac:dyDescent="0.2">
      <c r="M49832" s="79"/>
    </row>
    <row r="49833" spans="13:13" x14ac:dyDescent="0.2">
      <c r="M49833" s="79"/>
    </row>
    <row r="49834" spans="13:13" x14ac:dyDescent="0.2">
      <c r="M49834" s="79"/>
    </row>
    <row r="49835" spans="13:13" x14ac:dyDescent="0.2">
      <c r="M49835" s="79"/>
    </row>
    <row r="49836" spans="13:13" x14ac:dyDescent="0.2">
      <c r="M49836" s="79"/>
    </row>
    <row r="49837" spans="13:13" x14ac:dyDescent="0.2">
      <c r="M49837" s="79"/>
    </row>
    <row r="49838" spans="13:13" x14ac:dyDescent="0.2">
      <c r="M49838" s="79"/>
    </row>
    <row r="49839" spans="13:13" x14ac:dyDescent="0.2">
      <c r="M49839" s="79"/>
    </row>
    <row r="49840" spans="13:13" x14ac:dyDescent="0.2">
      <c r="M49840" s="79"/>
    </row>
    <row r="49841" spans="13:13" x14ac:dyDescent="0.2">
      <c r="M49841" s="79"/>
    </row>
    <row r="49842" spans="13:13" x14ac:dyDescent="0.2">
      <c r="M49842" s="79"/>
    </row>
    <row r="49843" spans="13:13" x14ac:dyDescent="0.2">
      <c r="M49843" s="79"/>
    </row>
    <row r="49844" spans="13:13" x14ac:dyDescent="0.2">
      <c r="M49844" s="79"/>
    </row>
    <row r="49845" spans="13:13" x14ac:dyDescent="0.2">
      <c r="M49845" s="79"/>
    </row>
    <row r="49846" spans="13:13" x14ac:dyDescent="0.2">
      <c r="M49846" s="79"/>
    </row>
    <row r="49847" spans="13:13" x14ac:dyDescent="0.2">
      <c r="M49847" s="79"/>
    </row>
    <row r="49848" spans="13:13" x14ac:dyDescent="0.2">
      <c r="M49848" s="79"/>
    </row>
    <row r="49849" spans="13:13" x14ac:dyDescent="0.2">
      <c r="M49849" s="79"/>
    </row>
    <row r="49850" spans="13:13" x14ac:dyDescent="0.2">
      <c r="M49850" s="79"/>
    </row>
    <row r="49851" spans="13:13" x14ac:dyDescent="0.2">
      <c r="M49851" s="79"/>
    </row>
    <row r="49852" spans="13:13" x14ac:dyDescent="0.2">
      <c r="M49852" s="79"/>
    </row>
    <row r="49853" spans="13:13" x14ac:dyDescent="0.2">
      <c r="M49853" s="79"/>
    </row>
    <row r="49854" spans="13:13" x14ac:dyDescent="0.2">
      <c r="M49854" s="79"/>
    </row>
    <row r="49855" spans="13:13" x14ac:dyDescent="0.2">
      <c r="M49855" s="79"/>
    </row>
    <row r="49856" spans="13:13" x14ac:dyDescent="0.2">
      <c r="M49856" s="79"/>
    </row>
    <row r="49857" spans="13:13" x14ac:dyDescent="0.2">
      <c r="M49857" s="79"/>
    </row>
    <row r="49858" spans="13:13" x14ac:dyDescent="0.2">
      <c r="M49858" s="79"/>
    </row>
    <row r="49859" spans="13:13" x14ac:dyDescent="0.2">
      <c r="M49859" s="79"/>
    </row>
    <row r="49860" spans="13:13" x14ac:dyDescent="0.2">
      <c r="M49860" s="79"/>
    </row>
    <row r="49861" spans="13:13" x14ac:dyDescent="0.2">
      <c r="M49861" s="79"/>
    </row>
    <row r="49862" spans="13:13" x14ac:dyDescent="0.2">
      <c r="M49862" s="79"/>
    </row>
    <row r="49863" spans="13:13" x14ac:dyDescent="0.2">
      <c r="M49863" s="79"/>
    </row>
    <row r="49864" spans="13:13" x14ac:dyDescent="0.2">
      <c r="M49864" s="79"/>
    </row>
    <row r="49865" spans="13:13" x14ac:dyDescent="0.2">
      <c r="M49865" s="79"/>
    </row>
    <row r="49866" spans="13:13" x14ac:dyDescent="0.2">
      <c r="M49866" s="79"/>
    </row>
    <row r="49867" spans="13:13" x14ac:dyDescent="0.2">
      <c r="M49867" s="79"/>
    </row>
    <row r="49868" spans="13:13" x14ac:dyDescent="0.2">
      <c r="M49868" s="79"/>
    </row>
    <row r="49869" spans="13:13" x14ac:dyDescent="0.2">
      <c r="M49869" s="79"/>
    </row>
    <row r="49870" spans="13:13" x14ac:dyDescent="0.2">
      <c r="M49870" s="79"/>
    </row>
    <row r="49871" spans="13:13" x14ac:dyDescent="0.2">
      <c r="M49871" s="79"/>
    </row>
    <row r="49872" spans="13:13" x14ac:dyDescent="0.2">
      <c r="M49872" s="79"/>
    </row>
    <row r="49873" spans="13:13" x14ac:dyDescent="0.2">
      <c r="M49873" s="79"/>
    </row>
    <row r="49874" spans="13:13" x14ac:dyDescent="0.2">
      <c r="M49874" s="79"/>
    </row>
    <row r="49875" spans="13:13" x14ac:dyDescent="0.2">
      <c r="M49875" s="79"/>
    </row>
    <row r="49876" spans="13:13" x14ac:dyDescent="0.2">
      <c r="M49876" s="79"/>
    </row>
    <row r="49877" spans="13:13" x14ac:dyDescent="0.2">
      <c r="M49877" s="79"/>
    </row>
    <row r="49878" spans="13:13" x14ac:dyDescent="0.2">
      <c r="M49878" s="79"/>
    </row>
    <row r="49879" spans="13:13" x14ac:dyDescent="0.2">
      <c r="M49879" s="79"/>
    </row>
    <row r="49880" spans="13:13" x14ac:dyDescent="0.2">
      <c r="M49880" s="79"/>
    </row>
    <row r="49881" spans="13:13" x14ac:dyDescent="0.2">
      <c r="M49881" s="79"/>
    </row>
    <row r="49882" spans="13:13" x14ac:dyDescent="0.2">
      <c r="M49882" s="79"/>
    </row>
    <row r="49883" spans="13:13" x14ac:dyDescent="0.2">
      <c r="M49883" s="79"/>
    </row>
    <row r="49884" spans="13:13" x14ac:dyDescent="0.2">
      <c r="M49884" s="79"/>
    </row>
    <row r="49885" spans="13:13" x14ac:dyDescent="0.2">
      <c r="M49885" s="79"/>
    </row>
    <row r="49886" spans="13:13" x14ac:dyDescent="0.2">
      <c r="M49886" s="79"/>
    </row>
    <row r="49887" spans="13:13" x14ac:dyDescent="0.2">
      <c r="M49887" s="79"/>
    </row>
    <row r="49888" spans="13:13" x14ac:dyDescent="0.2">
      <c r="M49888" s="79"/>
    </row>
    <row r="49889" spans="13:13" x14ac:dyDescent="0.2">
      <c r="M49889" s="79"/>
    </row>
    <row r="49890" spans="13:13" x14ac:dyDescent="0.2">
      <c r="M49890" s="79"/>
    </row>
    <row r="49891" spans="13:13" x14ac:dyDescent="0.2">
      <c r="M49891" s="79"/>
    </row>
    <row r="49892" spans="13:13" x14ac:dyDescent="0.2">
      <c r="M49892" s="79"/>
    </row>
    <row r="49893" spans="13:13" x14ac:dyDescent="0.2">
      <c r="M49893" s="79"/>
    </row>
    <row r="49894" spans="13:13" x14ac:dyDescent="0.2">
      <c r="M49894" s="79"/>
    </row>
    <row r="49895" spans="13:13" x14ac:dyDescent="0.2">
      <c r="M49895" s="79"/>
    </row>
    <row r="49896" spans="13:13" x14ac:dyDescent="0.2">
      <c r="M49896" s="79"/>
    </row>
    <row r="49897" spans="13:13" x14ac:dyDescent="0.2">
      <c r="M49897" s="79"/>
    </row>
    <row r="49898" spans="13:13" x14ac:dyDescent="0.2">
      <c r="M49898" s="79"/>
    </row>
    <row r="49899" spans="13:13" x14ac:dyDescent="0.2">
      <c r="M49899" s="79"/>
    </row>
    <row r="49900" spans="13:13" x14ac:dyDescent="0.2">
      <c r="M49900" s="79"/>
    </row>
    <row r="49901" spans="13:13" x14ac:dyDescent="0.2">
      <c r="M49901" s="79"/>
    </row>
    <row r="49902" spans="13:13" x14ac:dyDescent="0.2">
      <c r="M49902" s="79"/>
    </row>
    <row r="49903" spans="13:13" x14ac:dyDescent="0.2">
      <c r="M49903" s="79"/>
    </row>
    <row r="49904" spans="13:13" x14ac:dyDescent="0.2">
      <c r="M49904" s="79"/>
    </row>
    <row r="49905" spans="13:13" x14ac:dyDescent="0.2">
      <c r="M49905" s="79"/>
    </row>
    <row r="49906" spans="13:13" x14ac:dyDescent="0.2">
      <c r="M49906" s="79"/>
    </row>
    <row r="49907" spans="13:13" x14ac:dyDescent="0.2">
      <c r="M49907" s="79"/>
    </row>
    <row r="49908" spans="13:13" x14ac:dyDescent="0.2">
      <c r="M49908" s="79"/>
    </row>
    <row r="49909" spans="13:13" x14ac:dyDescent="0.2">
      <c r="M49909" s="79"/>
    </row>
    <row r="49910" spans="13:13" x14ac:dyDescent="0.2">
      <c r="M49910" s="79"/>
    </row>
    <row r="49911" spans="13:13" x14ac:dyDescent="0.2">
      <c r="M49911" s="79"/>
    </row>
    <row r="49912" spans="13:13" x14ac:dyDescent="0.2">
      <c r="M49912" s="79"/>
    </row>
    <row r="49913" spans="13:13" x14ac:dyDescent="0.2">
      <c r="M49913" s="79"/>
    </row>
    <row r="49914" spans="13:13" x14ac:dyDescent="0.2">
      <c r="M49914" s="79"/>
    </row>
    <row r="49915" spans="13:13" x14ac:dyDescent="0.2">
      <c r="M49915" s="79"/>
    </row>
    <row r="49916" spans="13:13" x14ac:dyDescent="0.2">
      <c r="M49916" s="79"/>
    </row>
    <row r="49917" spans="13:13" x14ac:dyDescent="0.2">
      <c r="M49917" s="79"/>
    </row>
    <row r="49918" spans="13:13" x14ac:dyDescent="0.2">
      <c r="M49918" s="79"/>
    </row>
    <row r="49919" spans="13:13" x14ac:dyDescent="0.2">
      <c r="M49919" s="79"/>
    </row>
    <row r="49920" spans="13:13" x14ac:dyDescent="0.2">
      <c r="M49920" s="79"/>
    </row>
    <row r="49921" spans="13:13" x14ac:dyDescent="0.2">
      <c r="M49921" s="79"/>
    </row>
    <row r="49922" spans="13:13" x14ac:dyDescent="0.2">
      <c r="M49922" s="79"/>
    </row>
    <row r="49923" spans="13:13" x14ac:dyDescent="0.2">
      <c r="M49923" s="79"/>
    </row>
    <row r="49924" spans="13:13" x14ac:dyDescent="0.2">
      <c r="M49924" s="79"/>
    </row>
    <row r="49925" spans="13:13" x14ac:dyDescent="0.2">
      <c r="M49925" s="79"/>
    </row>
    <row r="49926" spans="13:13" x14ac:dyDescent="0.2">
      <c r="M49926" s="79"/>
    </row>
    <row r="49927" spans="13:13" x14ac:dyDescent="0.2">
      <c r="M49927" s="79"/>
    </row>
    <row r="49928" spans="13:13" x14ac:dyDescent="0.2">
      <c r="M49928" s="79"/>
    </row>
    <row r="49929" spans="13:13" x14ac:dyDescent="0.2">
      <c r="M49929" s="79"/>
    </row>
    <row r="49930" spans="13:13" x14ac:dyDescent="0.2">
      <c r="M49930" s="79"/>
    </row>
    <row r="49931" spans="13:13" x14ac:dyDescent="0.2">
      <c r="M49931" s="79"/>
    </row>
    <row r="49932" spans="13:13" x14ac:dyDescent="0.2">
      <c r="M49932" s="79"/>
    </row>
    <row r="49933" spans="13:13" x14ac:dyDescent="0.2">
      <c r="M49933" s="79"/>
    </row>
    <row r="49934" spans="13:13" x14ac:dyDescent="0.2">
      <c r="M49934" s="79"/>
    </row>
    <row r="49935" spans="13:13" x14ac:dyDescent="0.2">
      <c r="M49935" s="79"/>
    </row>
    <row r="49936" spans="13:13" x14ac:dyDescent="0.2">
      <c r="M49936" s="79"/>
    </row>
    <row r="49937" spans="13:13" x14ac:dyDescent="0.2">
      <c r="M49937" s="79"/>
    </row>
    <row r="49938" spans="13:13" x14ac:dyDescent="0.2">
      <c r="M49938" s="79"/>
    </row>
    <row r="49939" spans="13:13" x14ac:dyDescent="0.2">
      <c r="M49939" s="79"/>
    </row>
    <row r="49940" spans="13:13" x14ac:dyDescent="0.2">
      <c r="M49940" s="79"/>
    </row>
    <row r="49941" spans="13:13" x14ac:dyDescent="0.2">
      <c r="M49941" s="79"/>
    </row>
    <row r="49942" spans="13:13" x14ac:dyDescent="0.2">
      <c r="M49942" s="79"/>
    </row>
    <row r="49943" spans="13:13" x14ac:dyDescent="0.2">
      <c r="M49943" s="79"/>
    </row>
    <row r="49944" spans="13:13" x14ac:dyDescent="0.2">
      <c r="M49944" s="79"/>
    </row>
    <row r="49945" spans="13:13" x14ac:dyDescent="0.2">
      <c r="M49945" s="79"/>
    </row>
    <row r="49946" spans="13:13" x14ac:dyDescent="0.2">
      <c r="M49946" s="79"/>
    </row>
    <row r="49947" spans="13:13" x14ac:dyDescent="0.2">
      <c r="M49947" s="79"/>
    </row>
    <row r="49948" spans="13:13" x14ac:dyDescent="0.2">
      <c r="M49948" s="79"/>
    </row>
    <row r="49949" spans="13:13" x14ac:dyDescent="0.2">
      <c r="M49949" s="79"/>
    </row>
    <row r="49950" spans="13:13" x14ac:dyDescent="0.2">
      <c r="M49950" s="79"/>
    </row>
    <row r="49951" spans="13:13" x14ac:dyDescent="0.2">
      <c r="M49951" s="79"/>
    </row>
    <row r="49952" spans="13:13" x14ac:dyDescent="0.2">
      <c r="M49952" s="79"/>
    </row>
    <row r="49953" spans="13:13" x14ac:dyDescent="0.2">
      <c r="M49953" s="79"/>
    </row>
    <row r="49954" spans="13:13" x14ac:dyDescent="0.2">
      <c r="M49954" s="79"/>
    </row>
    <row r="49955" spans="13:13" x14ac:dyDescent="0.2">
      <c r="M49955" s="79"/>
    </row>
    <row r="49956" spans="13:13" x14ac:dyDescent="0.2">
      <c r="M49956" s="79"/>
    </row>
    <row r="49957" spans="13:13" x14ac:dyDescent="0.2">
      <c r="M49957" s="79"/>
    </row>
    <row r="49958" spans="13:13" x14ac:dyDescent="0.2">
      <c r="M49958" s="79"/>
    </row>
    <row r="49959" spans="13:13" x14ac:dyDescent="0.2">
      <c r="M49959" s="79"/>
    </row>
    <row r="49960" spans="13:13" x14ac:dyDescent="0.2">
      <c r="M49960" s="79"/>
    </row>
    <row r="49961" spans="13:13" x14ac:dyDescent="0.2">
      <c r="M49961" s="79"/>
    </row>
    <row r="49962" spans="13:13" x14ac:dyDescent="0.2">
      <c r="M49962" s="79"/>
    </row>
    <row r="49963" spans="13:13" x14ac:dyDescent="0.2">
      <c r="M49963" s="79"/>
    </row>
    <row r="49964" spans="13:13" x14ac:dyDescent="0.2">
      <c r="M49964" s="79"/>
    </row>
    <row r="49965" spans="13:13" x14ac:dyDescent="0.2">
      <c r="M49965" s="79"/>
    </row>
    <row r="49966" spans="13:13" x14ac:dyDescent="0.2">
      <c r="M49966" s="79"/>
    </row>
    <row r="49967" spans="13:13" x14ac:dyDescent="0.2">
      <c r="M49967" s="79"/>
    </row>
    <row r="49968" spans="13:13" x14ac:dyDescent="0.2">
      <c r="M49968" s="79"/>
    </row>
    <row r="49969" spans="13:13" x14ac:dyDescent="0.2">
      <c r="M49969" s="79"/>
    </row>
    <row r="49970" spans="13:13" x14ac:dyDescent="0.2">
      <c r="M49970" s="79"/>
    </row>
    <row r="49971" spans="13:13" x14ac:dyDescent="0.2">
      <c r="M49971" s="79"/>
    </row>
    <row r="49972" spans="13:13" x14ac:dyDescent="0.2">
      <c r="M49972" s="79"/>
    </row>
    <row r="49973" spans="13:13" x14ac:dyDescent="0.2">
      <c r="M49973" s="79"/>
    </row>
    <row r="49974" spans="13:13" x14ac:dyDescent="0.2">
      <c r="M49974" s="79"/>
    </row>
    <row r="49975" spans="13:13" x14ac:dyDescent="0.2">
      <c r="M49975" s="79"/>
    </row>
    <row r="49976" spans="13:13" x14ac:dyDescent="0.2">
      <c r="M49976" s="79"/>
    </row>
    <row r="49977" spans="13:13" x14ac:dyDescent="0.2">
      <c r="M49977" s="79"/>
    </row>
    <row r="49978" spans="13:13" x14ac:dyDescent="0.2">
      <c r="M49978" s="79"/>
    </row>
    <row r="49979" spans="13:13" x14ac:dyDescent="0.2">
      <c r="M49979" s="79"/>
    </row>
    <row r="49980" spans="13:13" x14ac:dyDescent="0.2">
      <c r="M49980" s="79"/>
    </row>
    <row r="49981" spans="13:13" x14ac:dyDescent="0.2">
      <c r="M49981" s="79"/>
    </row>
    <row r="49982" spans="13:13" x14ac:dyDescent="0.2">
      <c r="M49982" s="79"/>
    </row>
    <row r="49983" spans="13:13" x14ac:dyDescent="0.2">
      <c r="M49983" s="79"/>
    </row>
    <row r="49984" spans="13:13" x14ac:dyDescent="0.2">
      <c r="M49984" s="79"/>
    </row>
    <row r="49985" spans="13:13" x14ac:dyDescent="0.2">
      <c r="M49985" s="79"/>
    </row>
    <row r="49986" spans="13:13" x14ac:dyDescent="0.2">
      <c r="M49986" s="79"/>
    </row>
    <row r="49987" spans="13:13" x14ac:dyDescent="0.2">
      <c r="M49987" s="79"/>
    </row>
    <row r="49988" spans="13:13" x14ac:dyDescent="0.2">
      <c r="M49988" s="79"/>
    </row>
    <row r="49989" spans="13:13" x14ac:dyDescent="0.2">
      <c r="M49989" s="79"/>
    </row>
    <row r="49990" spans="13:13" x14ac:dyDescent="0.2">
      <c r="M49990" s="79"/>
    </row>
    <row r="49991" spans="13:13" x14ac:dyDescent="0.2">
      <c r="M49991" s="79"/>
    </row>
    <row r="49992" spans="13:13" x14ac:dyDescent="0.2">
      <c r="M49992" s="79"/>
    </row>
    <row r="49993" spans="13:13" x14ac:dyDescent="0.2">
      <c r="M49993" s="79"/>
    </row>
    <row r="49994" spans="13:13" x14ac:dyDescent="0.2">
      <c r="M49994" s="79"/>
    </row>
    <row r="49995" spans="13:13" x14ac:dyDescent="0.2">
      <c r="M49995" s="79"/>
    </row>
    <row r="49996" spans="13:13" x14ac:dyDescent="0.2">
      <c r="M49996" s="79"/>
    </row>
    <row r="49997" spans="13:13" x14ac:dyDescent="0.2">
      <c r="M49997" s="79"/>
    </row>
    <row r="49998" spans="13:13" x14ac:dyDescent="0.2">
      <c r="M49998" s="79"/>
    </row>
    <row r="49999" spans="13:13" x14ac:dyDescent="0.2">
      <c r="M49999" s="79"/>
    </row>
    <row r="50000" spans="13:13" x14ac:dyDescent="0.2">
      <c r="M50000" s="79"/>
    </row>
    <row r="50001" spans="13:13" x14ac:dyDescent="0.2">
      <c r="M50001" s="79"/>
    </row>
    <row r="50002" spans="13:13" x14ac:dyDescent="0.2">
      <c r="M50002" s="79"/>
    </row>
    <row r="50003" spans="13:13" x14ac:dyDescent="0.2">
      <c r="M50003" s="79"/>
    </row>
    <row r="50004" spans="13:13" x14ac:dyDescent="0.2">
      <c r="M50004" s="79"/>
    </row>
    <row r="50005" spans="13:13" x14ac:dyDescent="0.2">
      <c r="M50005" s="79"/>
    </row>
    <row r="50006" spans="13:13" x14ac:dyDescent="0.2">
      <c r="M50006" s="79"/>
    </row>
    <row r="50007" spans="13:13" x14ac:dyDescent="0.2">
      <c r="M50007" s="79"/>
    </row>
    <row r="50008" spans="13:13" x14ac:dyDescent="0.2">
      <c r="M50008" s="79"/>
    </row>
    <row r="50009" spans="13:13" x14ac:dyDescent="0.2">
      <c r="M50009" s="79"/>
    </row>
    <row r="50010" spans="13:13" x14ac:dyDescent="0.2">
      <c r="M50010" s="79"/>
    </row>
    <row r="50011" spans="13:13" x14ac:dyDescent="0.2">
      <c r="M50011" s="79"/>
    </row>
    <row r="50012" spans="13:13" x14ac:dyDescent="0.2">
      <c r="M50012" s="79"/>
    </row>
    <row r="50013" spans="13:13" x14ac:dyDescent="0.2">
      <c r="M50013" s="79"/>
    </row>
    <row r="50014" spans="13:13" x14ac:dyDescent="0.2">
      <c r="M50014" s="79"/>
    </row>
    <row r="50015" spans="13:13" x14ac:dyDescent="0.2">
      <c r="M50015" s="79"/>
    </row>
    <row r="50016" spans="13:13" x14ac:dyDescent="0.2">
      <c r="M50016" s="79"/>
    </row>
    <row r="50017" spans="13:13" x14ac:dyDescent="0.2">
      <c r="M50017" s="79"/>
    </row>
    <row r="50018" spans="13:13" x14ac:dyDescent="0.2">
      <c r="M50018" s="79"/>
    </row>
    <row r="50019" spans="13:13" x14ac:dyDescent="0.2">
      <c r="M50019" s="79"/>
    </row>
    <row r="50020" spans="13:13" x14ac:dyDescent="0.2">
      <c r="M50020" s="79"/>
    </row>
    <row r="50021" spans="13:13" x14ac:dyDescent="0.2">
      <c r="M50021" s="79"/>
    </row>
    <row r="50022" spans="13:13" x14ac:dyDescent="0.2">
      <c r="M50022" s="79"/>
    </row>
    <row r="50023" spans="13:13" x14ac:dyDescent="0.2">
      <c r="M50023" s="79"/>
    </row>
    <row r="50024" spans="13:13" x14ac:dyDescent="0.2">
      <c r="M50024" s="79"/>
    </row>
    <row r="50025" spans="13:13" x14ac:dyDescent="0.2">
      <c r="M50025" s="79"/>
    </row>
    <row r="50026" spans="13:13" x14ac:dyDescent="0.2">
      <c r="M50026" s="79"/>
    </row>
    <row r="50027" spans="13:13" x14ac:dyDescent="0.2">
      <c r="M50027" s="79"/>
    </row>
    <row r="50028" spans="13:13" x14ac:dyDescent="0.2">
      <c r="M50028" s="79"/>
    </row>
    <row r="50029" spans="13:13" x14ac:dyDescent="0.2">
      <c r="M50029" s="79"/>
    </row>
    <row r="50030" spans="13:13" x14ac:dyDescent="0.2">
      <c r="M50030" s="79"/>
    </row>
    <row r="50031" spans="13:13" x14ac:dyDescent="0.2">
      <c r="M50031" s="79"/>
    </row>
    <row r="50032" spans="13:13" x14ac:dyDescent="0.2">
      <c r="M50032" s="79"/>
    </row>
    <row r="50033" spans="13:13" x14ac:dyDescent="0.2">
      <c r="M50033" s="79"/>
    </row>
    <row r="50034" spans="13:13" x14ac:dyDescent="0.2">
      <c r="M50034" s="79"/>
    </row>
    <row r="50035" spans="13:13" x14ac:dyDescent="0.2">
      <c r="M50035" s="79"/>
    </row>
    <row r="50036" spans="13:13" x14ac:dyDescent="0.2">
      <c r="M50036" s="79"/>
    </row>
    <row r="50037" spans="13:13" x14ac:dyDescent="0.2">
      <c r="M50037" s="79"/>
    </row>
    <row r="50038" spans="13:13" x14ac:dyDescent="0.2">
      <c r="M50038" s="79"/>
    </row>
    <row r="50039" spans="13:13" x14ac:dyDescent="0.2">
      <c r="M50039" s="79"/>
    </row>
    <row r="50040" spans="13:13" x14ac:dyDescent="0.2">
      <c r="M50040" s="79"/>
    </row>
    <row r="50041" spans="13:13" x14ac:dyDescent="0.2">
      <c r="M50041" s="79"/>
    </row>
    <row r="50042" spans="13:13" x14ac:dyDescent="0.2">
      <c r="M50042" s="79"/>
    </row>
    <row r="50043" spans="13:13" x14ac:dyDescent="0.2">
      <c r="M50043" s="79"/>
    </row>
    <row r="50044" spans="13:13" x14ac:dyDescent="0.2">
      <c r="M50044" s="79"/>
    </row>
    <row r="50045" spans="13:13" x14ac:dyDescent="0.2">
      <c r="M50045" s="79"/>
    </row>
    <row r="50046" spans="13:13" x14ac:dyDescent="0.2">
      <c r="M50046" s="79"/>
    </row>
    <row r="50047" spans="13:13" x14ac:dyDescent="0.2">
      <c r="M50047" s="79"/>
    </row>
    <row r="50048" spans="13:13" x14ac:dyDescent="0.2">
      <c r="M50048" s="79"/>
    </row>
    <row r="50049" spans="13:13" x14ac:dyDescent="0.2">
      <c r="M50049" s="79"/>
    </row>
    <row r="50050" spans="13:13" x14ac:dyDescent="0.2">
      <c r="M50050" s="79"/>
    </row>
    <row r="50051" spans="13:13" x14ac:dyDescent="0.2">
      <c r="M50051" s="79"/>
    </row>
    <row r="50052" spans="13:13" x14ac:dyDescent="0.2">
      <c r="M50052" s="79"/>
    </row>
    <row r="50053" spans="13:13" x14ac:dyDescent="0.2">
      <c r="M50053" s="79"/>
    </row>
    <row r="50054" spans="13:13" x14ac:dyDescent="0.2">
      <c r="M50054" s="79"/>
    </row>
    <row r="50055" spans="13:13" x14ac:dyDescent="0.2">
      <c r="M50055" s="79"/>
    </row>
    <row r="50056" spans="13:13" x14ac:dyDescent="0.2">
      <c r="M50056" s="79"/>
    </row>
    <row r="50057" spans="13:13" x14ac:dyDescent="0.2">
      <c r="M50057" s="79"/>
    </row>
    <row r="50058" spans="13:13" x14ac:dyDescent="0.2">
      <c r="M50058" s="79"/>
    </row>
    <row r="50059" spans="13:13" x14ac:dyDescent="0.2">
      <c r="M50059" s="79"/>
    </row>
    <row r="50060" spans="13:13" x14ac:dyDescent="0.2">
      <c r="M50060" s="79"/>
    </row>
    <row r="50061" spans="13:13" x14ac:dyDescent="0.2">
      <c r="M50061" s="79"/>
    </row>
    <row r="50062" spans="13:13" x14ac:dyDescent="0.2">
      <c r="M50062" s="79"/>
    </row>
    <row r="50063" spans="13:13" x14ac:dyDescent="0.2">
      <c r="M50063" s="79"/>
    </row>
    <row r="50064" spans="13:13" x14ac:dyDescent="0.2">
      <c r="M50064" s="79"/>
    </row>
    <row r="50065" spans="13:13" x14ac:dyDescent="0.2">
      <c r="M50065" s="79"/>
    </row>
    <row r="50066" spans="13:13" x14ac:dyDescent="0.2">
      <c r="M50066" s="79"/>
    </row>
    <row r="50067" spans="13:13" x14ac:dyDescent="0.2">
      <c r="M50067" s="79"/>
    </row>
    <row r="50068" spans="13:13" x14ac:dyDescent="0.2">
      <c r="M50068" s="79"/>
    </row>
    <row r="50069" spans="13:13" x14ac:dyDescent="0.2">
      <c r="M50069" s="79"/>
    </row>
    <row r="50070" spans="13:13" x14ac:dyDescent="0.2">
      <c r="M50070" s="79"/>
    </row>
    <row r="50071" spans="13:13" x14ac:dyDescent="0.2">
      <c r="M50071" s="79"/>
    </row>
    <row r="50072" spans="13:13" x14ac:dyDescent="0.2">
      <c r="M50072" s="79"/>
    </row>
    <row r="50073" spans="13:13" x14ac:dyDescent="0.2">
      <c r="M50073" s="79"/>
    </row>
    <row r="50074" spans="13:13" x14ac:dyDescent="0.2">
      <c r="M50074" s="79"/>
    </row>
    <row r="50075" spans="13:13" x14ac:dyDescent="0.2">
      <c r="M50075" s="79"/>
    </row>
    <row r="50076" spans="13:13" x14ac:dyDescent="0.2">
      <c r="M50076" s="79"/>
    </row>
    <row r="50077" spans="13:13" x14ac:dyDescent="0.2">
      <c r="M50077" s="79"/>
    </row>
    <row r="50078" spans="13:13" x14ac:dyDescent="0.2">
      <c r="M50078" s="79"/>
    </row>
    <row r="50079" spans="13:13" x14ac:dyDescent="0.2">
      <c r="M50079" s="79"/>
    </row>
    <row r="50080" spans="13:13" x14ac:dyDescent="0.2">
      <c r="M50080" s="79"/>
    </row>
    <row r="50081" spans="13:13" x14ac:dyDescent="0.2">
      <c r="M50081" s="79"/>
    </row>
    <row r="50082" spans="13:13" x14ac:dyDescent="0.2">
      <c r="M50082" s="79"/>
    </row>
    <row r="50083" spans="13:13" x14ac:dyDescent="0.2">
      <c r="M50083" s="79"/>
    </row>
    <row r="50084" spans="13:13" x14ac:dyDescent="0.2">
      <c r="M50084" s="79"/>
    </row>
    <row r="50085" spans="13:13" x14ac:dyDescent="0.2">
      <c r="M50085" s="79"/>
    </row>
    <row r="50086" spans="13:13" x14ac:dyDescent="0.2">
      <c r="M50086" s="79"/>
    </row>
    <row r="50087" spans="13:13" x14ac:dyDescent="0.2">
      <c r="M50087" s="79"/>
    </row>
    <row r="50088" spans="13:13" x14ac:dyDescent="0.2">
      <c r="M50088" s="79"/>
    </row>
    <row r="50089" spans="13:13" x14ac:dyDescent="0.2">
      <c r="M50089" s="79"/>
    </row>
    <row r="50090" spans="13:13" x14ac:dyDescent="0.2">
      <c r="M50090" s="79"/>
    </row>
    <row r="50091" spans="13:13" x14ac:dyDescent="0.2">
      <c r="M50091" s="79"/>
    </row>
    <row r="50092" spans="13:13" x14ac:dyDescent="0.2">
      <c r="M50092" s="79"/>
    </row>
    <row r="50093" spans="13:13" x14ac:dyDescent="0.2">
      <c r="M50093" s="79"/>
    </row>
    <row r="50094" spans="13:13" x14ac:dyDescent="0.2">
      <c r="M50094" s="79"/>
    </row>
    <row r="50095" spans="13:13" x14ac:dyDescent="0.2">
      <c r="M50095" s="79"/>
    </row>
    <row r="50096" spans="13:13" x14ac:dyDescent="0.2">
      <c r="M50096" s="79"/>
    </row>
    <row r="50097" spans="13:13" x14ac:dyDescent="0.2">
      <c r="M50097" s="79"/>
    </row>
    <row r="50098" spans="13:13" x14ac:dyDescent="0.2">
      <c r="M50098" s="79"/>
    </row>
    <row r="50099" spans="13:13" x14ac:dyDescent="0.2">
      <c r="M50099" s="79"/>
    </row>
    <row r="50100" spans="13:13" x14ac:dyDescent="0.2">
      <c r="M50100" s="79"/>
    </row>
    <row r="50101" spans="13:13" x14ac:dyDescent="0.2">
      <c r="M50101" s="79"/>
    </row>
    <row r="50102" spans="13:13" x14ac:dyDescent="0.2">
      <c r="M50102" s="79"/>
    </row>
    <row r="50103" spans="13:13" x14ac:dyDescent="0.2">
      <c r="M50103" s="79"/>
    </row>
    <row r="50104" spans="13:13" x14ac:dyDescent="0.2">
      <c r="M50104" s="79"/>
    </row>
    <row r="50105" spans="13:13" x14ac:dyDescent="0.2">
      <c r="M50105" s="79"/>
    </row>
    <row r="50106" spans="13:13" x14ac:dyDescent="0.2">
      <c r="M50106" s="79"/>
    </row>
    <row r="50107" spans="13:13" x14ac:dyDescent="0.2">
      <c r="M50107" s="79"/>
    </row>
    <row r="50108" spans="13:13" x14ac:dyDescent="0.2">
      <c r="M50108" s="79"/>
    </row>
    <row r="50109" spans="13:13" x14ac:dyDescent="0.2">
      <c r="M50109" s="79"/>
    </row>
    <row r="50110" spans="13:13" x14ac:dyDescent="0.2">
      <c r="M50110" s="79"/>
    </row>
    <row r="50111" spans="13:13" x14ac:dyDescent="0.2">
      <c r="M50111" s="79"/>
    </row>
    <row r="50112" spans="13:13" x14ac:dyDescent="0.2">
      <c r="M50112" s="79"/>
    </row>
    <row r="50113" spans="13:13" x14ac:dyDescent="0.2">
      <c r="M50113" s="79"/>
    </row>
    <row r="50114" spans="13:13" x14ac:dyDescent="0.2">
      <c r="M50114" s="79"/>
    </row>
    <row r="50115" spans="13:13" x14ac:dyDescent="0.2">
      <c r="M50115" s="79"/>
    </row>
    <row r="50116" spans="13:13" x14ac:dyDescent="0.2">
      <c r="M50116" s="79"/>
    </row>
    <row r="50117" spans="13:13" x14ac:dyDescent="0.2">
      <c r="M50117" s="79"/>
    </row>
    <row r="50118" spans="13:13" x14ac:dyDescent="0.2">
      <c r="M50118" s="79"/>
    </row>
    <row r="50119" spans="13:13" x14ac:dyDescent="0.2">
      <c r="M50119" s="79"/>
    </row>
    <row r="50120" spans="13:13" x14ac:dyDescent="0.2">
      <c r="M50120" s="79"/>
    </row>
    <row r="50121" spans="13:13" x14ac:dyDescent="0.2">
      <c r="M50121" s="79"/>
    </row>
    <row r="50122" spans="13:13" x14ac:dyDescent="0.2">
      <c r="M50122" s="79"/>
    </row>
    <row r="50123" spans="13:13" x14ac:dyDescent="0.2">
      <c r="M50123" s="79"/>
    </row>
    <row r="50124" spans="13:13" x14ac:dyDescent="0.2">
      <c r="M50124" s="79"/>
    </row>
    <row r="50125" spans="13:13" x14ac:dyDescent="0.2">
      <c r="M50125" s="79"/>
    </row>
    <row r="50126" spans="13:13" x14ac:dyDescent="0.2">
      <c r="M50126" s="79"/>
    </row>
    <row r="50127" spans="13:13" x14ac:dyDescent="0.2">
      <c r="M50127" s="79"/>
    </row>
    <row r="50128" spans="13:13" x14ac:dyDescent="0.2">
      <c r="M50128" s="79"/>
    </row>
    <row r="50129" spans="13:13" x14ac:dyDescent="0.2">
      <c r="M50129" s="79"/>
    </row>
    <row r="50130" spans="13:13" x14ac:dyDescent="0.2">
      <c r="M50130" s="79"/>
    </row>
    <row r="50131" spans="13:13" x14ac:dyDescent="0.2">
      <c r="M50131" s="79"/>
    </row>
    <row r="50132" spans="13:13" x14ac:dyDescent="0.2">
      <c r="M50132" s="79"/>
    </row>
    <row r="50133" spans="13:13" x14ac:dyDescent="0.2">
      <c r="M50133" s="79"/>
    </row>
    <row r="50134" spans="13:13" x14ac:dyDescent="0.2">
      <c r="M50134" s="79"/>
    </row>
    <row r="50135" spans="13:13" x14ac:dyDescent="0.2">
      <c r="M50135" s="79"/>
    </row>
    <row r="50136" spans="13:13" x14ac:dyDescent="0.2">
      <c r="M50136" s="79"/>
    </row>
    <row r="50137" spans="13:13" x14ac:dyDescent="0.2">
      <c r="M50137" s="79"/>
    </row>
    <row r="50138" spans="13:13" x14ac:dyDescent="0.2">
      <c r="M50138" s="79"/>
    </row>
    <row r="50139" spans="13:13" x14ac:dyDescent="0.2">
      <c r="M50139" s="79"/>
    </row>
    <row r="50140" spans="13:13" x14ac:dyDescent="0.2">
      <c r="M50140" s="79"/>
    </row>
    <row r="50141" spans="13:13" x14ac:dyDescent="0.2">
      <c r="M50141" s="79"/>
    </row>
    <row r="50142" spans="13:13" x14ac:dyDescent="0.2">
      <c r="M50142" s="79"/>
    </row>
    <row r="50143" spans="13:13" x14ac:dyDescent="0.2">
      <c r="M50143" s="79"/>
    </row>
    <row r="50144" spans="13:13" x14ac:dyDescent="0.2">
      <c r="M50144" s="79"/>
    </row>
    <row r="50145" spans="13:13" x14ac:dyDescent="0.2">
      <c r="M50145" s="79"/>
    </row>
    <row r="50146" spans="13:13" x14ac:dyDescent="0.2">
      <c r="M50146" s="79"/>
    </row>
    <row r="50147" spans="13:13" x14ac:dyDescent="0.2">
      <c r="M50147" s="79"/>
    </row>
    <row r="50148" spans="13:13" x14ac:dyDescent="0.2">
      <c r="M50148" s="79"/>
    </row>
    <row r="50149" spans="13:13" x14ac:dyDescent="0.2">
      <c r="M50149" s="79"/>
    </row>
    <row r="50150" spans="13:13" x14ac:dyDescent="0.2">
      <c r="M50150" s="79"/>
    </row>
    <row r="50151" spans="13:13" x14ac:dyDescent="0.2">
      <c r="M50151" s="79"/>
    </row>
    <row r="50152" spans="13:13" x14ac:dyDescent="0.2">
      <c r="M50152" s="79"/>
    </row>
    <row r="50153" spans="13:13" x14ac:dyDescent="0.2">
      <c r="M50153" s="79"/>
    </row>
    <row r="50154" spans="13:13" x14ac:dyDescent="0.2">
      <c r="M50154" s="79"/>
    </row>
    <row r="50155" spans="13:13" x14ac:dyDescent="0.2">
      <c r="M50155" s="79"/>
    </row>
    <row r="50156" spans="13:13" x14ac:dyDescent="0.2">
      <c r="M50156" s="79"/>
    </row>
    <row r="50157" spans="13:13" x14ac:dyDescent="0.2">
      <c r="M50157" s="79"/>
    </row>
    <row r="50158" spans="13:13" x14ac:dyDescent="0.2">
      <c r="M50158" s="79"/>
    </row>
    <row r="50159" spans="13:13" x14ac:dyDescent="0.2">
      <c r="M50159" s="79"/>
    </row>
    <row r="50160" spans="13:13" x14ac:dyDescent="0.2">
      <c r="M50160" s="79"/>
    </row>
    <row r="50161" spans="13:13" x14ac:dyDescent="0.2">
      <c r="M50161" s="79"/>
    </row>
    <row r="50162" spans="13:13" x14ac:dyDescent="0.2">
      <c r="M50162" s="79"/>
    </row>
    <row r="50163" spans="13:13" x14ac:dyDescent="0.2">
      <c r="M50163" s="79"/>
    </row>
    <row r="50164" spans="13:13" x14ac:dyDescent="0.2">
      <c r="M50164" s="79"/>
    </row>
    <row r="50165" spans="13:13" x14ac:dyDescent="0.2">
      <c r="M50165" s="79"/>
    </row>
    <row r="50166" spans="13:13" x14ac:dyDescent="0.2">
      <c r="M50166" s="79"/>
    </row>
    <row r="50167" spans="13:13" x14ac:dyDescent="0.2">
      <c r="M50167" s="79"/>
    </row>
    <row r="50168" spans="13:13" x14ac:dyDescent="0.2">
      <c r="M50168" s="79"/>
    </row>
    <row r="50169" spans="13:13" x14ac:dyDescent="0.2">
      <c r="M50169" s="79"/>
    </row>
    <row r="50170" spans="13:13" x14ac:dyDescent="0.2">
      <c r="M50170" s="79"/>
    </row>
    <row r="50171" spans="13:13" x14ac:dyDescent="0.2">
      <c r="M50171" s="79"/>
    </row>
    <row r="50172" spans="13:13" x14ac:dyDescent="0.2">
      <c r="M50172" s="79"/>
    </row>
    <row r="50173" spans="13:13" x14ac:dyDescent="0.2">
      <c r="M50173" s="79"/>
    </row>
    <row r="50174" spans="13:13" x14ac:dyDescent="0.2">
      <c r="M50174" s="79"/>
    </row>
    <row r="50175" spans="13:13" x14ac:dyDescent="0.2">
      <c r="M50175" s="79"/>
    </row>
    <row r="50176" spans="13:13" x14ac:dyDescent="0.2">
      <c r="M50176" s="79"/>
    </row>
    <row r="50177" spans="13:13" x14ac:dyDescent="0.2">
      <c r="M50177" s="79"/>
    </row>
    <row r="50178" spans="13:13" x14ac:dyDescent="0.2">
      <c r="M50178" s="79"/>
    </row>
    <row r="50179" spans="13:13" x14ac:dyDescent="0.2">
      <c r="M50179" s="79"/>
    </row>
    <row r="50180" spans="13:13" x14ac:dyDescent="0.2">
      <c r="M50180" s="79"/>
    </row>
    <row r="50181" spans="13:13" x14ac:dyDescent="0.2">
      <c r="M50181" s="79"/>
    </row>
    <row r="50182" spans="13:13" x14ac:dyDescent="0.2">
      <c r="M50182" s="79"/>
    </row>
    <row r="50183" spans="13:13" x14ac:dyDescent="0.2">
      <c r="M50183" s="79"/>
    </row>
    <row r="50184" spans="13:13" x14ac:dyDescent="0.2">
      <c r="M50184" s="79"/>
    </row>
    <row r="50185" spans="13:13" x14ac:dyDescent="0.2">
      <c r="M50185" s="79"/>
    </row>
    <row r="50186" spans="13:13" x14ac:dyDescent="0.2">
      <c r="M50186" s="79"/>
    </row>
    <row r="50187" spans="13:13" x14ac:dyDescent="0.2">
      <c r="M50187" s="79"/>
    </row>
    <row r="50188" spans="13:13" x14ac:dyDescent="0.2">
      <c r="M50188" s="79"/>
    </row>
    <row r="50189" spans="13:13" x14ac:dyDescent="0.2">
      <c r="M50189" s="79"/>
    </row>
    <row r="50190" spans="13:13" x14ac:dyDescent="0.2">
      <c r="M50190" s="79"/>
    </row>
    <row r="50191" spans="13:13" x14ac:dyDescent="0.2">
      <c r="M50191" s="79"/>
    </row>
    <row r="50192" spans="13:13" x14ac:dyDescent="0.2">
      <c r="M50192" s="79"/>
    </row>
    <row r="50193" spans="13:13" x14ac:dyDescent="0.2">
      <c r="M50193" s="79"/>
    </row>
    <row r="50194" spans="13:13" x14ac:dyDescent="0.2">
      <c r="M50194" s="79"/>
    </row>
    <row r="50195" spans="13:13" x14ac:dyDescent="0.2">
      <c r="M50195" s="79"/>
    </row>
    <row r="50196" spans="13:13" x14ac:dyDescent="0.2">
      <c r="M50196" s="79"/>
    </row>
    <row r="50197" spans="13:13" x14ac:dyDescent="0.2">
      <c r="M50197" s="79"/>
    </row>
    <row r="50198" spans="13:13" x14ac:dyDescent="0.2">
      <c r="M50198" s="79"/>
    </row>
    <row r="50199" spans="13:13" x14ac:dyDescent="0.2">
      <c r="M50199" s="79"/>
    </row>
    <row r="50200" spans="13:13" x14ac:dyDescent="0.2">
      <c r="M50200" s="79"/>
    </row>
    <row r="50201" spans="13:13" x14ac:dyDescent="0.2">
      <c r="M50201" s="79"/>
    </row>
    <row r="50202" spans="13:13" x14ac:dyDescent="0.2">
      <c r="M50202" s="79"/>
    </row>
    <row r="50203" spans="13:13" x14ac:dyDescent="0.2">
      <c r="M50203" s="79"/>
    </row>
    <row r="50204" spans="13:13" x14ac:dyDescent="0.2">
      <c r="M50204" s="79"/>
    </row>
    <row r="50205" spans="13:13" x14ac:dyDescent="0.2">
      <c r="M50205" s="79"/>
    </row>
    <row r="50206" spans="13:13" x14ac:dyDescent="0.2">
      <c r="M50206" s="79"/>
    </row>
    <row r="50207" spans="13:13" x14ac:dyDescent="0.2">
      <c r="M50207" s="79"/>
    </row>
    <row r="50208" spans="13:13" x14ac:dyDescent="0.2">
      <c r="M50208" s="79"/>
    </row>
    <row r="50209" spans="13:13" x14ac:dyDescent="0.2">
      <c r="M50209" s="79"/>
    </row>
    <row r="50210" spans="13:13" x14ac:dyDescent="0.2">
      <c r="M50210" s="79"/>
    </row>
    <row r="50211" spans="13:13" x14ac:dyDescent="0.2">
      <c r="M50211" s="79"/>
    </row>
    <row r="50212" spans="13:13" x14ac:dyDescent="0.2">
      <c r="M50212" s="79"/>
    </row>
    <row r="50213" spans="13:13" x14ac:dyDescent="0.2">
      <c r="M50213" s="79"/>
    </row>
    <row r="50214" spans="13:13" x14ac:dyDescent="0.2">
      <c r="M50214" s="79"/>
    </row>
    <row r="50215" spans="13:13" x14ac:dyDescent="0.2">
      <c r="M50215" s="79"/>
    </row>
    <row r="50216" spans="13:13" x14ac:dyDescent="0.2">
      <c r="M50216" s="79"/>
    </row>
    <row r="50217" spans="13:13" x14ac:dyDescent="0.2">
      <c r="M50217" s="79"/>
    </row>
    <row r="50218" spans="13:13" x14ac:dyDescent="0.2">
      <c r="M50218" s="79"/>
    </row>
    <row r="50219" spans="13:13" x14ac:dyDescent="0.2">
      <c r="M50219" s="79"/>
    </row>
    <row r="50220" spans="13:13" x14ac:dyDescent="0.2">
      <c r="M50220" s="79"/>
    </row>
    <row r="50221" spans="13:13" x14ac:dyDescent="0.2">
      <c r="M50221" s="79"/>
    </row>
    <row r="50222" spans="13:13" x14ac:dyDescent="0.2">
      <c r="M50222" s="79"/>
    </row>
    <row r="50223" spans="13:13" x14ac:dyDescent="0.2">
      <c r="M50223" s="79"/>
    </row>
    <row r="50224" spans="13:13" x14ac:dyDescent="0.2">
      <c r="M50224" s="79"/>
    </row>
    <row r="50225" spans="13:13" x14ac:dyDescent="0.2">
      <c r="M50225" s="79"/>
    </row>
    <row r="50226" spans="13:13" x14ac:dyDescent="0.2">
      <c r="M50226" s="79"/>
    </row>
    <row r="50227" spans="13:13" x14ac:dyDescent="0.2">
      <c r="M50227" s="79"/>
    </row>
    <row r="50228" spans="13:13" x14ac:dyDescent="0.2">
      <c r="M50228" s="79"/>
    </row>
    <row r="50229" spans="13:13" x14ac:dyDescent="0.2">
      <c r="M50229" s="79"/>
    </row>
    <row r="50230" spans="13:13" x14ac:dyDescent="0.2">
      <c r="M50230" s="79"/>
    </row>
    <row r="50231" spans="13:13" x14ac:dyDescent="0.2">
      <c r="M50231" s="79"/>
    </row>
    <row r="50232" spans="13:13" x14ac:dyDescent="0.2">
      <c r="M50232" s="79"/>
    </row>
    <row r="50233" spans="13:13" x14ac:dyDescent="0.2">
      <c r="M50233" s="79"/>
    </row>
    <row r="50234" spans="13:13" x14ac:dyDescent="0.2">
      <c r="M50234" s="79"/>
    </row>
    <row r="50235" spans="13:13" x14ac:dyDescent="0.2">
      <c r="M50235" s="79"/>
    </row>
    <row r="50236" spans="13:13" x14ac:dyDescent="0.2">
      <c r="M50236" s="79"/>
    </row>
    <row r="50237" spans="13:13" x14ac:dyDescent="0.2">
      <c r="M50237" s="79"/>
    </row>
    <row r="50238" spans="13:13" x14ac:dyDescent="0.2">
      <c r="M50238" s="79"/>
    </row>
    <row r="50239" spans="13:13" x14ac:dyDescent="0.2">
      <c r="M50239" s="79"/>
    </row>
    <row r="50240" spans="13:13" x14ac:dyDescent="0.2">
      <c r="M50240" s="79"/>
    </row>
    <row r="50241" spans="13:13" x14ac:dyDescent="0.2">
      <c r="M50241" s="79"/>
    </row>
    <row r="50242" spans="13:13" x14ac:dyDescent="0.2">
      <c r="M50242" s="79"/>
    </row>
    <row r="50243" spans="13:13" x14ac:dyDescent="0.2">
      <c r="M50243" s="79"/>
    </row>
    <row r="50244" spans="13:13" x14ac:dyDescent="0.2">
      <c r="M50244" s="79"/>
    </row>
    <row r="50245" spans="13:13" x14ac:dyDescent="0.2">
      <c r="M50245" s="79"/>
    </row>
    <row r="50246" spans="13:13" x14ac:dyDescent="0.2">
      <c r="M50246" s="79"/>
    </row>
    <row r="50247" spans="13:13" x14ac:dyDescent="0.2">
      <c r="M50247" s="79"/>
    </row>
    <row r="50248" spans="13:13" x14ac:dyDescent="0.2">
      <c r="M50248" s="79"/>
    </row>
    <row r="50249" spans="13:13" x14ac:dyDescent="0.2">
      <c r="M50249" s="79"/>
    </row>
    <row r="50250" spans="13:13" x14ac:dyDescent="0.2">
      <c r="M50250" s="79"/>
    </row>
    <row r="50251" spans="13:13" x14ac:dyDescent="0.2">
      <c r="M50251" s="79"/>
    </row>
    <row r="50252" spans="13:13" x14ac:dyDescent="0.2">
      <c r="M50252" s="79"/>
    </row>
    <row r="50253" spans="13:13" x14ac:dyDescent="0.2">
      <c r="M50253" s="79"/>
    </row>
    <row r="50254" spans="13:13" x14ac:dyDescent="0.2">
      <c r="M50254" s="79"/>
    </row>
    <row r="50255" spans="13:13" x14ac:dyDescent="0.2">
      <c r="M50255" s="79"/>
    </row>
    <row r="50256" spans="13:13" x14ac:dyDescent="0.2">
      <c r="M50256" s="79"/>
    </row>
    <row r="50257" spans="13:13" x14ac:dyDescent="0.2">
      <c r="M50257" s="79"/>
    </row>
    <row r="50258" spans="13:13" x14ac:dyDescent="0.2">
      <c r="M50258" s="79"/>
    </row>
    <row r="50259" spans="13:13" x14ac:dyDescent="0.2">
      <c r="M50259" s="79"/>
    </row>
    <row r="50260" spans="13:13" x14ac:dyDescent="0.2">
      <c r="M50260" s="79"/>
    </row>
    <row r="50261" spans="13:13" x14ac:dyDescent="0.2">
      <c r="M50261" s="79"/>
    </row>
    <row r="50262" spans="13:13" x14ac:dyDescent="0.2">
      <c r="M50262" s="79"/>
    </row>
    <row r="50263" spans="13:13" x14ac:dyDescent="0.2">
      <c r="M50263" s="79"/>
    </row>
    <row r="50264" spans="13:13" x14ac:dyDescent="0.2">
      <c r="M50264" s="79"/>
    </row>
    <row r="50265" spans="13:13" x14ac:dyDescent="0.2">
      <c r="M50265" s="79"/>
    </row>
    <row r="50266" spans="13:13" x14ac:dyDescent="0.2">
      <c r="M50266" s="79"/>
    </row>
    <row r="50267" spans="13:13" x14ac:dyDescent="0.2">
      <c r="M50267" s="79"/>
    </row>
    <row r="50268" spans="13:13" x14ac:dyDescent="0.2">
      <c r="M50268" s="79"/>
    </row>
    <row r="50269" spans="13:13" x14ac:dyDescent="0.2">
      <c r="M50269" s="79"/>
    </row>
    <row r="50270" spans="13:13" x14ac:dyDescent="0.2">
      <c r="M50270" s="79"/>
    </row>
    <row r="50271" spans="13:13" x14ac:dyDescent="0.2">
      <c r="M50271" s="79"/>
    </row>
    <row r="50272" spans="13:13" x14ac:dyDescent="0.2">
      <c r="M50272" s="79"/>
    </row>
    <row r="50273" spans="13:13" x14ac:dyDescent="0.2">
      <c r="M50273" s="79"/>
    </row>
    <row r="50274" spans="13:13" x14ac:dyDescent="0.2">
      <c r="M50274" s="79"/>
    </row>
    <row r="50275" spans="13:13" x14ac:dyDescent="0.2">
      <c r="M50275" s="79"/>
    </row>
    <row r="50276" spans="13:13" x14ac:dyDescent="0.2">
      <c r="M50276" s="79"/>
    </row>
    <row r="50277" spans="13:13" x14ac:dyDescent="0.2">
      <c r="M50277" s="79"/>
    </row>
    <row r="50278" spans="13:13" x14ac:dyDescent="0.2">
      <c r="M50278" s="79"/>
    </row>
    <row r="50279" spans="13:13" x14ac:dyDescent="0.2">
      <c r="M50279" s="79"/>
    </row>
    <row r="50280" spans="13:13" x14ac:dyDescent="0.2">
      <c r="M50280" s="79"/>
    </row>
    <row r="50281" spans="13:13" x14ac:dyDescent="0.2">
      <c r="M50281" s="79"/>
    </row>
    <row r="50282" spans="13:13" x14ac:dyDescent="0.2">
      <c r="M50282" s="79"/>
    </row>
    <row r="50283" spans="13:13" x14ac:dyDescent="0.2">
      <c r="M50283" s="79"/>
    </row>
    <row r="50284" spans="13:13" x14ac:dyDescent="0.2">
      <c r="M50284" s="79"/>
    </row>
    <row r="50285" spans="13:13" x14ac:dyDescent="0.2">
      <c r="M50285" s="79"/>
    </row>
    <row r="50286" spans="13:13" x14ac:dyDescent="0.2">
      <c r="M50286" s="79"/>
    </row>
    <row r="50287" spans="13:13" x14ac:dyDescent="0.2">
      <c r="M50287" s="79"/>
    </row>
    <row r="50288" spans="13:13" x14ac:dyDescent="0.2">
      <c r="M50288" s="79"/>
    </row>
    <row r="50289" spans="13:13" x14ac:dyDescent="0.2">
      <c r="M50289" s="79"/>
    </row>
    <row r="50290" spans="13:13" x14ac:dyDescent="0.2">
      <c r="M50290" s="79"/>
    </row>
    <row r="50291" spans="13:13" x14ac:dyDescent="0.2">
      <c r="M50291" s="79"/>
    </row>
    <row r="50292" spans="13:13" x14ac:dyDescent="0.2">
      <c r="M50292" s="79"/>
    </row>
    <row r="50293" spans="13:13" x14ac:dyDescent="0.2">
      <c r="M50293" s="79"/>
    </row>
    <row r="50294" spans="13:13" x14ac:dyDescent="0.2">
      <c r="M50294" s="79"/>
    </row>
    <row r="50295" spans="13:13" x14ac:dyDescent="0.2">
      <c r="M50295" s="79"/>
    </row>
    <row r="50296" spans="13:13" x14ac:dyDescent="0.2">
      <c r="M50296" s="79"/>
    </row>
    <row r="50297" spans="13:13" x14ac:dyDescent="0.2">
      <c r="M50297" s="79"/>
    </row>
    <row r="50298" spans="13:13" x14ac:dyDescent="0.2">
      <c r="M50298" s="79"/>
    </row>
    <row r="50299" spans="13:13" x14ac:dyDescent="0.2">
      <c r="M50299" s="79"/>
    </row>
    <row r="50300" spans="13:13" x14ac:dyDescent="0.2">
      <c r="M50300" s="79"/>
    </row>
    <row r="50301" spans="13:13" x14ac:dyDescent="0.2">
      <c r="M50301" s="79"/>
    </row>
    <row r="50302" spans="13:13" x14ac:dyDescent="0.2">
      <c r="M50302" s="79"/>
    </row>
    <row r="50303" spans="13:13" x14ac:dyDescent="0.2">
      <c r="M50303" s="79"/>
    </row>
    <row r="50304" spans="13:13" x14ac:dyDescent="0.2">
      <c r="M50304" s="79"/>
    </row>
    <row r="50305" spans="13:13" x14ac:dyDescent="0.2">
      <c r="M50305" s="79"/>
    </row>
    <row r="50306" spans="13:13" x14ac:dyDescent="0.2">
      <c r="M50306" s="79"/>
    </row>
    <row r="50307" spans="13:13" x14ac:dyDescent="0.2">
      <c r="M50307" s="79"/>
    </row>
    <row r="50308" spans="13:13" x14ac:dyDescent="0.2">
      <c r="M50308" s="79"/>
    </row>
    <row r="50309" spans="13:13" x14ac:dyDescent="0.2">
      <c r="M50309" s="79"/>
    </row>
    <row r="50310" spans="13:13" x14ac:dyDescent="0.2">
      <c r="M50310" s="79"/>
    </row>
    <row r="50311" spans="13:13" x14ac:dyDescent="0.2">
      <c r="M50311" s="79"/>
    </row>
    <row r="50312" spans="13:13" x14ac:dyDescent="0.2">
      <c r="M50312" s="79"/>
    </row>
    <row r="50313" spans="13:13" x14ac:dyDescent="0.2">
      <c r="M50313" s="79"/>
    </row>
    <row r="50314" spans="13:13" x14ac:dyDescent="0.2">
      <c r="M50314" s="79"/>
    </row>
    <row r="50315" spans="13:13" x14ac:dyDescent="0.2">
      <c r="M50315" s="79"/>
    </row>
    <row r="50316" spans="13:13" x14ac:dyDescent="0.2">
      <c r="M50316" s="79"/>
    </row>
    <row r="50317" spans="13:13" x14ac:dyDescent="0.2">
      <c r="M50317" s="79"/>
    </row>
    <row r="50318" spans="13:13" x14ac:dyDescent="0.2">
      <c r="M50318" s="79"/>
    </row>
    <row r="50319" spans="13:13" x14ac:dyDescent="0.2">
      <c r="M50319" s="79"/>
    </row>
    <row r="50320" spans="13:13" x14ac:dyDescent="0.2">
      <c r="M50320" s="79"/>
    </row>
    <row r="50321" spans="13:13" x14ac:dyDescent="0.2">
      <c r="M50321" s="79"/>
    </row>
    <row r="50322" spans="13:13" x14ac:dyDescent="0.2">
      <c r="M50322" s="79"/>
    </row>
    <row r="50323" spans="13:13" x14ac:dyDescent="0.2">
      <c r="M50323" s="79"/>
    </row>
    <row r="50324" spans="13:13" x14ac:dyDescent="0.2">
      <c r="M50324" s="79"/>
    </row>
    <row r="50325" spans="13:13" x14ac:dyDescent="0.2">
      <c r="M50325" s="79"/>
    </row>
    <row r="50326" spans="13:13" x14ac:dyDescent="0.2">
      <c r="M50326" s="79"/>
    </row>
    <row r="50327" spans="13:13" x14ac:dyDescent="0.2">
      <c r="M50327" s="79"/>
    </row>
    <row r="50328" spans="13:13" x14ac:dyDescent="0.2">
      <c r="M50328" s="79"/>
    </row>
    <row r="50329" spans="13:13" x14ac:dyDescent="0.2">
      <c r="M50329" s="79"/>
    </row>
    <row r="50330" spans="13:13" x14ac:dyDescent="0.2">
      <c r="M50330" s="79"/>
    </row>
    <row r="50331" spans="13:13" x14ac:dyDescent="0.2">
      <c r="M50331" s="79"/>
    </row>
    <row r="50332" spans="13:13" x14ac:dyDescent="0.2">
      <c r="M50332" s="79"/>
    </row>
    <row r="50333" spans="13:13" x14ac:dyDescent="0.2">
      <c r="M50333" s="79"/>
    </row>
    <row r="50334" spans="13:13" x14ac:dyDescent="0.2">
      <c r="M50334" s="79"/>
    </row>
    <row r="50335" spans="13:13" x14ac:dyDescent="0.2">
      <c r="M50335" s="79"/>
    </row>
    <row r="50336" spans="13:13" x14ac:dyDescent="0.2">
      <c r="M50336" s="79"/>
    </row>
    <row r="50337" spans="13:13" x14ac:dyDescent="0.2">
      <c r="M50337" s="79"/>
    </row>
    <row r="50338" spans="13:13" x14ac:dyDescent="0.2">
      <c r="M50338" s="79"/>
    </row>
    <row r="50339" spans="13:13" x14ac:dyDescent="0.2">
      <c r="M50339" s="79"/>
    </row>
    <row r="50340" spans="13:13" x14ac:dyDescent="0.2">
      <c r="M50340" s="79"/>
    </row>
    <row r="50341" spans="13:13" x14ac:dyDescent="0.2">
      <c r="M50341" s="79"/>
    </row>
    <row r="50342" spans="13:13" x14ac:dyDescent="0.2">
      <c r="M50342" s="79"/>
    </row>
    <row r="50343" spans="13:13" x14ac:dyDescent="0.2">
      <c r="M50343" s="79"/>
    </row>
    <row r="50344" spans="13:13" x14ac:dyDescent="0.2">
      <c r="M50344" s="79"/>
    </row>
    <row r="50345" spans="13:13" x14ac:dyDescent="0.2">
      <c r="M50345" s="79"/>
    </row>
    <row r="50346" spans="13:13" x14ac:dyDescent="0.2">
      <c r="M50346" s="79"/>
    </row>
    <row r="50347" spans="13:13" x14ac:dyDescent="0.2">
      <c r="M50347" s="79"/>
    </row>
    <row r="50348" spans="13:13" x14ac:dyDescent="0.2">
      <c r="M50348" s="79"/>
    </row>
    <row r="50349" spans="13:13" x14ac:dyDescent="0.2">
      <c r="M50349" s="79"/>
    </row>
    <row r="50350" spans="13:13" x14ac:dyDescent="0.2">
      <c r="M50350" s="79"/>
    </row>
    <row r="50351" spans="13:13" x14ac:dyDescent="0.2">
      <c r="M50351" s="79"/>
    </row>
    <row r="50352" spans="13:13" x14ac:dyDescent="0.2">
      <c r="M50352" s="79"/>
    </row>
    <row r="50353" spans="13:13" x14ac:dyDescent="0.2">
      <c r="M50353" s="79"/>
    </row>
    <row r="50354" spans="13:13" x14ac:dyDescent="0.2">
      <c r="M50354" s="79"/>
    </row>
    <row r="50355" spans="13:13" x14ac:dyDescent="0.2">
      <c r="M50355" s="79"/>
    </row>
    <row r="50356" spans="13:13" x14ac:dyDescent="0.2">
      <c r="M50356" s="79"/>
    </row>
    <row r="50357" spans="13:13" x14ac:dyDescent="0.2">
      <c r="M50357" s="79"/>
    </row>
    <row r="50358" spans="13:13" x14ac:dyDescent="0.2">
      <c r="M50358" s="79"/>
    </row>
    <row r="50359" spans="13:13" x14ac:dyDescent="0.2">
      <c r="M50359" s="79"/>
    </row>
    <row r="50360" spans="13:13" x14ac:dyDescent="0.2">
      <c r="M50360" s="79"/>
    </row>
    <row r="50361" spans="13:13" x14ac:dyDescent="0.2">
      <c r="M50361" s="79"/>
    </row>
    <row r="50362" spans="13:13" x14ac:dyDescent="0.2">
      <c r="M50362" s="79"/>
    </row>
    <row r="50363" spans="13:13" x14ac:dyDescent="0.2">
      <c r="M50363" s="79"/>
    </row>
    <row r="50364" spans="13:13" x14ac:dyDescent="0.2">
      <c r="M50364" s="79"/>
    </row>
    <row r="50365" spans="13:13" x14ac:dyDescent="0.2">
      <c r="M50365" s="79"/>
    </row>
    <row r="50366" spans="13:13" x14ac:dyDescent="0.2">
      <c r="M50366" s="79"/>
    </row>
    <row r="50367" spans="13:13" x14ac:dyDescent="0.2">
      <c r="M50367" s="79"/>
    </row>
    <row r="50368" spans="13:13" x14ac:dyDescent="0.2">
      <c r="M50368" s="79"/>
    </row>
    <row r="50369" spans="13:13" x14ac:dyDescent="0.2">
      <c r="M50369" s="79"/>
    </row>
    <row r="50370" spans="13:13" x14ac:dyDescent="0.2">
      <c r="M50370" s="79"/>
    </row>
    <row r="50371" spans="13:13" x14ac:dyDescent="0.2">
      <c r="M50371" s="79"/>
    </row>
    <row r="50372" spans="13:13" x14ac:dyDescent="0.2">
      <c r="M50372" s="79"/>
    </row>
    <row r="50373" spans="13:13" x14ac:dyDescent="0.2">
      <c r="M50373" s="79"/>
    </row>
    <row r="50374" spans="13:13" x14ac:dyDescent="0.2">
      <c r="M50374" s="79"/>
    </row>
    <row r="50375" spans="13:13" x14ac:dyDescent="0.2">
      <c r="M50375" s="79"/>
    </row>
    <row r="50376" spans="13:13" x14ac:dyDescent="0.2">
      <c r="M50376" s="79"/>
    </row>
    <row r="50377" spans="13:13" x14ac:dyDescent="0.2">
      <c r="M50377" s="79"/>
    </row>
    <row r="50378" spans="13:13" x14ac:dyDescent="0.2">
      <c r="M50378" s="79"/>
    </row>
    <row r="50379" spans="13:13" x14ac:dyDescent="0.2">
      <c r="M50379" s="79"/>
    </row>
    <row r="50380" spans="13:13" x14ac:dyDescent="0.2">
      <c r="M50380" s="79"/>
    </row>
    <row r="50381" spans="13:13" x14ac:dyDescent="0.2">
      <c r="M50381" s="79"/>
    </row>
    <row r="50382" spans="13:13" x14ac:dyDescent="0.2">
      <c r="M50382" s="79"/>
    </row>
    <row r="50383" spans="13:13" x14ac:dyDescent="0.2">
      <c r="M50383" s="79"/>
    </row>
    <row r="50384" spans="13:13" x14ac:dyDescent="0.2">
      <c r="M50384" s="79"/>
    </row>
    <row r="50385" spans="13:13" x14ac:dyDescent="0.2">
      <c r="M50385" s="79"/>
    </row>
    <row r="50386" spans="13:13" x14ac:dyDescent="0.2">
      <c r="M50386" s="79"/>
    </row>
    <row r="50387" spans="13:13" x14ac:dyDescent="0.2">
      <c r="M50387" s="79"/>
    </row>
    <row r="50388" spans="13:13" x14ac:dyDescent="0.2">
      <c r="M50388" s="79"/>
    </row>
    <row r="50389" spans="13:13" x14ac:dyDescent="0.2">
      <c r="M50389" s="79"/>
    </row>
    <row r="50390" spans="13:13" x14ac:dyDescent="0.2">
      <c r="M50390" s="79"/>
    </row>
    <row r="50391" spans="13:13" x14ac:dyDescent="0.2">
      <c r="M50391" s="79"/>
    </row>
    <row r="50392" spans="13:13" x14ac:dyDescent="0.2">
      <c r="M50392" s="79"/>
    </row>
    <row r="50393" spans="13:13" x14ac:dyDescent="0.2">
      <c r="M50393" s="79"/>
    </row>
    <row r="50394" spans="13:13" x14ac:dyDescent="0.2">
      <c r="M50394" s="79"/>
    </row>
    <row r="50395" spans="13:13" x14ac:dyDescent="0.2">
      <c r="M50395" s="79"/>
    </row>
    <row r="50396" spans="13:13" x14ac:dyDescent="0.2">
      <c r="M50396" s="79"/>
    </row>
    <row r="50397" spans="13:13" x14ac:dyDescent="0.2">
      <c r="M50397" s="79"/>
    </row>
    <row r="50398" spans="13:13" x14ac:dyDescent="0.2">
      <c r="M50398" s="79"/>
    </row>
    <row r="50399" spans="13:13" x14ac:dyDescent="0.2">
      <c r="M50399" s="79"/>
    </row>
    <row r="50400" spans="13:13" x14ac:dyDescent="0.2">
      <c r="M50400" s="79"/>
    </row>
    <row r="50401" spans="13:13" x14ac:dyDescent="0.2">
      <c r="M50401" s="79"/>
    </row>
    <row r="50402" spans="13:13" x14ac:dyDescent="0.2">
      <c r="M50402" s="79"/>
    </row>
    <row r="50403" spans="13:13" x14ac:dyDescent="0.2">
      <c r="M50403" s="79"/>
    </row>
    <row r="50404" spans="13:13" x14ac:dyDescent="0.2">
      <c r="M50404" s="79"/>
    </row>
    <row r="50405" spans="13:13" x14ac:dyDescent="0.2">
      <c r="M50405" s="79"/>
    </row>
    <row r="50406" spans="13:13" x14ac:dyDescent="0.2">
      <c r="M50406" s="79"/>
    </row>
    <row r="50407" spans="13:13" x14ac:dyDescent="0.2">
      <c r="M50407" s="79"/>
    </row>
    <row r="50408" spans="13:13" x14ac:dyDescent="0.2">
      <c r="M50408" s="79"/>
    </row>
    <row r="50409" spans="13:13" x14ac:dyDescent="0.2">
      <c r="M50409" s="79"/>
    </row>
    <row r="50410" spans="13:13" x14ac:dyDescent="0.2">
      <c r="M50410" s="79"/>
    </row>
    <row r="50411" spans="13:13" x14ac:dyDescent="0.2">
      <c r="M50411" s="79"/>
    </row>
    <row r="50412" spans="13:13" x14ac:dyDescent="0.2">
      <c r="M50412" s="79"/>
    </row>
    <row r="50413" spans="13:13" x14ac:dyDescent="0.2">
      <c r="M50413" s="79"/>
    </row>
    <row r="50414" spans="13:13" x14ac:dyDescent="0.2">
      <c r="M50414" s="79"/>
    </row>
    <row r="50415" spans="13:13" x14ac:dyDescent="0.2">
      <c r="M50415" s="79"/>
    </row>
    <row r="50416" spans="13:13" x14ac:dyDescent="0.2">
      <c r="M50416" s="79"/>
    </row>
    <row r="50417" spans="13:13" x14ac:dyDescent="0.2">
      <c r="M50417" s="79"/>
    </row>
    <row r="50418" spans="13:13" x14ac:dyDescent="0.2">
      <c r="M50418" s="79"/>
    </row>
    <row r="50419" spans="13:13" x14ac:dyDescent="0.2">
      <c r="M50419" s="79"/>
    </row>
    <row r="50420" spans="13:13" x14ac:dyDescent="0.2">
      <c r="M50420" s="79"/>
    </row>
    <row r="50421" spans="13:13" x14ac:dyDescent="0.2">
      <c r="M50421" s="79"/>
    </row>
    <row r="50422" spans="13:13" x14ac:dyDescent="0.2">
      <c r="M50422" s="79"/>
    </row>
    <row r="50423" spans="13:13" x14ac:dyDescent="0.2">
      <c r="M50423" s="79"/>
    </row>
    <row r="50424" spans="13:13" x14ac:dyDescent="0.2">
      <c r="M50424" s="79"/>
    </row>
    <row r="50425" spans="13:13" x14ac:dyDescent="0.2">
      <c r="M50425" s="79"/>
    </row>
    <row r="50426" spans="13:13" x14ac:dyDescent="0.2">
      <c r="M50426" s="79"/>
    </row>
    <row r="50427" spans="13:13" x14ac:dyDescent="0.2">
      <c r="M50427" s="79"/>
    </row>
    <row r="50428" spans="13:13" x14ac:dyDescent="0.2">
      <c r="M50428" s="79"/>
    </row>
    <row r="50429" spans="13:13" x14ac:dyDescent="0.2">
      <c r="M50429" s="79"/>
    </row>
    <row r="50430" spans="13:13" x14ac:dyDescent="0.2">
      <c r="M50430" s="79"/>
    </row>
    <row r="50431" spans="13:13" x14ac:dyDescent="0.2">
      <c r="M50431" s="79"/>
    </row>
    <row r="50432" spans="13:13" x14ac:dyDescent="0.2">
      <c r="M50432" s="79"/>
    </row>
    <row r="50433" spans="13:13" x14ac:dyDescent="0.2">
      <c r="M50433" s="79"/>
    </row>
    <row r="50434" spans="13:13" x14ac:dyDescent="0.2">
      <c r="M50434" s="79"/>
    </row>
    <row r="50435" spans="13:13" x14ac:dyDescent="0.2">
      <c r="M50435" s="79"/>
    </row>
    <row r="50436" spans="13:13" x14ac:dyDescent="0.2">
      <c r="M50436" s="79"/>
    </row>
    <row r="50437" spans="13:13" x14ac:dyDescent="0.2">
      <c r="M50437" s="79"/>
    </row>
    <row r="50438" spans="13:13" x14ac:dyDescent="0.2">
      <c r="M50438" s="79"/>
    </row>
    <row r="50439" spans="13:13" x14ac:dyDescent="0.2">
      <c r="M50439" s="79"/>
    </row>
    <row r="50440" spans="13:13" x14ac:dyDescent="0.2">
      <c r="M50440" s="79"/>
    </row>
    <row r="50441" spans="13:13" x14ac:dyDescent="0.2">
      <c r="M50441" s="79"/>
    </row>
    <row r="50442" spans="13:13" x14ac:dyDescent="0.2">
      <c r="M50442" s="79"/>
    </row>
    <row r="50443" spans="13:13" x14ac:dyDescent="0.2">
      <c r="M50443" s="79"/>
    </row>
    <row r="50444" spans="13:13" x14ac:dyDescent="0.2">
      <c r="M50444" s="79"/>
    </row>
    <row r="50445" spans="13:13" x14ac:dyDescent="0.2">
      <c r="M50445" s="79"/>
    </row>
    <row r="50446" spans="13:13" x14ac:dyDescent="0.2">
      <c r="M50446" s="79"/>
    </row>
    <row r="50447" spans="13:13" x14ac:dyDescent="0.2">
      <c r="M50447" s="79"/>
    </row>
    <row r="50448" spans="13:13" x14ac:dyDescent="0.2">
      <c r="M50448" s="79"/>
    </row>
    <row r="50449" spans="13:13" x14ac:dyDescent="0.2">
      <c r="M50449" s="79"/>
    </row>
    <row r="50450" spans="13:13" x14ac:dyDescent="0.2">
      <c r="M50450" s="79"/>
    </row>
    <row r="50451" spans="13:13" x14ac:dyDescent="0.2">
      <c r="M50451" s="79"/>
    </row>
    <row r="50452" spans="13:13" x14ac:dyDescent="0.2">
      <c r="M50452" s="79"/>
    </row>
    <row r="50453" spans="13:13" x14ac:dyDescent="0.2">
      <c r="M50453" s="79"/>
    </row>
    <row r="50454" spans="13:13" x14ac:dyDescent="0.2">
      <c r="M50454" s="79"/>
    </row>
    <row r="50455" spans="13:13" x14ac:dyDescent="0.2">
      <c r="M50455" s="79"/>
    </row>
    <row r="50456" spans="13:13" x14ac:dyDescent="0.2">
      <c r="M50456" s="79"/>
    </row>
    <row r="50457" spans="13:13" x14ac:dyDescent="0.2">
      <c r="M50457" s="79"/>
    </row>
    <row r="50458" spans="13:13" x14ac:dyDescent="0.2">
      <c r="M50458" s="79"/>
    </row>
    <row r="50459" spans="13:13" x14ac:dyDescent="0.2">
      <c r="M50459" s="79"/>
    </row>
    <row r="50460" spans="13:13" x14ac:dyDescent="0.2">
      <c r="M50460" s="79"/>
    </row>
    <row r="50461" spans="13:13" x14ac:dyDescent="0.2">
      <c r="M50461" s="79"/>
    </row>
    <row r="50462" spans="13:13" x14ac:dyDescent="0.2">
      <c r="M50462" s="79"/>
    </row>
    <row r="50463" spans="13:13" x14ac:dyDescent="0.2">
      <c r="M50463" s="79"/>
    </row>
    <row r="50464" spans="13:13" x14ac:dyDescent="0.2">
      <c r="M50464" s="79"/>
    </row>
    <row r="50465" spans="13:13" x14ac:dyDescent="0.2">
      <c r="M50465" s="79"/>
    </row>
    <row r="50466" spans="13:13" x14ac:dyDescent="0.2">
      <c r="M50466" s="79"/>
    </row>
    <row r="50467" spans="13:13" x14ac:dyDescent="0.2">
      <c r="M50467" s="79"/>
    </row>
    <row r="50468" spans="13:13" x14ac:dyDescent="0.2">
      <c r="M50468" s="79"/>
    </row>
    <row r="50469" spans="13:13" x14ac:dyDescent="0.2">
      <c r="M50469" s="79"/>
    </row>
    <row r="50470" spans="13:13" x14ac:dyDescent="0.2">
      <c r="M50470" s="79"/>
    </row>
    <row r="50471" spans="13:13" x14ac:dyDescent="0.2">
      <c r="M50471" s="79"/>
    </row>
    <row r="50472" spans="13:13" x14ac:dyDescent="0.2">
      <c r="M50472" s="79"/>
    </row>
    <row r="50473" spans="13:13" x14ac:dyDescent="0.2">
      <c r="M50473" s="79"/>
    </row>
    <row r="50474" spans="13:13" x14ac:dyDescent="0.2">
      <c r="M50474" s="79"/>
    </row>
    <row r="50475" spans="13:13" x14ac:dyDescent="0.2">
      <c r="M50475" s="79"/>
    </row>
    <row r="50476" spans="13:13" x14ac:dyDescent="0.2">
      <c r="M50476" s="79"/>
    </row>
    <row r="50477" spans="13:13" x14ac:dyDescent="0.2">
      <c r="M50477" s="79"/>
    </row>
    <row r="50478" spans="13:13" x14ac:dyDescent="0.2">
      <c r="M50478" s="79"/>
    </row>
    <row r="50479" spans="13:13" x14ac:dyDescent="0.2">
      <c r="M50479" s="79"/>
    </row>
    <row r="50480" spans="13:13" x14ac:dyDescent="0.2">
      <c r="M50480" s="79"/>
    </row>
    <row r="50481" spans="13:13" x14ac:dyDescent="0.2">
      <c r="M50481" s="79"/>
    </row>
    <row r="50482" spans="13:13" x14ac:dyDescent="0.2">
      <c r="M50482" s="79"/>
    </row>
    <row r="50483" spans="13:13" x14ac:dyDescent="0.2">
      <c r="M50483" s="79"/>
    </row>
    <row r="50484" spans="13:13" x14ac:dyDescent="0.2">
      <c r="M50484" s="79"/>
    </row>
    <row r="50485" spans="13:13" x14ac:dyDescent="0.2">
      <c r="M50485" s="79"/>
    </row>
    <row r="50486" spans="13:13" x14ac:dyDescent="0.2">
      <c r="M50486" s="79"/>
    </row>
    <row r="50487" spans="13:13" x14ac:dyDescent="0.2">
      <c r="M50487" s="79"/>
    </row>
    <row r="50488" spans="13:13" x14ac:dyDescent="0.2">
      <c r="M50488" s="79"/>
    </row>
    <row r="50489" spans="13:13" x14ac:dyDescent="0.2">
      <c r="M50489" s="79"/>
    </row>
    <row r="50490" spans="13:13" x14ac:dyDescent="0.2">
      <c r="M50490" s="79"/>
    </row>
    <row r="50491" spans="13:13" x14ac:dyDescent="0.2">
      <c r="M50491" s="79"/>
    </row>
    <row r="50492" spans="13:13" x14ac:dyDescent="0.2">
      <c r="M50492" s="79"/>
    </row>
    <row r="50493" spans="13:13" x14ac:dyDescent="0.2">
      <c r="M50493" s="79"/>
    </row>
    <row r="50494" spans="13:13" x14ac:dyDescent="0.2">
      <c r="M50494" s="79"/>
    </row>
    <row r="50495" spans="13:13" x14ac:dyDescent="0.2">
      <c r="M50495" s="79"/>
    </row>
    <row r="50496" spans="13:13" x14ac:dyDescent="0.2">
      <c r="M50496" s="79"/>
    </row>
    <row r="50497" spans="13:13" x14ac:dyDescent="0.2">
      <c r="M50497" s="79"/>
    </row>
    <row r="50498" spans="13:13" x14ac:dyDescent="0.2">
      <c r="M50498" s="79"/>
    </row>
    <row r="50499" spans="13:13" x14ac:dyDescent="0.2">
      <c r="M50499" s="79"/>
    </row>
    <row r="50500" spans="13:13" x14ac:dyDescent="0.2">
      <c r="M50500" s="79"/>
    </row>
    <row r="50501" spans="13:13" x14ac:dyDescent="0.2">
      <c r="M50501" s="79"/>
    </row>
    <row r="50502" spans="13:13" x14ac:dyDescent="0.2">
      <c r="M50502" s="79"/>
    </row>
    <row r="50503" spans="13:13" x14ac:dyDescent="0.2">
      <c r="M50503" s="79"/>
    </row>
    <row r="50504" spans="13:13" x14ac:dyDescent="0.2">
      <c r="M50504" s="79"/>
    </row>
    <row r="50505" spans="13:13" x14ac:dyDescent="0.2">
      <c r="M50505" s="79"/>
    </row>
    <row r="50506" spans="13:13" x14ac:dyDescent="0.2">
      <c r="M50506" s="79"/>
    </row>
    <row r="50507" spans="13:13" x14ac:dyDescent="0.2">
      <c r="M50507" s="79"/>
    </row>
    <row r="50508" spans="13:13" x14ac:dyDescent="0.2">
      <c r="M50508" s="79"/>
    </row>
    <row r="50509" spans="13:13" x14ac:dyDescent="0.2">
      <c r="M50509" s="79"/>
    </row>
    <row r="50510" spans="13:13" x14ac:dyDescent="0.2">
      <c r="M50510" s="79"/>
    </row>
    <row r="50511" spans="13:13" x14ac:dyDescent="0.2">
      <c r="M50511" s="79"/>
    </row>
    <row r="50512" spans="13:13" x14ac:dyDescent="0.2">
      <c r="M50512" s="79"/>
    </row>
    <row r="50513" spans="13:13" x14ac:dyDescent="0.2">
      <c r="M50513" s="79"/>
    </row>
    <row r="50514" spans="13:13" x14ac:dyDescent="0.2">
      <c r="M50514" s="79"/>
    </row>
    <row r="50515" spans="13:13" x14ac:dyDescent="0.2">
      <c r="M50515" s="79"/>
    </row>
    <row r="50516" spans="13:13" x14ac:dyDescent="0.2">
      <c r="M50516" s="79"/>
    </row>
    <row r="50517" spans="13:13" x14ac:dyDescent="0.2">
      <c r="M50517" s="79"/>
    </row>
    <row r="50518" spans="13:13" x14ac:dyDescent="0.2">
      <c r="M50518" s="79"/>
    </row>
    <row r="50519" spans="13:13" x14ac:dyDescent="0.2">
      <c r="M50519" s="79"/>
    </row>
    <row r="50520" spans="13:13" x14ac:dyDescent="0.2">
      <c r="M50520" s="79"/>
    </row>
    <row r="50521" spans="13:13" x14ac:dyDescent="0.2">
      <c r="M50521" s="79"/>
    </row>
    <row r="50522" spans="13:13" x14ac:dyDescent="0.2">
      <c r="M50522" s="79"/>
    </row>
    <row r="50523" spans="13:13" x14ac:dyDescent="0.2">
      <c r="M50523" s="79"/>
    </row>
    <row r="50524" spans="13:13" x14ac:dyDescent="0.2">
      <c r="M50524" s="79"/>
    </row>
    <row r="50525" spans="13:13" x14ac:dyDescent="0.2">
      <c r="M50525" s="79"/>
    </row>
    <row r="50526" spans="13:13" x14ac:dyDescent="0.2">
      <c r="M50526" s="79"/>
    </row>
    <row r="50527" spans="13:13" x14ac:dyDescent="0.2">
      <c r="M50527" s="79"/>
    </row>
    <row r="50528" spans="13:13" x14ac:dyDescent="0.2">
      <c r="M50528" s="79"/>
    </row>
    <row r="50529" spans="13:13" x14ac:dyDescent="0.2">
      <c r="M50529" s="79"/>
    </row>
    <row r="50530" spans="13:13" x14ac:dyDescent="0.2">
      <c r="M50530" s="79"/>
    </row>
    <row r="50531" spans="13:13" x14ac:dyDescent="0.2">
      <c r="M50531" s="79"/>
    </row>
    <row r="50532" spans="13:13" x14ac:dyDescent="0.2">
      <c r="M50532" s="79"/>
    </row>
    <row r="50533" spans="13:13" x14ac:dyDescent="0.2">
      <c r="M50533" s="79"/>
    </row>
    <row r="50534" spans="13:13" x14ac:dyDescent="0.2">
      <c r="M50534" s="79"/>
    </row>
    <row r="50535" spans="13:13" x14ac:dyDescent="0.2">
      <c r="M50535" s="79"/>
    </row>
    <row r="50536" spans="13:13" x14ac:dyDescent="0.2">
      <c r="M50536" s="79"/>
    </row>
    <row r="50537" spans="13:13" x14ac:dyDescent="0.2">
      <c r="M50537" s="79"/>
    </row>
    <row r="50538" spans="13:13" x14ac:dyDescent="0.2">
      <c r="M50538" s="79"/>
    </row>
    <row r="50539" spans="13:13" x14ac:dyDescent="0.2">
      <c r="M50539" s="79"/>
    </row>
    <row r="50540" spans="13:13" x14ac:dyDescent="0.2">
      <c r="M50540" s="79"/>
    </row>
    <row r="50541" spans="13:13" x14ac:dyDescent="0.2">
      <c r="M50541" s="79"/>
    </row>
    <row r="50542" spans="13:13" x14ac:dyDescent="0.2">
      <c r="M50542" s="79"/>
    </row>
    <row r="50543" spans="13:13" x14ac:dyDescent="0.2">
      <c r="M50543" s="79"/>
    </row>
    <row r="50544" spans="13:13" x14ac:dyDescent="0.2">
      <c r="M50544" s="79"/>
    </row>
    <row r="50545" spans="13:13" x14ac:dyDescent="0.2">
      <c r="M50545" s="79"/>
    </row>
    <row r="50546" spans="13:13" x14ac:dyDescent="0.2">
      <c r="M50546" s="79"/>
    </row>
    <row r="50547" spans="13:13" x14ac:dyDescent="0.2">
      <c r="M50547" s="79"/>
    </row>
    <row r="50548" spans="13:13" x14ac:dyDescent="0.2">
      <c r="M50548" s="79"/>
    </row>
    <row r="50549" spans="13:13" x14ac:dyDescent="0.2">
      <c r="M50549" s="79"/>
    </row>
    <row r="50550" spans="13:13" x14ac:dyDescent="0.2">
      <c r="M50550" s="79"/>
    </row>
    <row r="50551" spans="13:13" x14ac:dyDescent="0.2">
      <c r="M50551" s="79"/>
    </row>
    <row r="50552" spans="13:13" x14ac:dyDescent="0.2">
      <c r="M50552" s="79"/>
    </row>
    <row r="50553" spans="13:13" x14ac:dyDescent="0.2">
      <c r="M50553" s="79"/>
    </row>
    <row r="50554" spans="13:13" x14ac:dyDescent="0.2">
      <c r="M50554" s="79"/>
    </row>
    <row r="50555" spans="13:13" x14ac:dyDescent="0.2">
      <c r="M50555" s="79"/>
    </row>
    <row r="50556" spans="13:13" x14ac:dyDescent="0.2">
      <c r="M50556" s="79"/>
    </row>
    <row r="50557" spans="13:13" x14ac:dyDescent="0.2">
      <c r="M50557" s="79"/>
    </row>
    <row r="50558" spans="13:13" x14ac:dyDescent="0.2">
      <c r="M50558" s="79"/>
    </row>
    <row r="50559" spans="13:13" x14ac:dyDescent="0.2">
      <c r="M50559" s="79"/>
    </row>
    <row r="50560" spans="13:13" x14ac:dyDescent="0.2">
      <c r="M50560" s="79"/>
    </row>
    <row r="50561" spans="13:13" x14ac:dyDescent="0.2">
      <c r="M50561" s="79"/>
    </row>
    <row r="50562" spans="13:13" x14ac:dyDescent="0.2">
      <c r="M50562" s="79"/>
    </row>
    <row r="50563" spans="13:13" x14ac:dyDescent="0.2">
      <c r="M50563" s="79"/>
    </row>
    <row r="50564" spans="13:13" x14ac:dyDescent="0.2">
      <c r="M50564" s="79"/>
    </row>
    <row r="50565" spans="13:13" x14ac:dyDescent="0.2">
      <c r="M50565" s="79"/>
    </row>
    <row r="50566" spans="13:13" x14ac:dyDescent="0.2">
      <c r="M50566" s="79"/>
    </row>
    <row r="50567" spans="13:13" x14ac:dyDescent="0.2">
      <c r="M50567" s="79"/>
    </row>
    <row r="50568" spans="13:13" x14ac:dyDescent="0.2">
      <c r="M50568" s="79"/>
    </row>
    <row r="50569" spans="13:13" x14ac:dyDescent="0.2">
      <c r="M50569" s="79"/>
    </row>
    <row r="50570" spans="13:13" x14ac:dyDescent="0.2">
      <c r="M50570" s="79"/>
    </row>
    <row r="50571" spans="13:13" x14ac:dyDescent="0.2">
      <c r="M50571" s="79"/>
    </row>
    <row r="50572" spans="13:13" x14ac:dyDescent="0.2">
      <c r="M50572" s="79"/>
    </row>
    <row r="50573" spans="13:13" x14ac:dyDescent="0.2">
      <c r="M50573" s="79"/>
    </row>
    <row r="50574" spans="13:13" x14ac:dyDescent="0.2">
      <c r="M50574" s="79"/>
    </row>
    <row r="50575" spans="13:13" x14ac:dyDescent="0.2">
      <c r="M50575" s="79"/>
    </row>
    <row r="50576" spans="13:13" x14ac:dyDescent="0.2">
      <c r="M50576" s="79"/>
    </row>
    <row r="50577" spans="13:13" x14ac:dyDescent="0.2">
      <c r="M50577" s="79"/>
    </row>
    <row r="50578" spans="13:13" x14ac:dyDescent="0.2">
      <c r="M50578" s="79"/>
    </row>
    <row r="50579" spans="13:13" x14ac:dyDescent="0.2">
      <c r="M50579" s="79"/>
    </row>
    <row r="50580" spans="13:13" x14ac:dyDescent="0.2">
      <c r="M50580" s="79"/>
    </row>
    <row r="50581" spans="13:13" x14ac:dyDescent="0.2">
      <c r="M50581" s="79"/>
    </row>
    <row r="50582" spans="13:13" x14ac:dyDescent="0.2">
      <c r="M50582" s="79"/>
    </row>
    <row r="50583" spans="13:13" x14ac:dyDescent="0.2">
      <c r="M50583" s="79"/>
    </row>
    <row r="50584" spans="13:13" x14ac:dyDescent="0.2">
      <c r="M50584" s="79"/>
    </row>
    <row r="50585" spans="13:13" x14ac:dyDescent="0.2">
      <c r="M50585" s="79"/>
    </row>
    <row r="50586" spans="13:13" x14ac:dyDescent="0.2">
      <c r="M50586" s="79"/>
    </row>
    <row r="50587" spans="13:13" x14ac:dyDescent="0.2">
      <c r="M50587" s="79"/>
    </row>
    <row r="50588" spans="13:13" x14ac:dyDescent="0.2">
      <c r="M50588" s="79"/>
    </row>
    <row r="50589" spans="13:13" x14ac:dyDescent="0.2">
      <c r="M50589" s="79"/>
    </row>
    <row r="50590" spans="13:13" x14ac:dyDescent="0.2">
      <c r="M50590" s="79"/>
    </row>
    <row r="50591" spans="13:13" x14ac:dyDescent="0.2">
      <c r="M50591" s="79"/>
    </row>
    <row r="50592" spans="13:13" x14ac:dyDescent="0.2">
      <c r="M50592" s="79"/>
    </row>
    <row r="50593" spans="13:13" x14ac:dyDescent="0.2">
      <c r="M50593" s="79"/>
    </row>
    <row r="50594" spans="13:13" x14ac:dyDescent="0.2">
      <c r="M50594" s="79"/>
    </row>
    <row r="50595" spans="13:13" x14ac:dyDescent="0.2">
      <c r="M50595" s="79"/>
    </row>
    <row r="50596" spans="13:13" x14ac:dyDescent="0.2">
      <c r="M50596" s="79"/>
    </row>
    <row r="50597" spans="13:13" x14ac:dyDescent="0.2">
      <c r="M50597" s="79"/>
    </row>
    <row r="50598" spans="13:13" x14ac:dyDescent="0.2">
      <c r="M50598" s="79"/>
    </row>
    <row r="50599" spans="13:13" x14ac:dyDescent="0.2">
      <c r="M50599" s="79"/>
    </row>
    <row r="50600" spans="13:13" x14ac:dyDescent="0.2">
      <c r="M50600" s="79"/>
    </row>
    <row r="50601" spans="13:13" x14ac:dyDescent="0.2">
      <c r="M50601" s="79"/>
    </row>
    <row r="50602" spans="13:13" x14ac:dyDescent="0.2">
      <c r="M50602" s="79"/>
    </row>
    <row r="50603" spans="13:13" x14ac:dyDescent="0.2">
      <c r="M50603" s="79"/>
    </row>
    <row r="50604" spans="13:13" x14ac:dyDescent="0.2">
      <c r="M50604" s="79"/>
    </row>
    <row r="50605" spans="13:13" x14ac:dyDescent="0.2">
      <c r="M50605" s="79"/>
    </row>
    <row r="50606" spans="13:13" x14ac:dyDescent="0.2">
      <c r="M50606" s="79"/>
    </row>
    <row r="50607" spans="13:13" x14ac:dyDescent="0.2">
      <c r="M50607" s="79"/>
    </row>
    <row r="50608" spans="13:13" x14ac:dyDescent="0.2">
      <c r="M50608" s="79"/>
    </row>
    <row r="50609" spans="13:13" x14ac:dyDescent="0.2">
      <c r="M50609" s="79"/>
    </row>
    <row r="50610" spans="13:13" x14ac:dyDescent="0.2">
      <c r="M50610" s="79"/>
    </row>
    <row r="50611" spans="13:13" x14ac:dyDescent="0.2">
      <c r="M50611" s="79"/>
    </row>
    <row r="50612" spans="13:13" x14ac:dyDescent="0.2">
      <c r="M50612" s="79"/>
    </row>
    <row r="50613" spans="13:13" x14ac:dyDescent="0.2">
      <c r="M50613" s="79"/>
    </row>
    <row r="50614" spans="13:13" x14ac:dyDescent="0.2">
      <c r="M50614" s="79"/>
    </row>
    <row r="50615" spans="13:13" x14ac:dyDescent="0.2">
      <c r="M50615" s="79"/>
    </row>
    <row r="50616" spans="13:13" x14ac:dyDescent="0.2">
      <c r="M50616" s="79"/>
    </row>
    <row r="50617" spans="13:13" x14ac:dyDescent="0.2">
      <c r="M50617" s="79"/>
    </row>
    <row r="50618" spans="13:13" x14ac:dyDescent="0.2">
      <c r="M50618" s="79"/>
    </row>
    <row r="50619" spans="13:13" x14ac:dyDescent="0.2">
      <c r="M50619" s="79"/>
    </row>
    <row r="50620" spans="13:13" x14ac:dyDescent="0.2">
      <c r="M50620" s="79"/>
    </row>
    <row r="50621" spans="13:13" x14ac:dyDescent="0.2">
      <c r="M50621" s="79"/>
    </row>
    <row r="50622" spans="13:13" x14ac:dyDescent="0.2">
      <c r="M50622" s="79"/>
    </row>
    <row r="50623" spans="13:13" x14ac:dyDescent="0.2">
      <c r="M50623" s="79"/>
    </row>
    <row r="50624" spans="13:13" x14ac:dyDescent="0.2">
      <c r="M50624" s="79"/>
    </row>
    <row r="50625" spans="13:13" x14ac:dyDescent="0.2">
      <c r="M50625" s="79"/>
    </row>
    <row r="50626" spans="13:13" x14ac:dyDescent="0.2">
      <c r="M50626" s="79"/>
    </row>
    <row r="50627" spans="13:13" x14ac:dyDescent="0.2">
      <c r="M50627" s="79"/>
    </row>
    <row r="50628" spans="13:13" x14ac:dyDescent="0.2">
      <c r="M50628" s="79"/>
    </row>
    <row r="50629" spans="13:13" x14ac:dyDescent="0.2">
      <c r="M50629" s="79"/>
    </row>
    <row r="50630" spans="13:13" x14ac:dyDescent="0.2">
      <c r="M50630" s="79"/>
    </row>
    <row r="50631" spans="13:13" x14ac:dyDescent="0.2">
      <c r="M50631" s="79"/>
    </row>
    <row r="50632" spans="13:13" x14ac:dyDescent="0.2">
      <c r="M50632" s="79"/>
    </row>
    <row r="50633" spans="13:13" x14ac:dyDescent="0.2">
      <c r="M50633" s="79"/>
    </row>
    <row r="50634" spans="13:13" x14ac:dyDescent="0.2">
      <c r="M50634" s="79"/>
    </row>
    <row r="50635" spans="13:13" x14ac:dyDescent="0.2">
      <c r="M50635" s="79"/>
    </row>
    <row r="50636" spans="13:13" x14ac:dyDescent="0.2">
      <c r="M50636" s="79"/>
    </row>
    <row r="50637" spans="13:13" x14ac:dyDescent="0.2">
      <c r="M50637" s="79"/>
    </row>
    <row r="50638" spans="13:13" x14ac:dyDescent="0.2">
      <c r="M50638" s="79"/>
    </row>
    <row r="50639" spans="13:13" x14ac:dyDescent="0.2">
      <c r="M50639" s="79"/>
    </row>
    <row r="50640" spans="13:13" x14ac:dyDescent="0.2">
      <c r="M50640" s="79"/>
    </row>
    <row r="50641" spans="13:13" x14ac:dyDescent="0.2">
      <c r="M50641" s="79"/>
    </row>
    <row r="50642" spans="13:13" x14ac:dyDescent="0.2">
      <c r="M50642" s="79"/>
    </row>
    <row r="50643" spans="13:13" x14ac:dyDescent="0.2">
      <c r="M50643" s="79"/>
    </row>
    <row r="50644" spans="13:13" x14ac:dyDescent="0.2">
      <c r="M50644" s="79"/>
    </row>
    <row r="50645" spans="13:13" x14ac:dyDescent="0.2">
      <c r="M50645" s="79"/>
    </row>
    <row r="50646" spans="13:13" x14ac:dyDescent="0.2">
      <c r="M50646" s="79"/>
    </row>
    <row r="50647" spans="13:13" x14ac:dyDescent="0.2">
      <c r="M50647" s="79"/>
    </row>
    <row r="50648" spans="13:13" x14ac:dyDescent="0.2">
      <c r="M50648" s="79"/>
    </row>
    <row r="50649" spans="13:13" x14ac:dyDescent="0.2">
      <c r="M50649" s="79"/>
    </row>
    <row r="50650" spans="13:13" x14ac:dyDescent="0.2">
      <c r="M50650" s="79"/>
    </row>
    <row r="50651" spans="13:13" x14ac:dyDescent="0.2">
      <c r="M50651" s="79"/>
    </row>
    <row r="50652" spans="13:13" x14ac:dyDescent="0.2">
      <c r="M50652" s="79"/>
    </row>
    <row r="50653" spans="13:13" x14ac:dyDescent="0.2">
      <c r="M50653" s="79"/>
    </row>
    <row r="50654" spans="13:13" x14ac:dyDescent="0.2">
      <c r="M50654" s="79"/>
    </row>
    <row r="50655" spans="13:13" x14ac:dyDescent="0.2">
      <c r="M50655" s="79"/>
    </row>
    <row r="50656" spans="13:13" x14ac:dyDescent="0.2">
      <c r="M50656" s="79"/>
    </row>
    <row r="50657" spans="13:13" x14ac:dyDescent="0.2">
      <c r="M50657" s="79"/>
    </row>
    <row r="50658" spans="13:13" x14ac:dyDescent="0.2">
      <c r="M50658" s="79"/>
    </row>
    <row r="50659" spans="13:13" x14ac:dyDescent="0.2">
      <c r="M50659" s="79"/>
    </row>
    <row r="50660" spans="13:13" x14ac:dyDescent="0.2">
      <c r="M50660" s="79"/>
    </row>
    <row r="50661" spans="13:13" x14ac:dyDescent="0.2">
      <c r="M50661" s="79"/>
    </row>
    <row r="50662" spans="13:13" x14ac:dyDescent="0.2">
      <c r="M50662" s="79"/>
    </row>
    <row r="50663" spans="13:13" x14ac:dyDescent="0.2">
      <c r="M50663" s="79"/>
    </row>
    <row r="50664" spans="13:13" x14ac:dyDescent="0.2">
      <c r="M50664" s="79"/>
    </row>
    <row r="50665" spans="13:13" x14ac:dyDescent="0.2">
      <c r="M50665" s="79"/>
    </row>
    <row r="50666" spans="13:13" x14ac:dyDescent="0.2">
      <c r="M50666" s="79"/>
    </row>
    <row r="50667" spans="13:13" x14ac:dyDescent="0.2">
      <c r="M50667" s="79"/>
    </row>
    <row r="50668" spans="13:13" x14ac:dyDescent="0.2">
      <c r="M50668" s="79"/>
    </row>
    <row r="50669" spans="13:13" x14ac:dyDescent="0.2">
      <c r="M50669" s="79"/>
    </row>
    <row r="50670" spans="13:13" x14ac:dyDescent="0.2">
      <c r="M50670" s="79"/>
    </row>
    <row r="50671" spans="13:13" x14ac:dyDescent="0.2">
      <c r="M50671" s="79"/>
    </row>
    <row r="50672" spans="13:13" x14ac:dyDescent="0.2">
      <c r="M50672" s="79"/>
    </row>
    <row r="50673" spans="13:13" x14ac:dyDescent="0.2">
      <c r="M50673" s="79"/>
    </row>
    <row r="50674" spans="13:13" x14ac:dyDescent="0.2">
      <c r="M50674" s="79"/>
    </row>
    <row r="50675" spans="13:13" x14ac:dyDescent="0.2">
      <c r="M50675" s="79"/>
    </row>
    <row r="50676" spans="13:13" x14ac:dyDescent="0.2">
      <c r="M50676" s="79"/>
    </row>
    <row r="50677" spans="13:13" x14ac:dyDescent="0.2">
      <c r="M50677" s="79"/>
    </row>
    <row r="50678" spans="13:13" x14ac:dyDescent="0.2">
      <c r="M50678" s="79"/>
    </row>
    <row r="50679" spans="13:13" x14ac:dyDescent="0.2">
      <c r="M50679" s="79"/>
    </row>
    <row r="50680" spans="13:13" x14ac:dyDescent="0.2">
      <c r="M50680" s="79"/>
    </row>
    <row r="50681" spans="13:13" x14ac:dyDescent="0.2">
      <c r="M50681" s="79"/>
    </row>
    <row r="50682" spans="13:13" x14ac:dyDescent="0.2">
      <c r="M50682" s="79"/>
    </row>
    <row r="50683" spans="13:13" x14ac:dyDescent="0.2">
      <c r="M50683" s="79"/>
    </row>
    <row r="50684" spans="13:13" x14ac:dyDescent="0.2">
      <c r="M50684" s="79"/>
    </row>
    <row r="50685" spans="13:13" x14ac:dyDescent="0.2">
      <c r="M50685" s="79"/>
    </row>
    <row r="50686" spans="13:13" x14ac:dyDescent="0.2">
      <c r="M50686" s="79"/>
    </row>
    <row r="50687" spans="13:13" x14ac:dyDescent="0.2">
      <c r="M50687" s="79"/>
    </row>
    <row r="50688" spans="13:13" x14ac:dyDescent="0.2">
      <c r="M50688" s="79"/>
    </row>
    <row r="50689" spans="13:13" x14ac:dyDescent="0.2">
      <c r="M50689" s="79"/>
    </row>
    <row r="50690" spans="13:13" x14ac:dyDescent="0.2">
      <c r="M50690" s="79"/>
    </row>
    <row r="50691" spans="13:13" x14ac:dyDescent="0.2">
      <c r="M50691" s="79"/>
    </row>
    <row r="50692" spans="13:13" x14ac:dyDescent="0.2">
      <c r="M50692" s="79"/>
    </row>
    <row r="50693" spans="13:13" x14ac:dyDescent="0.2">
      <c r="M50693" s="79"/>
    </row>
    <row r="50694" spans="13:13" x14ac:dyDescent="0.2">
      <c r="M50694" s="79"/>
    </row>
    <row r="50695" spans="13:13" x14ac:dyDescent="0.2">
      <c r="M50695" s="79"/>
    </row>
    <row r="50696" spans="13:13" x14ac:dyDescent="0.2">
      <c r="M50696" s="79"/>
    </row>
    <row r="50697" spans="13:13" x14ac:dyDescent="0.2">
      <c r="M50697" s="79"/>
    </row>
    <row r="50698" spans="13:13" x14ac:dyDescent="0.2">
      <c r="M50698" s="79"/>
    </row>
    <row r="50699" spans="13:13" x14ac:dyDescent="0.2">
      <c r="M50699" s="79"/>
    </row>
    <row r="50700" spans="13:13" x14ac:dyDescent="0.2">
      <c r="M50700" s="79"/>
    </row>
    <row r="50701" spans="13:13" x14ac:dyDescent="0.2">
      <c r="M50701" s="79"/>
    </row>
    <row r="50702" spans="13:13" x14ac:dyDescent="0.2">
      <c r="M50702" s="79"/>
    </row>
    <row r="50703" spans="13:13" x14ac:dyDescent="0.2">
      <c r="M50703" s="79"/>
    </row>
    <row r="50704" spans="13:13" x14ac:dyDescent="0.2">
      <c r="M50704" s="79"/>
    </row>
    <row r="50705" spans="13:13" x14ac:dyDescent="0.2">
      <c r="M50705" s="79"/>
    </row>
    <row r="50706" spans="13:13" x14ac:dyDescent="0.2">
      <c r="M50706" s="79"/>
    </row>
    <row r="50707" spans="13:13" x14ac:dyDescent="0.2">
      <c r="M50707" s="79"/>
    </row>
    <row r="50708" spans="13:13" x14ac:dyDescent="0.2">
      <c r="M50708" s="79"/>
    </row>
    <row r="50709" spans="13:13" x14ac:dyDescent="0.2">
      <c r="M50709" s="79"/>
    </row>
    <row r="50710" spans="13:13" x14ac:dyDescent="0.2">
      <c r="M50710" s="79"/>
    </row>
    <row r="50711" spans="13:13" x14ac:dyDescent="0.2">
      <c r="M50711" s="79"/>
    </row>
    <row r="50712" spans="13:13" x14ac:dyDescent="0.2">
      <c r="M50712" s="79"/>
    </row>
    <row r="50713" spans="13:13" x14ac:dyDescent="0.2">
      <c r="M50713" s="79"/>
    </row>
    <row r="50714" spans="13:13" x14ac:dyDescent="0.2">
      <c r="M50714" s="79"/>
    </row>
    <row r="50715" spans="13:13" x14ac:dyDescent="0.2">
      <c r="M50715" s="79"/>
    </row>
    <row r="50716" spans="13:13" x14ac:dyDescent="0.2">
      <c r="M50716" s="79"/>
    </row>
    <row r="50717" spans="13:13" x14ac:dyDescent="0.2">
      <c r="M50717" s="79"/>
    </row>
    <row r="50718" spans="13:13" x14ac:dyDescent="0.2">
      <c r="M50718" s="79"/>
    </row>
    <row r="50719" spans="13:13" x14ac:dyDescent="0.2">
      <c r="M50719" s="79"/>
    </row>
    <row r="50720" spans="13:13" x14ac:dyDescent="0.2">
      <c r="M50720" s="79"/>
    </row>
    <row r="50721" spans="13:13" x14ac:dyDescent="0.2">
      <c r="M50721" s="79"/>
    </row>
    <row r="50722" spans="13:13" x14ac:dyDescent="0.2">
      <c r="M50722" s="79"/>
    </row>
    <row r="50723" spans="13:13" x14ac:dyDescent="0.2">
      <c r="M50723" s="79"/>
    </row>
    <row r="50724" spans="13:13" x14ac:dyDescent="0.2">
      <c r="M50724" s="79"/>
    </row>
    <row r="50725" spans="13:13" x14ac:dyDescent="0.2">
      <c r="M50725" s="79"/>
    </row>
    <row r="50726" spans="13:13" x14ac:dyDescent="0.2">
      <c r="M50726" s="79"/>
    </row>
    <row r="50727" spans="13:13" x14ac:dyDescent="0.2">
      <c r="M50727" s="79"/>
    </row>
    <row r="50728" spans="13:13" x14ac:dyDescent="0.2">
      <c r="M50728" s="79"/>
    </row>
    <row r="50729" spans="13:13" x14ac:dyDescent="0.2">
      <c r="M50729" s="79"/>
    </row>
    <row r="50730" spans="13:13" x14ac:dyDescent="0.2">
      <c r="M50730" s="79"/>
    </row>
    <row r="50731" spans="13:13" x14ac:dyDescent="0.2">
      <c r="M50731" s="79"/>
    </row>
    <row r="50732" spans="13:13" x14ac:dyDescent="0.2">
      <c r="M50732" s="79"/>
    </row>
    <row r="50733" spans="13:13" x14ac:dyDescent="0.2">
      <c r="M50733" s="79"/>
    </row>
    <row r="50734" spans="13:13" x14ac:dyDescent="0.2">
      <c r="M50734" s="79"/>
    </row>
    <row r="50735" spans="13:13" x14ac:dyDescent="0.2">
      <c r="M50735" s="79"/>
    </row>
    <row r="50736" spans="13:13" x14ac:dyDescent="0.2">
      <c r="M50736" s="79"/>
    </row>
    <row r="50737" spans="13:13" x14ac:dyDescent="0.2">
      <c r="M50737" s="79"/>
    </row>
    <row r="50738" spans="13:13" x14ac:dyDescent="0.2">
      <c r="M50738" s="79"/>
    </row>
    <row r="50739" spans="13:13" x14ac:dyDescent="0.2">
      <c r="M50739" s="79"/>
    </row>
    <row r="50740" spans="13:13" x14ac:dyDescent="0.2">
      <c r="M50740" s="79"/>
    </row>
    <row r="50741" spans="13:13" x14ac:dyDescent="0.2">
      <c r="M50741" s="79"/>
    </row>
    <row r="50742" spans="13:13" x14ac:dyDescent="0.2">
      <c r="M50742" s="79"/>
    </row>
    <row r="50743" spans="13:13" x14ac:dyDescent="0.2">
      <c r="M50743" s="79"/>
    </row>
    <row r="50744" spans="13:13" x14ac:dyDescent="0.2">
      <c r="M50744" s="79"/>
    </row>
    <row r="50745" spans="13:13" x14ac:dyDescent="0.2">
      <c r="M50745" s="79"/>
    </row>
    <row r="50746" spans="13:13" x14ac:dyDescent="0.2">
      <c r="M50746" s="79"/>
    </row>
    <row r="50747" spans="13:13" x14ac:dyDescent="0.2">
      <c r="M50747" s="79"/>
    </row>
    <row r="50748" spans="13:13" x14ac:dyDescent="0.2">
      <c r="M50748" s="79"/>
    </row>
    <row r="50749" spans="13:13" x14ac:dyDescent="0.2">
      <c r="M50749" s="79"/>
    </row>
    <row r="50750" spans="13:13" x14ac:dyDescent="0.2">
      <c r="M50750" s="79"/>
    </row>
    <row r="50751" spans="13:13" x14ac:dyDescent="0.2">
      <c r="M50751" s="79"/>
    </row>
    <row r="50752" spans="13:13" x14ac:dyDescent="0.2">
      <c r="M50752" s="79"/>
    </row>
    <row r="50753" spans="13:13" x14ac:dyDescent="0.2">
      <c r="M50753" s="79"/>
    </row>
    <row r="50754" spans="13:13" x14ac:dyDescent="0.2">
      <c r="M50754" s="79"/>
    </row>
    <row r="50755" spans="13:13" x14ac:dyDescent="0.2">
      <c r="M50755" s="79"/>
    </row>
    <row r="50756" spans="13:13" x14ac:dyDescent="0.2">
      <c r="M50756" s="79"/>
    </row>
    <row r="50757" spans="13:13" x14ac:dyDescent="0.2">
      <c r="M50757" s="79"/>
    </row>
    <row r="50758" spans="13:13" x14ac:dyDescent="0.2">
      <c r="M50758" s="79"/>
    </row>
    <row r="50759" spans="13:13" x14ac:dyDescent="0.2">
      <c r="M50759" s="79"/>
    </row>
    <row r="50760" spans="13:13" x14ac:dyDescent="0.2">
      <c r="M50760" s="79"/>
    </row>
    <row r="50761" spans="13:13" x14ac:dyDescent="0.2">
      <c r="M50761" s="79"/>
    </row>
    <row r="50762" spans="13:13" x14ac:dyDescent="0.2">
      <c r="M50762" s="79"/>
    </row>
    <row r="50763" spans="13:13" x14ac:dyDescent="0.2">
      <c r="M50763" s="79"/>
    </row>
    <row r="50764" spans="13:13" x14ac:dyDescent="0.2">
      <c r="M50764" s="79"/>
    </row>
    <row r="50765" spans="13:13" x14ac:dyDescent="0.2">
      <c r="M50765" s="79"/>
    </row>
    <row r="50766" spans="13:13" x14ac:dyDescent="0.2">
      <c r="M50766" s="79"/>
    </row>
    <row r="50767" spans="13:13" x14ac:dyDescent="0.2">
      <c r="M50767" s="79"/>
    </row>
    <row r="50768" spans="13:13" x14ac:dyDescent="0.2">
      <c r="M50768" s="79"/>
    </row>
    <row r="50769" spans="13:13" x14ac:dyDescent="0.2">
      <c r="M50769" s="79"/>
    </row>
    <row r="50770" spans="13:13" x14ac:dyDescent="0.2">
      <c r="M50770" s="79"/>
    </row>
    <row r="50771" spans="13:13" x14ac:dyDescent="0.2">
      <c r="M50771" s="79"/>
    </row>
    <row r="50772" spans="13:13" x14ac:dyDescent="0.2">
      <c r="M50772" s="79"/>
    </row>
    <row r="50773" spans="13:13" x14ac:dyDescent="0.2">
      <c r="M50773" s="79"/>
    </row>
    <row r="50774" spans="13:13" x14ac:dyDescent="0.2">
      <c r="M50774" s="79"/>
    </row>
    <row r="50775" spans="13:13" x14ac:dyDescent="0.2">
      <c r="M50775" s="79"/>
    </row>
    <row r="50776" spans="13:13" x14ac:dyDescent="0.2">
      <c r="M50776" s="79"/>
    </row>
    <row r="50777" spans="13:13" x14ac:dyDescent="0.2">
      <c r="M50777" s="79"/>
    </row>
    <row r="50778" spans="13:13" x14ac:dyDescent="0.2">
      <c r="M50778" s="79"/>
    </row>
    <row r="50779" spans="13:13" x14ac:dyDescent="0.2">
      <c r="M50779" s="79"/>
    </row>
    <row r="50780" spans="13:13" x14ac:dyDescent="0.2">
      <c r="M50780" s="79"/>
    </row>
    <row r="50781" spans="13:13" x14ac:dyDescent="0.2">
      <c r="M50781" s="79"/>
    </row>
    <row r="50782" spans="13:13" x14ac:dyDescent="0.2">
      <c r="M50782" s="79"/>
    </row>
    <row r="50783" spans="13:13" x14ac:dyDescent="0.2">
      <c r="M50783" s="79"/>
    </row>
    <row r="50784" spans="13:13" x14ac:dyDescent="0.2">
      <c r="M50784" s="79"/>
    </row>
    <row r="50785" spans="13:13" x14ac:dyDescent="0.2">
      <c r="M50785" s="79"/>
    </row>
    <row r="50786" spans="13:13" x14ac:dyDescent="0.2">
      <c r="M50786" s="79"/>
    </row>
    <row r="50787" spans="13:13" x14ac:dyDescent="0.2">
      <c r="M50787" s="79"/>
    </row>
    <row r="50788" spans="13:13" x14ac:dyDescent="0.2">
      <c r="M50788" s="79"/>
    </row>
    <row r="50789" spans="13:13" x14ac:dyDescent="0.2">
      <c r="M50789" s="79"/>
    </row>
    <row r="50790" spans="13:13" x14ac:dyDescent="0.2">
      <c r="M50790" s="79"/>
    </row>
    <row r="50791" spans="13:13" x14ac:dyDescent="0.2">
      <c r="M50791" s="79"/>
    </row>
    <row r="50792" spans="13:13" x14ac:dyDescent="0.2">
      <c r="M50792" s="79"/>
    </row>
    <row r="50793" spans="13:13" x14ac:dyDescent="0.2">
      <c r="M50793" s="79"/>
    </row>
    <row r="50794" spans="13:13" x14ac:dyDescent="0.2">
      <c r="M50794" s="79"/>
    </row>
    <row r="50795" spans="13:13" x14ac:dyDescent="0.2">
      <c r="M50795" s="79"/>
    </row>
    <row r="50796" spans="13:13" x14ac:dyDescent="0.2">
      <c r="M50796" s="79"/>
    </row>
    <row r="50797" spans="13:13" x14ac:dyDescent="0.2">
      <c r="M50797" s="79"/>
    </row>
    <row r="50798" spans="13:13" x14ac:dyDescent="0.2">
      <c r="M50798" s="79"/>
    </row>
    <row r="50799" spans="13:13" x14ac:dyDescent="0.2">
      <c r="M50799" s="79"/>
    </row>
    <row r="50800" spans="13:13" x14ac:dyDescent="0.2">
      <c r="M50800" s="79"/>
    </row>
    <row r="50801" spans="13:13" x14ac:dyDescent="0.2">
      <c r="M50801" s="79"/>
    </row>
    <row r="50802" spans="13:13" x14ac:dyDescent="0.2">
      <c r="M50802" s="79"/>
    </row>
    <row r="50803" spans="13:13" x14ac:dyDescent="0.2">
      <c r="M50803" s="79"/>
    </row>
    <row r="50804" spans="13:13" x14ac:dyDescent="0.2">
      <c r="M50804" s="79"/>
    </row>
    <row r="50805" spans="13:13" x14ac:dyDescent="0.2">
      <c r="M50805" s="79"/>
    </row>
    <row r="50806" spans="13:13" x14ac:dyDescent="0.2">
      <c r="M50806" s="79"/>
    </row>
    <row r="50807" spans="13:13" x14ac:dyDescent="0.2">
      <c r="M50807" s="79"/>
    </row>
    <row r="50808" spans="13:13" x14ac:dyDescent="0.2">
      <c r="M50808" s="79"/>
    </row>
    <row r="50809" spans="13:13" x14ac:dyDescent="0.2">
      <c r="M50809" s="79"/>
    </row>
    <row r="50810" spans="13:13" x14ac:dyDescent="0.2">
      <c r="M50810" s="79"/>
    </row>
    <row r="50811" spans="13:13" x14ac:dyDescent="0.2">
      <c r="M50811" s="79"/>
    </row>
    <row r="50812" spans="13:13" x14ac:dyDescent="0.2">
      <c r="M50812" s="79"/>
    </row>
    <row r="50813" spans="13:13" x14ac:dyDescent="0.2">
      <c r="M50813" s="79"/>
    </row>
    <row r="50814" spans="13:13" x14ac:dyDescent="0.2">
      <c r="M50814" s="79"/>
    </row>
    <row r="50815" spans="13:13" x14ac:dyDescent="0.2">
      <c r="M50815" s="79"/>
    </row>
    <row r="50816" spans="13:13" x14ac:dyDescent="0.2">
      <c r="M50816" s="79"/>
    </row>
    <row r="50817" spans="13:13" x14ac:dyDescent="0.2">
      <c r="M50817" s="79"/>
    </row>
    <row r="50818" spans="13:13" x14ac:dyDescent="0.2">
      <c r="M50818" s="79"/>
    </row>
    <row r="50819" spans="13:13" x14ac:dyDescent="0.2">
      <c r="M50819" s="79"/>
    </row>
    <row r="50820" spans="13:13" x14ac:dyDescent="0.2">
      <c r="M50820" s="79"/>
    </row>
    <row r="50821" spans="13:13" x14ac:dyDescent="0.2">
      <c r="M50821" s="79"/>
    </row>
    <row r="50822" spans="13:13" x14ac:dyDescent="0.2">
      <c r="M50822" s="79"/>
    </row>
    <row r="50823" spans="13:13" x14ac:dyDescent="0.2">
      <c r="M50823" s="79"/>
    </row>
    <row r="50824" spans="13:13" x14ac:dyDescent="0.2">
      <c r="M50824" s="79"/>
    </row>
    <row r="50825" spans="13:13" x14ac:dyDescent="0.2">
      <c r="M50825" s="79"/>
    </row>
    <row r="50826" spans="13:13" x14ac:dyDescent="0.2">
      <c r="M50826" s="79"/>
    </row>
    <row r="50827" spans="13:13" x14ac:dyDescent="0.2">
      <c r="M50827" s="79"/>
    </row>
    <row r="50828" spans="13:13" x14ac:dyDescent="0.2">
      <c r="M50828" s="79"/>
    </row>
    <row r="50829" spans="13:13" x14ac:dyDescent="0.2">
      <c r="M50829" s="79"/>
    </row>
    <row r="50830" spans="13:13" x14ac:dyDescent="0.2">
      <c r="M50830" s="79"/>
    </row>
    <row r="50831" spans="13:13" x14ac:dyDescent="0.2">
      <c r="M50831" s="79"/>
    </row>
    <row r="50832" spans="13:13" x14ac:dyDescent="0.2">
      <c r="M50832" s="79"/>
    </row>
    <row r="50833" spans="13:13" x14ac:dyDescent="0.2">
      <c r="M50833" s="79"/>
    </row>
    <row r="50834" spans="13:13" x14ac:dyDescent="0.2">
      <c r="M50834" s="79"/>
    </row>
    <row r="50835" spans="13:13" x14ac:dyDescent="0.2">
      <c r="M50835" s="79"/>
    </row>
    <row r="50836" spans="13:13" x14ac:dyDescent="0.2">
      <c r="M50836" s="79"/>
    </row>
    <row r="50837" spans="13:13" x14ac:dyDescent="0.2">
      <c r="M50837" s="79"/>
    </row>
    <row r="50838" spans="13:13" x14ac:dyDescent="0.2">
      <c r="M50838" s="79"/>
    </row>
    <row r="50839" spans="13:13" x14ac:dyDescent="0.2">
      <c r="M50839" s="79"/>
    </row>
    <row r="50840" spans="13:13" x14ac:dyDescent="0.2">
      <c r="M50840" s="79"/>
    </row>
    <row r="50841" spans="13:13" x14ac:dyDescent="0.2">
      <c r="M50841" s="79"/>
    </row>
    <row r="50842" spans="13:13" x14ac:dyDescent="0.2">
      <c r="M50842" s="79"/>
    </row>
    <row r="50843" spans="13:13" x14ac:dyDescent="0.2">
      <c r="M50843" s="79"/>
    </row>
    <row r="50844" spans="13:13" x14ac:dyDescent="0.2">
      <c r="M50844" s="79"/>
    </row>
    <row r="50845" spans="13:13" x14ac:dyDescent="0.2">
      <c r="M50845" s="79"/>
    </row>
    <row r="50846" spans="13:13" x14ac:dyDescent="0.2">
      <c r="M50846" s="79"/>
    </row>
    <row r="50847" spans="13:13" x14ac:dyDescent="0.2">
      <c r="M50847" s="79"/>
    </row>
    <row r="50848" spans="13:13" x14ac:dyDescent="0.2">
      <c r="M50848" s="79"/>
    </row>
    <row r="50849" spans="13:13" x14ac:dyDescent="0.2">
      <c r="M50849" s="79"/>
    </row>
    <row r="50850" spans="13:13" x14ac:dyDescent="0.2">
      <c r="M50850" s="79"/>
    </row>
    <row r="50851" spans="13:13" x14ac:dyDescent="0.2">
      <c r="M50851" s="79"/>
    </row>
    <row r="50852" spans="13:13" x14ac:dyDescent="0.2">
      <c r="M50852" s="79"/>
    </row>
    <row r="50853" spans="13:13" x14ac:dyDescent="0.2">
      <c r="M50853" s="79"/>
    </row>
    <row r="50854" spans="13:13" x14ac:dyDescent="0.2">
      <c r="M50854" s="79"/>
    </row>
    <row r="50855" spans="13:13" x14ac:dyDescent="0.2">
      <c r="M50855" s="79"/>
    </row>
    <row r="50856" spans="13:13" x14ac:dyDescent="0.2">
      <c r="M50856" s="79"/>
    </row>
    <row r="50857" spans="13:13" x14ac:dyDescent="0.2">
      <c r="M50857" s="79"/>
    </row>
    <row r="50858" spans="13:13" x14ac:dyDescent="0.2">
      <c r="M50858" s="79"/>
    </row>
    <row r="50859" spans="13:13" x14ac:dyDescent="0.2">
      <c r="M50859" s="79"/>
    </row>
    <row r="50860" spans="13:13" x14ac:dyDescent="0.2">
      <c r="M50860" s="79"/>
    </row>
    <row r="50861" spans="13:13" x14ac:dyDescent="0.2">
      <c r="M50861" s="79"/>
    </row>
    <row r="50862" spans="13:13" x14ac:dyDescent="0.2">
      <c r="M50862" s="79"/>
    </row>
    <row r="50863" spans="13:13" x14ac:dyDescent="0.2">
      <c r="M50863" s="79"/>
    </row>
    <row r="50864" spans="13:13" x14ac:dyDescent="0.2">
      <c r="M50864" s="79"/>
    </row>
    <row r="50865" spans="13:13" x14ac:dyDescent="0.2">
      <c r="M50865" s="79"/>
    </row>
    <row r="50866" spans="13:13" x14ac:dyDescent="0.2">
      <c r="M50866" s="79"/>
    </row>
    <row r="50867" spans="13:13" x14ac:dyDescent="0.2">
      <c r="M50867" s="79"/>
    </row>
    <row r="50868" spans="13:13" x14ac:dyDescent="0.2">
      <c r="M50868" s="79"/>
    </row>
    <row r="50869" spans="13:13" x14ac:dyDescent="0.2">
      <c r="M50869" s="79"/>
    </row>
    <row r="50870" spans="13:13" x14ac:dyDescent="0.2">
      <c r="M50870" s="79"/>
    </row>
    <row r="50871" spans="13:13" x14ac:dyDescent="0.2">
      <c r="M50871" s="79"/>
    </row>
    <row r="50872" spans="13:13" x14ac:dyDescent="0.2">
      <c r="M50872" s="79"/>
    </row>
    <row r="50873" spans="13:13" x14ac:dyDescent="0.2">
      <c r="M50873" s="79"/>
    </row>
    <row r="50874" spans="13:13" x14ac:dyDescent="0.2">
      <c r="M50874" s="79"/>
    </row>
    <row r="50875" spans="13:13" x14ac:dyDescent="0.2">
      <c r="M50875" s="79"/>
    </row>
    <row r="50876" spans="13:13" x14ac:dyDescent="0.2">
      <c r="M50876" s="79"/>
    </row>
    <row r="50877" spans="13:13" x14ac:dyDescent="0.2">
      <c r="M50877" s="79"/>
    </row>
    <row r="50878" spans="13:13" x14ac:dyDescent="0.2">
      <c r="M50878" s="79"/>
    </row>
    <row r="50879" spans="13:13" x14ac:dyDescent="0.2">
      <c r="M50879" s="79"/>
    </row>
    <row r="50880" spans="13:13" x14ac:dyDescent="0.2">
      <c r="M50880" s="79"/>
    </row>
    <row r="50881" spans="13:13" x14ac:dyDescent="0.2">
      <c r="M50881" s="79"/>
    </row>
    <row r="50882" spans="13:13" x14ac:dyDescent="0.2">
      <c r="M50882" s="79"/>
    </row>
    <row r="50883" spans="13:13" x14ac:dyDescent="0.2">
      <c r="M50883" s="79"/>
    </row>
    <row r="50884" spans="13:13" x14ac:dyDescent="0.2">
      <c r="M50884" s="79"/>
    </row>
    <row r="50885" spans="13:13" x14ac:dyDescent="0.2">
      <c r="M50885" s="79"/>
    </row>
    <row r="50886" spans="13:13" x14ac:dyDescent="0.2">
      <c r="M50886" s="79"/>
    </row>
    <row r="50887" spans="13:13" x14ac:dyDescent="0.2">
      <c r="M50887" s="79"/>
    </row>
    <row r="50888" spans="13:13" x14ac:dyDescent="0.2">
      <c r="M50888" s="79"/>
    </row>
    <row r="50889" spans="13:13" x14ac:dyDescent="0.2">
      <c r="M50889" s="79"/>
    </row>
    <row r="50890" spans="13:13" x14ac:dyDescent="0.2">
      <c r="M50890" s="79"/>
    </row>
    <row r="50891" spans="13:13" x14ac:dyDescent="0.2">
      <c r="M50891" s="79"/>
    </row>
    <row r="50892" spans="13:13" x14ac:dyDescent="0.2">
      <c r="M50892" s="79"/>
    </row>
    <row r="50893" spans="13:13" x14ac:dyDescent="0.2">
      <c r="M50893" s="79"/>
    </row>
    <row r="50894" spans="13:13" x14ac:dyDescent="0.2">
      <c r="M50894" s="79"/>
    </row>
    <row r="50895" spans="13:13" x14ac:dyDescent="0.2">
      <c r="M50895" s="79"/>
    </row>
    <row r="50896" spans="13:13" x14ac:dyDescent="0.2">
      <c r="M50896" s="79"/>
    </row>
    <row r="50897" spans="13:13" x14ac:dyDescent="0.2">
      <c r="M50897" s="79"/>
    </row>
    <row r="50898" spans="13:13" x14ac:dyDescent="0.2">
      <c r="M50898" s="79"/>
    </row>
    <row r="50899" spans="13:13" x14ac:dyDescent="0.2">
      <c r="M50899" s="79"/>
    </row>
    <row r="50900" spans="13:13" x14ac:dyDescent="0.2">
      <c r="M50900" s="79"/>
    </row>
    <row r="50901" spans="13:13" x14ac:dyDescent="0.2">
      <c r="M50901" s="79"/>
    </row>
    <row r="50902" spans="13:13" x14ac:dyDescent="0.2">
      <c r="M50902" s="79"/>
    </row>
    <row r="50903" spans="13:13" x14ac:dyDescent="0.2">
      <c r="M50903" s="79"/>
    </row>
    <row r="50904" spans="13:13" x14ac:dyDescent="0.2">
      <c r="M50904" s="79"/>
    </row>
    <row r="50905" spans="13:13" x14ac:dyDescent="0.2">
      <c r="M50905" s="79"/>
    </row>
    <row r="50906" spans="13:13" x14ac:dyDescent="0.2">
      <c r="M50906" s="79"/>
    </row>
    <row r="50907" spans="13:13" x14ac:dyDescent="0.2">
      <c r="M50907" s="79"/>
    </row>
    <row r="50908" spans="13:13" x14ac:dyDescent="0.2">
      <c r="M50908" s="79"/>
    </row>
    <row r="50909" spans="13:13" x14ac:dyDescent="0.2">
      <c r="M50909" s="79"/>
    </row>
    <row r="50910" spans="13:13" x14ac:dyDescent="0.2">
      <c r="M50910" s="79"/>
    </row>
    <row r="50911" spans="13:13" x14ac:dyDescent="0.2">
      <c r="M50911" s="79"/>
    </row>
    <row r="50912" spans="13:13" x14ac:dyDescent="0.2">
      <c r="M50912" s="79"/>
    </row>
    <row r="50913" spans="13:13" x14ac:dyDescent="0.2">
      <c r="M50913" s="79"/>
    </row>
    <row r="50914" spans="13:13" x14ac:dyDescent="0.2">
      <c r="M50914" s="79"/>
    </row>
    <row r="50915" spans="13:13" x14ac:dyDescent="0.2">
      <c r="M50915" s="79"/>
    </row>
    <row r="50916" spans="13:13" x14ac:dyDescent="0.2">
      <c r="M50916" s="79"/>
    </row>
    <row r="50917" spans="13:13" x14ac:dyDescent="0.2">
      <c r="M50917" s="79"/>
    </row>
    <row r="50918" spans="13:13" x14ac:dyDescent="0.2">
      <c r="M50918" s="79"/>
    </row>
    <row r="50919" spans="13:13" x14ac:dyDescent="0.2">
      <c r="M50919" s="79"/>
    </row>
    <row r="50920" spans="13:13" x14ac:dyDescent="0.2">
      <c r="M50920" s="79"/>
    </row>
    <row r="50921" spans="13:13" x14ac:dyDescent="0.2">
      <c r="M50921" s="79"/>
    </row>
    <row r="50922" spans="13:13" x14ac:dyDescent="0.2">
      <c r="M50922" s="79"/>
    </row>
    <row r="50923" spans="13:13" x14ac:dyDescent="0.2">
      <c r="M50923" s="79"/>
    </row>
    <row r="50924" spans="13:13" x14ac:dyDescent="0.2">
      <c r="M50924" s="79"/>
    </row>
    <row r="50925" spans="13:13" x14ac:dyDescent="0.2">
      <c r="M50925" s="79"/>
    </row>
    <row r="50926" spans="13:13" x14ac:dyDescent="0.2">
      <c r="M50926" s="79"/>
    </row>
    <row r="50927" spans="13:13" x14ac:dyDescent="0.2">
      <c r="M50927" s="79"/>
    </row>
    <row r="50928" spans="13:13" x14ac:dyDescent="0.2">
      <c r="M50928" s="79"/>
    </row>
    <row r="50929" spans="13:13" x14ac:dyDescent="0.2">
      <c r="M50929" s="79"/>
    </row>
    <row r="50930" spans="13:13" x14ac:dyDescent="0.2">
      <c r="M50930" s="79"/>
    </row>
    <row r="50931" spans="13:13" x14ac:dyDescent="0.2">
      <c r="M50931" s="79"/>
    </row>
    <row r="50932" spans="13:13" x14ac:dyDescent="0.2">
      <c r="M50932" s="79"/>
    </row>
    <row r="50933" spans="13:13" x14ac:dyDescent="0.2">
      <c r="M50933" s="79"/>
    </row>
    <row r="50934" spans="13:13" x14ac:dyDescent="0.2">
      <c r="M50934" s="79"/>
    </row>
    <row r="50935" spans="13:13" x14ac:dyDescent="0.2">
      <c r="M50935" s="79"/>
    </row>
    <row r="50936" spans="13:13" x14ac:dyDescent="0.2">
      <c r="M50936" s="79"/>
    </row>
    <row r="50937" spans="13:13" x14ac:dyDescent="0.2">
      <c r="M50937" s="79"/>
    </row>
    <row r="50938" spans="13:13" x14ac:dyDescent="0.2">
      <c r="M50938" s="79"/>
    </row>
    <row r="50939" spans="13:13" x14ac:dyDescent="0.2">
      <c r="M50939" s="79"/>
    </row>
    <row r="50940" spans="13:13" x14ac:dyDescent="0.2">
      <c r="M50940" s="79"/>
    </row>
    <row r="50941" spans="13:13" x14ac:dyDescent="0.2">
      <c r="M50941" s="79"/>
    </row>
    <row r="50942" spans="13:13" x14ac:dyDescent="0.2">
      <c r="M50942" s="79"/>
    </row>
    <row r="50943" spans="13:13" x14ac:dyDescent="0.2">
      <c r="M50943" s="79"/>
    </row>
    <row r="50944" spans="13:13" x14ac:dyDescent="0.2">
      <c r="M50944" s="79"/>
    </row>
    <row r="50945" spans="13:13" x14ac:dyDescent="0.2">
      <c r="M50945" s="79"/>
    </row>
    <row r="50946" spans="13:13" x14ac:dyDescent="0.2">
      <c r="M50946" s="79"/>
    </row>
    <row r="50947" spans="13:13" x14ac:dyDescent="0.2">
      <c r="M50947" s="79"/>
    </row>
    <row r="50948" spans="13:13" x14ac:dyDescent="0.2">
      <c r="M50948" s="79"/>
    </row>
    <row r="50949" spans="13:13" x14ac:dyDescent="0.2">
      <c r="M50949" s="79"/>
    </row>
    <row r="50950" spans="13:13" x14ac:dyDescent="0.2">
      <c r="M50950" s="79"/>
    </row>
    <row r="50951" spans="13:13" x14ac:dyDescent="0.2">
      <c r="M50951" s="79"/>
    </row>
    <row r="50952" spans="13:13" x14ac:dyDescent="0.2">
      <c r="M50952" s="79"/>
    </row>
    <row r="50953" spans="13:13" x14ac:dyDescent="0.2">
      <c r="M50953" s="79"/>
    </row>
    <row r="50954" spans="13:13" x14ac:dyDescent="0.2">
      <c r="M50954" s="79"/>
    </row>
    <row r="50955" spans="13:13" x14ac:dyDescent="0.2">
      <c r="M50955" s="79"/>
    </row>
    <row r="50956" spans="13:13" x14ac:dyDescent="0.2">
      <c r="M50956" s="79"/>
    </row>
    <row r="50957" spans="13:13" x14ac:dyDescent="0.2">
      <c r="M50957" s="79"/>
    </row>
    <row r="50958" spans="13:13" x14ac:dyDescent="0.2">
      <c r="M50958" s="79"/>
    </row>
    <row r="50959" spans="13:13" x14ac:dyDescent="0.2">
      <c r="M50959" s="79"/>
    </row>
    <row r="50960" spans="13:13" x14ac:dyDescent="0.2">
      <c r="M50960" s="79"/>
    </row>
    <row r="50961" spans="13:13" x14ac:dyDescent="0.2">
      <c r="M50961" s="79"/>
    </row>
    <row r="50962" spans="13:13" x14ac:dyDescent="0.2">
      <c r="M50962" s="79"/>
    </row>
    <row r="50963" spans="13:13" x14ac:dyDescent="0.2">
      <c r="M50963" s="79"/>
    </row>
    <row r="50964" spans="13:13" x14ac:dyDescent="0.2">
      <c r="M50964" s="79"/>
    </row>
    <row r="50965" spans="13:13" x14ac:dyDescent="0.2">
      <c r="M50965" s="79"/>
    </row>
    <row r="50966" spans="13:13" x14ac:dyDescent="0.2">
      <c r="M50966" s="79"/>
    </row>
    <row r="50967" spans="13:13" x14ac:dyDescent="0.2">
      <c r="M50967" s="79"/>
    </row>
    <row r="50968" spans="13:13" x14ac:dyDescent="0.2">
      <c r="M50968" s="79"/>
    </row>
    <row r="50969" spans="13:13" x14ac:dyDescent="0.2">
      <c r="M50969" s="79"/>
    </row>
    <row r="50970" spans="13:13" x14ac:dyDescent="0.2">
      <c r="M50970" s="79"/>
    </row>
    <row r="50971" spans="13:13" x14ac:dyDescent="0.2">
      <c r="M50971" s="79"/>
    </row>
    <row r="50972" spans="13:13" x14ac:dyDescent="0.2">
      <c r="M50972" s="79"/>
    </row>
    <row r="50973" spans="13:13" x14ac:dyDescent="0.2">
      <c r="M50973" s="79"/>
    </row>
    <row r="50974" spans="13:13" x14ac:dyDescent="0.2">
      <c r="M50974" s="79"/>
    </row>
    <row r="50975" spans="13:13" x14ac:dyDescent="0.2">
      <c r="M50975" s="79"/>
    </row>
    <row r="50976" spans="13:13" x14ac:dyDescent="0.2">
      <c r="M50976" s="79"/>
    </row>
    <row r="50977" spans="13:13" x14ac:dyDescent="0.2">
      <c r="M50977" s="79"/>
    </row>
    <row r="50978" spans="13:13" x14ac:dyDescent="0.2">
      <c r="M50978" s="79"/>
    </row>
    <row r="50979" spans="13:13" x14ac:dyDescent="0.2">
      <c r="M50979" s="79"/>
    </row>
    <row r="50980" spans="13:13" x14ac:dyDescent="0.2">
      <c r="M50980" s="79"/>
    </row>
    <row r="50981" spans="13:13" x14ac:dyDescent="0.2">
      <c r="M50981" s="79"/>
    </row>
    <row r="50982" spans="13:13" x14ac:dyDescent="0.2">
      <c r="M50982" s="79"/>
    </row>
    <row r="50983" spans="13:13" x14ac:dyDescent="0.2">
      <c r="M50983" s="79"/>
    </row>
    <row r="50984" spans="13:13" x14ac:dyDescent="0.2">
      <c r="M50984" s="79"/>
    </row>
    <row r="50985" spans="13:13" x14ac:dyDescent="0.2">
      <c r="M50985" s="79"/>
    </row>
    <row r="50986" spans="13:13" x14ac:dyDescent="0.2">
      <c r="M50986" s="79"/>
    </row>
    <row r="50987" spans="13:13" x14ac:dyDescent="0.2">
      <c r="M50987" s="79"/>
    </row>
    <row r="50988" spans="13:13" x14ac:dyDescent="0.2">
      <c r="M50988" s="79"/>
    </row>
    <row r="50989" spans="13:13" x14ac:dyDescent="0.2">
      <c r="M50989" s="79"/>
    </row>
    <row r="50990" spans="13:13" x14ac:dyDescent="0.2">
      <c r="M50990" s="79"/>
    </row>
    <row r="50991" spans="13:13" x14ac:dyDescent="0.2">
      <c r="M50991" s="79"/>
    </row>
    <row r="50992" spans="13:13" x14ac:dyDescent="0.2">
      <c r="M50992" s="79"/>
    </row>
    <row r="50993" spans="13:13" x14ac:dyDescent="0.2">
      <c r="M50993" s="79"/>
    </row>
    <row r="50994" spans="13:13" x14ac:dyDescent="0.2">
      <c r="M50994" s="79"/>
    </row>
    <row r="50995" spans="13:13" x14ac:dyDescent="0.2">
      <c r="M50995" s="79"/>
    </row>
    <row r="50996" spans="13:13" x14ac:dyDescent="0.2">
      <c r="M50996" s="79"/>
    </row>
    <row r="50997" spans="13:13" x14ac:dyDescent="0.2">
      <c r="M50997" s="79"/>
    </row>
    <row r="50998" spans="13:13" x14ac:dyDescent="0.2">
      <c r="M50998" s="79"/>
    </row>
    <row r="50999" spans="13:13" x14ac:dyDescent="0.2">
      <c r="M50999" s="79"/>
    </row>
    <row r="51000" spans="13:13" x14ac:dyDescent="0.2">
      <c r="M51000" s="79"/>
    </row>
    <row r="51001" spans="13:13" x14ac:dyDescent="0.2">
      <c r="M51001" s="79"/>
    </row>
    <row r="51002" spans="13:13" x14ac:dyDescent="0.2">
      <c r="M51002" s="79"/>
    </row>
    <row r="51003" spans="13:13" x14ac:dyDescent="0.2">
      <c r="M51003" s="79"/>
    </row>
    <row r="51004" spans="13:13" x14ac:dyDescent="0.2">
      <c r="M51004" s="79"/>
    </row>
    <row r="51005" spans="13:13" x14ac:dyDescent="0.2">
      <c r="M51005" s="79"/>
    </row>
    <row r="51006" spans="13:13" x14ac:dyDescent="0.2">
      <c r="M51006" s="79"/>
    </row>
    <row r="51007" spans="13:13" x14ac:dyDescent="0.2">
      <c r="M51007" s="79"/>
    </row>
    <row r="51008" spans="13:13" x14ac:dyDescent="0.2">
      <c r="M51008" s="79"/>
    </row>
    <row r="51009" spans="13:13" x14ac:dyDescent="0.2">
      <c r="M51009" s="79"/>
    </row>
    <row r="51010" spans="13:13" x14ac:dyDescent="0.2">
      <c r="M51010" s="79"/>
    </row>
    <row r="51011" spans="13:13" x14ac:dyDescent="0.2">
      <c r="M51011" s="79"/>
    </row>
    <row r="51012" spans="13:13" x14ac:dyDescent="0.2">
      <c r="M51012" s="79"/>
    </row>
    <row r="51013" spans="13:13" x14ac:dyDescent="0.2">
      <c r="M51013" s="79"/>
    </row>
    <row r="51014" spans="13:13" x14ac:dyDescent="0.2">
      <c r="M51014" s="79"/>
    </row>
    <row r="51015" spans="13:13" x14ac:dyDescent="0.2">
      <c r="M51015" s="79"/>
    </row>
    <row r="51016" spans="13:13" x14ac:dyDescent="0.2">
      <c r="M51016" s="79"/>
    </row>
    <row r="51017" spans="13:13" x14ac:dyDescent="0.2">
      <c r="M51017" s="79"/>
    </row>
    <row r="51018" spans="13:13" x14ac:dyDescent="0.2">
      <c r="M51018" s="79"/>
    </row>
    <row r="51019" spans="13:13" x14ac:dyDescent="0.2">
      <c r="M51019" s="79"/>
    </row>
    <row r="51020" spans="13:13" x14ac:dyDescent="0.2">
      <c r="M51020" s="79"/>
    </row>
    <row r="51021" spans="13:13" x14ac:dyDescent="0.2">
      <c r="M51021" s="79"/>
    </row>
    <row r="51022" spans="13:13" x14ac:dyDescent="0.2">
      <c r="M51022" s="79"/>
    </row>
    <row r="51023" spans="13:13" x14ac:dyDescent="0.2">
      <c r="M51023" s="79"/>
    </row>
    <row r="51024" spans="13:13" x14ac:dyDescent="0.2">
      <c r="M51024" s="79"/>
    </row>
    <row r="51025" spans="13:13" x14ac:dyDescent="0.2">
      <c r="M51025" s="79"/>
    </row>
    <row r="51026" spans="13:13" x14ac:dyDescent="0.2">
      <c r="M51026" s="79"/>
    </row>
    <row r="51027" spans="13:13" x14ac:dyDescent="0.2">
      <c r="M51027" s="79"/>
    </row>
    <row r="51028" spans="13:13" x14ac:dyDescent="0.2">
      <c r="M51028" s="79"/>
    </row>
    <row r="51029" spans="13:13" x14ac:dyDescent="0.2">
      <c r="M51029" s="79"/>
    </row>
    <row r="51030" spans="13:13" x14ac:dyDescent="0.2">
      <c r="M51030" s="79"/>
    </row>
    <row r="51031" spans="13:13" x14ac:dyDescent="0.2">
      <c r="M51031" s="79"/>
    </row>
    <row r="51032" spans="13:13" x14ac:dyDescent="0.2">
      <c r="M51032" s="79"/>
    </row>
    <row r="51033" spans="13:13" x14ac:dyDescent="0.2">
      <c r="M51033" s="79"/>
    </row>
    <row r="51034" spans="13:13" x14ac:dyDescent="0.2">
      <c r="M51034" s="79"/>
    </row>
    <row r="51035" spans="13:13" x14ac:dyDescent="0.2">
      <c r="M51035" s="79"/>
    </row>
    <row r="51036" spans="13:13" x14ac:dyDescent="0.2">
      <c r="M51036" s="79"/>
    </row>
    <row r="51037" spans="13:13" x14ac:dyDescent="0.2">
      <c r="M51037" s="79"/>
    </row>
    <row r="51038" spans="13:13" x14ac:dyDescent="0.2">
      <c r="M51038" s="79"/>
    </row>
    <row r="51039" spans="13:13" x14ac:dyDescent="0.2">
      <c r="M51039" s="79"/>
    </row>
    <row r="51040" spans="13:13" x14ac:dyDescent="0.2">
      <c r="M51040" s="79"/>
    </row>
    <row r="51041" spans="13:13" x14ac:dyDescent="0.2">
      <c r="M51041" s="79"/>
    </row>
    <row r="51042" spans="13:13" x14ac:dyDescent="0.2">
      <c r="M51042" s="79"/>
    </row>
    <row r="51043" spans="13:13" x14ac:dyDescent="0.2">
      <c r="M51043" s="79"/>
    </row>
    <row r="51044" spans="13:13" x14ac:dyDescent="0.2">
      <c r="M51044" s="79"/>
    </row>
    <row r="51045" spans="13:13" x14ac:dyDescent="0.2">
      <c r="M51045" s="79"/>
    </row>
    <row r="51046" spans="13:13" x14ac:dyDescent="0.2">
      <c r="M51046" s="79"/>
    </row>
    <row r="51047" spans="13:13" x14ac:dyDescent="0.2">
      <c r="M51047" s="79"/>
    </row>
    <row r="51048" spans="13:13" x14ac:dyDescent="0.2">
      <c r="M51048" s="79"/>
    </row>
    <row r="51049" spans="13:13" x14ac:dyDescent="0.2">
      <c r="M51049" s="79"/>
    </row>
    <row r="51050" spans="13:13" x14ac:dyDescent="0.2">
      <c r="M51050" s="79"/>
    </row>
    <row r="51051" spans="13:13" x14ac:dyDescent="0.2">
      <c r="M51051" s="79"/>
    </row>
    <row r="51052" spans="13:13" x14ac:dyDescent="0.2">
      <c r="M51052" s="79"/>
    </row>
    <row r="51053" spans="13:13" x14ac:dyDescent="0.2">
      <c r="M51053" s="79"/>
    </row>
    <row r="51054" spans="13:13" x14ac:dyDescent="0.2">
      <c r="M51054" s="79"/>
    </row>
    <row r="51055" spans="13:13" x14ac:dyDescent="0.2">
      <c r="M51055" s="79"/>
    </row>
    <row r="51056" spans="13:13" x14ac:dyDescent="0.2">
      <c r="M51056" s="79"/>
    </row>
    <row r="51057" spans="13:13" x14ac:dyDescent="0.2">
      <c r="M51057" s="79"/>
    </row>
    <row r="51058" spans="13:13" x14ac:dyDescent="0.2">
      <c r="M51058" s="79"/>
    </row>
    <row r="51059" spans="13:13" x14ac:dyDescent="0.2">
      <c r="M51059" s="79"/>
    </row>
    <row r="51060" spans="13:13" x14ac:dyDescent="0.2">
      <c r="M51060" s="79"/>
    </row>
    <row r="51061" spans="13:13" x14ac:dyDescent="0.2">
      <c r="M51061" s="79"/>
    </row>
    <row r="51062" spans="13:13" x14ac:dyDescent="0.2">
      <c r="M51062" s="79"/>
    </row>
    <row r="51063" spans="13:13" x14ac:dyDescent="0.2">
      <c r="M51063" s="79"/>
    </row>
    <row r="51064" spans="13:13" x14ac:dyDescent="0.2">
      <c r="M51064" s="79"/>
    </row>
    <row r="51065" spans="13:13" x14ac:dyDescent="0.2">
      <c r="M51065" s="79"/>
    </row>
    <row r="51066" spans="13:13" x14ac:dyDescent="0.2">
      <c r="M51066" s="79"/>
    </row>
    <row r="51067" spans="13:13" x14ac:dyDescent="0.2">
      <c r="M51067" s="79"/>
    </row>
    <row r="51068" spans="13:13" x14ac:dyDescent="0.2">
      <c r="M51068" s="79"/>
    </row>
    <row r="51069" spans="13:13" x14ac:dyDescent="0.2">
      <c r="M51069" s="79"/>
    </row>
    <row r="51070" spans="13:13" x14ac:dyDescent="0.2">
      <c r="M51070" s="79"/>
    </row>
    <row r="51071" spans="13:13" x14ac:dyDescent="0.2">
      <c r="M51071" s="79"/>
    </row>
    <row r="51072" spans="13:13" x14ac:dyDescent="0.2">
      <c r="M51072" s="79"/>
    </row>
    <row r="51073" spans="13:13" x14ac:dyDescent="0.2">
      <c r="M51073" s="79"/>
    </row>
    <row r="51074" spans="13:13" x14ac:dyDescent="0.2">
      <c r="M51074" s="79"/>
    </row>
    <row r="51075" spans="13:13" x14ac:dyDescent="0.2">
      <c r="M51075" s="79"/>
    </row>
    <row r="51076" spans="13:13" x14ac:dyDescent="0.2">
      <c r="M51076" s="79"/>
    </row>
    <row r="51077" spans="13:13" x14ac:dyDescent="0.2">
      <c r="M51077" s="79"/>
    </row>
    <row r="51078" spans="13:13" x14ac:dyDescent="0.2">
      <c r="M51078" s="79"/>
    </row>
    <row r="51079" spans="13:13" x14ac:dyDescent="0.2">
      <c r="M51079" s="79"/>
    </row>
    <row r="51080" spans="13:13" x14ac:dyDescent="0.2">
      <c r="M51080" s="79"/>
    </row>
    <row r="51081" spans="13:13" x14ac:dyDescent="0.2">
      <c r="M51081" s="79"/>
    </row>
    <row r="51082" spans="13:13" x14ac:dyDescent="0.2">
      <c r="M51082" s="79"/>
    </row>
    <row r="51083" spans="13:13" x14ac:dyDescent="0.2">
      <c r="M51083" s="79"/>
    </row>
    <row r="51084" spans="13:13" x14ac:dyDescent="0.2">
      <c r="M51084" s="79"/>
    </row>
    <row r="51085" spans="13:13" x14ac:dyDescent="0.2">
      <c r="M51085" s="79"/>
    </row>
    <row r="51086" spans="13:13" x14ac:dyDescent="0.2">
      <c r="M51086" s="79"/>
    </row>
    <row r="51087" spans="13:13" x14ac:dyDescent="0.2">
      <c r="M51087" s="79"/>
    </row>
    <row r="51088" spans="13:13" x14ac:dyDescent="0.2">
      <c r="M51088" s="79"/>
    </row>
    <row r="51089" spans="13:13" x14ac:dyDescent="0.2">
      <c r="M51089" s="79"/>
    </row>
    <row r="51090" spans="13:13" x14ac:dyDescent="0.2">
      <c r="M51090" s="79"/>
    </row>
    <row r="51091" spans="13:13" x14ac:dyDescent="0.2">
      <c r="M51091" s="79"/>
    </row>
    <row r="51092" spans="13:13" x14ac:dyDescent="0.2">
      <c r="M51092" s="79"/>
    </row>
    <row r="51093" spans="13:13" x14ac:dyDescent="0.2">
      <c r="M51093" s="79"/>
    </row>
    <row r="51094" spans="13:13" x14ac:dyDescent="0.2">
      <c r="M51094" s="79"/>
    </row>
    <row r="51095" spans="13:13" x14ac:dyDescent="0.2">
      <c r="M51095" s="79"/>
    </row>
    <row r="51096" spans="13:13" x14ac:dyDescent="0.2">
      <c r="M51096" s="79"/>
    </row>
    <row r="51097" spans="13:13" x14ac:dyDescent="0.2">
      <c r="M51097" s="79"/>
    </row>
    <row r="51098" spans="13:13" x14ac:dyDescent="0.2">
      <c r="M51098" s="79"/>
    </row>
    <row r="51099" spans="13:13" x14ac:dyDescent="0.2">
      <c r="M51099" s="79"/>
    </row>
    <row r="51100" spans="13:13" x14ac:dyDescent="0.2">
      <c r="M51100" s="79"/>
    </row>
    <row r="51101" spans="13:13" x14ac:dyDescent="0.2">
      <c r="M51101" s="79"/>
    </row>
    <row r="51102" spans="13:13" x14ac:dyDescent="0.2">
      <c r="M51102" s="79"/>
    </row>
    <row r="51103" spans="13:13" x14ac:dyDescent="0.2">
      <c r="M51103" s="79"/>
    </row>
    <row r="51104" spans="13:13" x14ac:dyDescent="0.2">
      <c r="M51104" s="79"/>
    </row>
    <row r="51105" spans="13:13" x14ac:dyDescent="0.2">
      <c r="M51105" s="79"/>
    </row>
    <row r="51106" spans="13:13" x14ac:dyDescent="0.2">
      <c r="M51106" s="79"/>
    </row>
    <row r="51107" spans="13:13" x14ac:dyDescent="0.2">
      <c r="M51107" s="79"/>
    </row>
    <row r="51108" spans="13:13" x14ac:dyDescent="0.2">
      <c r="M51108" s="79"/>
    </row>
    <row r="51109" spans="13:13" x14ac:dyDescent="0.2">
      <c r="M51109" s="79"/>
    </row>
    <row r="51110" spans="13:13" x14ac:dyDescent="0.2">
      <c r="M51110" s="79"/>
    </row>
    <row r="51111" spans="13:13" x14ac:dyDescent="0.2">
      <c r="M51111" s="79"/>
    </row>
    <row r="51112" spans="13:13" x14ac:dyDescent="0.2">
      <c r="M51112" s="79"/>
    </row>
    <row r="51113" spans="13:13" x14ac:dyDescent="0.2">
      <c r="M51113" s="79"/>
    </row>
    <row r="51114" spans="13:13" x14ac:dyDescent="0.2">
      <c r="M51114" s="79"/>
    </row>
    <row r="51115" spans="13:13" x14ac:dyDescent="0.2">
      <c r="M51115" s="79"/>
    </row>
    <row r="51116" spans="13:13" x14ac:dyDescent="0.2">
      <c r="M51116" s="79"/>
    </row>
    <row r="51117" spans="13:13" x14ac:dyDescent="0.2">
      <c r="M51117" s="79"/>
    </row>
    <row r="51118" spans="13:13" x14ac:dyDescent="0.2">
      <c r="M51118" s="79"/>
    </row>
    <row r="51119" spans="13:13" x14ac:dyDescent="0.2">
      <c r="M51119" s="79"/>
    </row>
    <row r="51120" spans="13:13" x14ac:dyDescent="0.2">
      <c r="M51120" s="79"/>
    </row>
    <row r="51121" spans="13:13" x14ac:dyDescent="0.2">
      <c r="M51121" s="79"/>
    </row>
    <row r="51122" spans="13:13" x14ac:dyDescent="0.2">
      <c r="M51122" s="79"/>
    </row>
    <row r="51123" spans="13:13" x14ac:dyDescent="0.2">
      <c r="M51123" s="79"/>
    </row>
    <row r="51124" spans="13:13" x14ac:dyDescent="0.2">
      <c r="M51124" s="79"/>
    </row>
    <row r="51125" spans="13:13" x14ac:dyDescent="0.2">
      <c r="M51125" s="79"/>
    </row>
    <row r="51126" spans="13:13" x14ac:dyDescent="0.2">
      <c r="M51126" s="79"/>
    </row>
    <row r="51127" spans="13:13" x14ac:dyDescent="0.2">
      <c r="M51127" s="79"/>
    </row>
    <row r="51128" spans="13:13" x14ac:dyDescent="0.2">
      <c r="M51128" s="79"/>
    </row>
    <row r="51129" spans="13:13" x14ac:dyDescent="0.2">
      <c r="M51129" s="79"/>
    </row>
    <row r="51130" spans="13:13" x14ac:dyDescent="0.2">
      <c r="M51130" s="79"/>
    </row>
    <row r="51131" spans="13:13" x14ac:dyDescent="0.2">
      <c r="M51131" s="79"/>
    </row>
    <row r="51132" spans="13:13" x14ac:dyDescent="0.2">
      <c r="M51132" s="79"/>
    </row>
    <row r="51133" spans="13:13" x14ac:dyDescent="0.2">
      <c r="M51133" s="79"/>
    </row>
    <row r="51134" spans="13:13" x14ac:dyDescent="0.2">
      <c r="M51134" s="79"/>
    </row>
    <row r="51135" spans="13:13" x14ac:dyDescent="0.2">
      <c r="M51135" s="79"/>
    </row>
    <row r="51136" spans="13:13" x14ac:dyDescent="0.2">
      <c r="M51136" s="79"/>
    </row>
    <row r="51137" spans="13:13" x14ac:dyDescent="0.2">
      <c r="M51137" s="79"/>
    </row>
    <row r="51138" spans="13:13" x14ac:dyDescent="0.2">
      <c r="M51138" s="79"/>
    </row>
    <row r="51139" spans="13:13" x14ac:dyDescent="0.2">
      <c r="M51139" s="79"/>
    </row>
    <row r="51140" spans="13:13" x14ac:dyDescent="0.2">
      <c r="M51140" s="79"/>
    </row>
    <row r="51141" spans="13:13" x14ac:dyDescent="0.2">
      <c r="M51141" s="79"/>
    </row>
    <row r="51142" spans="13:13" x14ac:dyDescent="0.2">
      <c r="M51142" s="79"/>
    </row>
    <row r="51143" spans="13:13" x14ac:dyDescent="0.2">
      <c r="M51143" s="79"/>
    </row>
    <row r="51144" spans="13:13" x14ac:dyDescent="0.2">
      <c r="M51144" s="79"/>
    </row>
    <row r="51145" spans="13:13" x14ac:dyDescent="0.2">
      <c r="M51145" s="79"/>
    </row>
    <row r="51146" spans="13:13" x14ac:dyDescent="0.2">
      <c r="M51146" s="79"/>
    </row>
    <row r="51147" spans="13:13" x14ac:dyDescent="0.2">
      <c r="M51147" s="79"/>
    </row>
    <row r="51148" spans="13:13" x14ac:dyDescent="0.2">
      <c r="M51148" s="79"/>
    </row>
    <row r="51149" spans="13:13" x14ac:dyDescent="0.2">
      <c r="M51149" s="79"/>
    </row>
    <row r="51150" spans="13:13" x14ac:dyDescent="0.2">
      <c r="M51150" s="79"/>
    </row>
    <row r="51151" spans="13:13" x14ac:dyDescent="0.2">
      <c r="M51151" s="79"/>
    </row>
    <row r="51152" spans="13:13" x14ac:dyDescent="0.2">
      <c r="M51152" s="79"/>
    </row>
    <row r="51153" spans="13:13" x14ac:dyDescent="0.2">
      <c r="M51153" s="79"/>
    </row>
    <row r="51154" spans="13:13" x14ac:dyDescent="0.2">
      <c r="M51154" s="79"/>
    </row>
    <row r="51155" spans="13:13" x14ac:dyDescent="0.2">
      <c r="M51155" s="79"/>
    </row>
    <row r="51156" spans="13:13" x14ac:dyDescent="0.2">
      <c r="M51156" s="79"/>
    </row>
    <row r="51157" spans="13:13" x14ac:dyDescent="0.2">
      <c r="M51157" s="79"/>
    </row>
    <row r="51158" spans="13:13" x14ac:dyDescent="0.2">
      <c r="M51158" s="79"/>
    </row>
    <row r="51159" spans="13:13" x14ac:dyDescent="0.2">
      <c r="M51159" s="79"/>
    </row>
    <row r="51160" spans="13:13" x14ac:dyDescent="0.2">
      <c r="M51160" s="79"/>
    </row>
    <row r="51161" spans="13:13" x14ac:dyDescent="0.2">
      <c r="M51161" s="79"/>
    </row>
    <row r="51162" spans="13:13" x14ac:dyDescent="0.2">
      <c r="M51162" s="79"/>
    </row>
    <row r="51163" spans="13:13" x14ac:dyDescent="0.2">
      <c r="M51163" s="79"/>
    </row>
    <row r="51164" spans="13:13" x14ac:dyDescent="0.2">
      <c r="M51164" s="79"/>
    </row>
    <row r="51165" spans="13:13" x14ac:dyDescent="0.2">
      <c r="M51165" s="79"/>
    </row>
    <row r="51166" spans="13:13" x14ac:dyDescent="0.2">
      <c r="M51166" s="79"/>
    </row>
    <row r="51167" spans="13:13" x14ac:dyDescent="0.2">
      <c r="M51167" s="79"/>
    </row>
    <row r="51168" spans="13:13" x14ac:dyDescent="0.2">
      <c r="M51168" s="79"/>
    </row>
    <row r="51169" spans="13:13" x14ac:dyDescent="0.2">
      <c r="M51169" s="79"/>
    </row>
    <row r="51170" spans="13:13" x14ac:dyDescent="0.2">
      <c r="M51170" s="79"/>
    </row>
    <row r="51171" spans="13:13" x14ac:dyDescent="0.2">
      <c r="M51171" s="79"/>
    </row>
    <row r="51172" spans="13:13" x14ac:dyDescent="0.2">
      <c r="M51172" s="79"/>
    </row>
    <row r="51173" spans="13:13" x14ac:dyDescent="0.2">
      <c r="M51173" s="79"/>
    </row>
    <row r="51174" spans="13:13" x14ac:dyDescent="0.2">
      <c r="M51174" s="79"/>
    </row>
    <row r="51175" spans="13:13" x14ac:dyDescent="0.2">
      <c r="M51175" s="79"/>
    </row>
    <row r="51176" spans="13:13" x14ac:dyDescent="0.2">
      <c r="M51176" s="79"/>
    </row>
    <row r="51177" spans="13:13" x14ac:dyDescent="0.2">
      <c r="M51177" s="79"/>
    </row>
    <row r="51178" spans="13:13" x14ac:dyDescent="0.2">
      <c r="M51178" s="79"/>
    </row>
    <row r="51179" spans="13:13" x14ac:dyDescent="0.2">
      <c r="M51179" s="79"/>
    </row>
    <row r="51180" spans="13:13" x14ac:dyDescent="0.2">
      <c r="M51180" s="79"/>
    </row>
    <row r="51181" spans="13:13" x14ac:dyDescent="0.2">
      <c r="M51181" s="79"/>
    </row>
    <row r="51182" spans="13:13" x14ac:dyDescent="0.2">
      <c r="M51182" s="79"/>
    </row>
    <row r="51183" spans="13:13" x14ac:dyDescent="0.2">
      <c r="M51183" s="79"/>
    </row>
    <row r="51184" spans="13:13" x14ac:dyDescent="0.2">
      <c r="M51184" s="79"/>
    </row>
    <row r="51185" spans="13:13" x14ac:dyDescent="0.2">
      <c r="M51185" s="79"/>
    </row>
    <row r="51186" spans="13:13" x14ac:dyDescent="0.2">
      <c r="M51186" s="79"/>
    </row>
    <row r="51187" spans="13:13" x14ac:dyDescent="0.2">
      <c r="M51187" s="79"/>
    </row>
    <row r="51188" spans="13:13" x14ac:dyDescent="0.2">
      <c r="M51188" s="79"/>
    </row>
    <row r="51189" spans="13:13" x14ac:dyDescent="0.2">
      <c r="M51189" s="79"/>
    </row>
    <row r="51190" spans="13:13" x14ac:dyDescent="0.2">
      <c r="M51190" s="79"/>
    </row>
    <row r="51191" spans="13:13" x14ac:dyDescent="0.2">
      <c r="M51191" s="79"/>
    </row>
    <row r="51192" spans="13:13" x14ac:dyDescent="0.2">
      <c r="M51192" s="79"/>
    </row>
    <row r="51193" spans="13:13" x14ac:dyDescent="0.2">
      <c r="M51193" s="79"/>
    </row>
    <row r="51194" spans="13:13" x14ac:dyDescent="0.2">
      <c r="M51194" s="79"/>
    </row>
    <row r="51195" spans="13:13" x14ac:dyDescent="0.2">
      <c r="M51195" s="79"/>
    </row>
    <row r="51196" spans="13:13" x14ac:dyDescent="0.2">
      <c r="M51196" s="79"/>
    </row>
    <row r="51197" spans="13:13" x14ac:dyDescent="0.2">
      <c r="M51197" s="79"/>
    </row>
    <row r="51198" spans="13:13" x14ac:dyDescent="0.2">
      <c r="M51198" s="79"/>
    </row>
    <row r="51199" spans="13:13" x14ac:dyDescent="0.2">
      <c r="M51199" s="79"/>
    </row>
    <row r="51200" spans="13:13" x14ac:dyDescent="0.2">
      <c r="M51200" s="79"/>
    </row>
    <row r="51201" spans="13:13" x14ac:dyDescent="0.2">
      <c r="M51201" s="79"/>
    </row>
    <row r="51202" spans="13:13" x14ac:dyDescent="0.2">
      <c r="M51202" s="79"/>
    </row>
    <row r="51203" spans="13:13" x14ac:dyDescent="0.2">
      <c r="M51203" s="79"/>
    </row>
    <row r="51204" spans="13:13" x14ac:dyDescent="0.2">
      <c r="M51204" s="79"/>
    </row>
    <row r="51205" spans="13:13" x14ac:dyDescent="0.2">
      <c r="M51205" s="79"/>
    </row>
    <row r="51206" spans="13:13" x14ac:dyDescent="0.2">
      <c r="M51206" s="79"/>
    </row>
    <row r="51207" spans="13:13" x14ac:dyDescent="0.2">
      <c r="M51207" s="79"/>
    </row>
    <row r="51208" spans="13:13" x14ac:dyDescent="0.2">
      <c r="M51208" s="79"/>
    </row>
    <row r="51209" spans="13:13" x14ac:dyDescent="0.2">
      <c r="M51209" s="79"/>
    </row>
    <row r="51210" spans="13:13" x14ac:dyDescent="0.2">
      <c r="M51210" s="79"/>
    </row>
    <row r="51211" spans="13:13" x14ac:dyDescent="0.2">
      <c r="M51211" s="79"/>
    </row>
    <row r="51212" spans="13:13" x14ac:dyDescent="0.2">
      <c r="M51212" s="79"/>
    </row>
    <row r="51213" spans="13:13" x14ac:dyDescent="0.2">
      <c r="M51213" s="79"/>
    </row>
    <row r="51214" spans="13:13" x14ac:dyDescent="0.2">
      <c r="M51214" s="79"/>
    </row>
    <row r="51215" spans="13:13" x14ac:dyDescent="0.2">
      <c r="M51215" s="79"/>
    </row>
    <row r="51216" spans="13:13" x14ac:dyDescent="0.2">
      <c r="M51216" s="79"/>
    </row>
    <row r="51217" spans="13:13" x14ac:dyDescent="0.2">
      <c r="M51217" s="79"/>
    </row>
    <row r="51218" spans="13:13" x14ac:dyDescent="0.2">
      <c r="M51218" s="79"/>
    </row>
    <row r="51219" spans="13:13" x14ac:dyDescent="0.2">
      <c r="M51219" s="79"/>
    </row>
    <row r="51220" spans="13:13" x14ac:dyDescent="0.2">
      <c r="M51220" s="79"/>
    </row>
    <row r="51221" spans="13:13" x14ac:dyDescent="0.2">
      <c r="M51221" s="79"/>
    </row>
    <row r="51222" spans="13:13" x14ac:dyDescent="0.2">
      <c r="M51222" s="79"/>
    </row>
    <row r="51223" spans="13:13" x14ac:dyDescent="0.2">
      <c r="M51223" s="79"/>
    </row>
    <row r="51224" spans="13:13" x14ac:dyDescent="0.2">
      <c r="M51224" s="79"/>
    </row>
    <row r="51225" spans="13:13" x14ac:dyDescent="0.2">
      <c r="M51225" s="79"/>
    </row>
    <row r="51226" spans="13:13" x14ac:dyDescent="0.2">
      <c r="M51226" s="79"/>
    </row>
    <row r="51227" spans="13:13" x14ac:dyDescent="0.2">
      <c r="M51227" s="79"/>
    </row>
    <row r="51228" spans="13:13" x14ac:dyDescent="0.2">
      <c r="M51228" s="79"/>
    </row>
    <row r="51229" spans="13:13" x14ac:dyDescent="0.2">
      <c r="M51229" s="79"/>
    </row>
    <row r="51230" spans="13:13" x14ac:dyDescent="0.2">
      <c r="M51230" s="79"/>
    </row>
    <row r="51231" spans="13:13" x14ac:dyDescent="0.2">
      <c r="M51231" s="79"/>
    </row>
    <row r="51232" spans="13:13" x14ac:dyDescent="0.2">
      <c r="M51232" s="79"/>
    </row>
    <row r="51233" spans="13:13" x14ac:dyDescent="0.2">
      <c r="M51233" s="79"/>
    </row>
    <row r="51234" spans="13:13" x14ac:dyDescent="0.2">
      <c r="M51234" s="79"/>
    </row>
    <row r="51235" spans="13:13" x14ac:dyDescent="0.2">
      <c r="M51235" s="79"/>
    </row>
    <row r="51236" spans="13:13" x14ac:dyDescent="0.2">
      <c r="M51236" s="79"/>
    </row>
    <row r="51237" spans="13:13" x14ac:dyDescent="0.2">
      <c r="M51237" s="79"/>
    </row>
    <row r="51238" spans="13:13" x14ac:dyDescent="0.2">
      <c r="M51238" s="79"/>
    </row>
    <row r="51239" spans="13:13" x14ac:dyDescent="0.2">
      <c r="M51239" s="79"/>
    </row>
    <row r="51240" spans="13:13" x14ac:dyDescent="0.2">
      <c r="M51240" s="79"/>
    </row>
    <row r="51241" spans="13:13" x14ac:dyDescent="0.2">
      <c r="M51241" s="79"/>
    </row>
    <row r="51242" spans="13:13" x14ac:dyDescent="0.2">
      <c r="M51242" s="79"/>
    </row>
    <row r="51243" spans="13:13" x14ac:dyDescent="0.2">
      <c r="M51243" s="79"/>
    </row>
    <row r="51244" spans="13:13" x14ac:dyDescent="0.2">
      <c r="M51244" s="79"/>
    </row>
    <row r="51245" spans="13:13" x14ac:dyDescent="0.2">
      <c r="M51245" s="79"/>
    </row>
    <row r="51246" spans="13:13" x14ac:dyDescent="0.2">
      <c r="M51246" s="79"/>
    </row>
    <row r="51247" spans="13:13" x14ac:dyDescent="0.2">
      <c r="M51247" s="79"/>
    </row>
    <row r="51248" spans="13:13" x14ac:dyDescent="0.2">
      <c r="M51248" s="79"/>
    </row>
    <row r="51249" spans="13:13" x14ac:dyDescent="0.2">
      <c r="M51249" s="79"/>
    </row>
    <row r="51250" spans="13:13" x14ac:dyDescent="0.2">
      <c r="M51250" s="79"/>
    </row>
    <row r="51251" spans="13:13" x14ac:dyDescent="0.2">
      <c r="M51251" s="79"/>
    </row>
    <row r="51252" spans="13:13" x14ac:dyDescent="0.2">
      <c r="M51252" s="79"/>
    </row>
    <row r="51253" spans="13:13" x14ac:dyDescent="0.2">
      <c r="M51253" s="79"/>
    </row>
    <row r="51254" spans="13:13" x14ac:dyDescent="0.2">
      <c r="M51254" s="79"/>
    </row>
    <row r="51255" spans="13:13" x14ac:dyDescent="0.2">
      <c r="M51255" s="79"/>
    </row>
    <row r="51256" spans="13:13" x14ac:dyDescent="0.2">
      <c r="M51256" s="79"/>
    </row>
    <row r="51257" spans="13:13" x14ac:dyDescent="0.2">
      <c r="M51257" s="79"/>
    </row>
    <row r="51258" spans="13:13" x14ac:dyDescent="0.2">
      <c r="M51258" s="79"/>
    </row>
    <row r="51259" spans="13:13" x14ac:dyDescent="0.2">
      <c r="M51259" s="79"/>
    </row>
    <row r="51260" spans="13:13" x14ac:dyDescent="0.2">
      <c r="M51260" s="79"/>
    </row>
    <row r="51261" spans="13:13" x14ac:dyDescent="0.2">
      <c r="M51261" s="79"/>
    </row>
    <row r="51262" spans="13:13" x14ac:dyDescent="0.2">
      <c r="M51262" s="79"/>
    </row>
    <row r="51263" spans="13:13" x14ac:dyDescent="0.2">
      <c r="M51263" s="79"/>
    </row>
    <row r="51264" spans="13:13" x14ac:dyDescent="0.2">
      <c r="M51264" s="79"/>
    </row>
    <row r="51265" spans="13:13" x14ac:dyDescent="0.2">
      <c r="M51265" s="79"/>
    </row>
    <row r="51266" spans="13:13" x14ac:dyDescent="0.2">
      <c r="M51266" s="79"/>
    </row>
    <row r="51267" spans="13:13" x14ac:dyDescent="0.2">
      <c r="M51267" s="79"/>
    </row>
    <row r="51268" spans="13:13" x14ac:dyDescent="0.2">
      <c r="M51268" s="79"/>
    </row>
    <row r="51269" spans="13:13" x14ac:dyDescent="0.2">
      <c r="M51269" s="79"/>
    </row>
    <row r="51270" spans="13:13" x14ac:dyDescent="0.2">
      <c r="M51270" s="79"/>
    </row>
    <row r="51271" spans="13:13" x14ac:dyDescent="0.2">
      <c r="M51271" s="79"/>
    </row>
    <row r="51272" spans="13:13" x14ac:dyDescent="0.2">
      <c r="M51272" s="79"/>
    </row>
    <row r="51273" spans="13:13" x14ac:dyDescent="0.2">
      <c r="M51273" s="79"/>
    </row>
    <row r="51274" spans="13:13" x14ac:dyDescent="0.2">
      <c r="M51274" s="79"/>
    </row>
    <row r="51275" spans="13:13" x14ac:dyDescent="0.2">
      <c r="M51275" s="79"/>
    </row>
    <row r="51276" spans="13:13" x14ac:dyDescent="0.2">
      <c r="M51276" s="79"/>
    </row>
    <row r="51277" spans="13:13" x14ac:dyDescent="0.2">
      <c r="M51277" s="79"/>
    </row>
    <row r="51278" spans="13:13" x14ac:dyDescent="0.2">
      <c r="M51278" s="79"/>
    </row>
    <row r="51279" spans="13:13" x14ac:dyDescent="0.2">
      <c r="M51279" s="79"/>
    </row>
    <row r="51280" spans="13:13" x14ac:dyDescent="0.2">
      <c r="M51280" s="79"/>
    </row>
    <row r="51281" spans="13:13" x14ac:dyDescent="0.2">
      <c r="M51281" s="79"/>
    </row>
    <row r="51282" spans="13:13" x14ac:dyDescent="0.2">
      <c r="M51282" s="79"/>
    </row>
    <row r="51283" spans="13:13" x14ac:dyDescent="0.2">
      <c r="M51283" s="79"/>
    </row>
    <row r="51284" spans="13:13" x14ac:dyDescent="0.2">
      <c r="M51284" s="79"/>
    </row>
    <row r="51285" spans="13:13" x14ac:dyDescent="0.2">
      <c r="M51285" s="79"/>
    </row>
    <row r="51286" spans="13:13" x14ac:dyDescent="0.2">
      <c r="M51286" s="79"/>
    </row>
    <row r="51287" spans="13:13" x14ac:dyDescent="0.2">
      <c r="M51287" s="79"/>
    </row>
    <row r="51288" spans="13:13" x14ac:dyDescent="0.2">
      <c r="M51288" s="79"/>
    </row>
    <row r="51289" spans="13:13" x14ac:dyDescent="0.2">
      <c r="M51289" s="79"/>
    </row>
    <row r="51290" spans="13:13" x14ac:dyDescent="0.2">
      <c r="M51290" s="79"/>
    </row>
    <row r="51291" spans="13:13" x14ac:dyDescent="0.2">
      <c r="M51291" s="79"/>
    </row>
    <row r="51292" spans="13:13" x14ac:dyDescent="0.2">
      <c r="M51292" s="79"/>
    </row>
    <row r="51293" spans="13:13" x14ac:dyDescent="0.2">
      <c r="M51293" s="79"/>
    </row>
    <row r="51294" spans="13:13" x14ac:dyDescent="0.2">
      <c r="M51294" s="79"/>
    </row>
    <row r="51295" spans="13:13" x14ac:dyDescent="0.2">
      <c r="M51295" s="79"/>
    </row>
    <row r="51296" spans="13:13" x14ac:dyDescent="0.2">
      <c r="M51296" s="79"/>
    </row>
    <row r="51297" spans="13:13" x14ac:dyDescent="0.2">
      <c r="M51297" s="79"/>
    </row>
    <row r="51298" spans="13:13" x14ac:dyDescent="0.2">
      <c r="M51298" s="79"/>
    </row>
    <row r="51299" spans="13:13" x14ac:dyDescent="0.2">
      <c r="M51299" s="79"/>
    </row>
    <row r="51300" spans="13:13" x14ac:dyDescent="0.2">
      <c r="M51300" s="79"/>
    </row>
    <row r="51301" spans="13:13" x14ac:dyDescent="0.2">
      <c r="M51301" s="79"/>
    </row>
    <row r="51302" spans="13:13" x14ac:dyDescent="0.2">
      <c r="M51302" s="79"/>
    </row>
    <row r="51303" spans="13:13" x14ac:dyDescent="0.2">
      <c r="M51303" s="79"/>
    </row>
    <row r="51304" spans="13:13" x14ac:dyDescent="0.2">
      <c r="M51304" s="79"/>
    </row>
    <row r="51305" spans="13:13" x14ac:dyDescent="0.2">
      <c r="M51305" s="79"/>
    </row>
    <row r="51306" spans="13:13" x14ac:dyDescent="0.2">
      <c r="M51306" s="79"/>
    </row>
    <row r="51307" spans="13:13" x14ac:dyDescent="0.2">
      <c r="M51307" s="79"/>
    </row>
    <row r="51308" spans="13:13" x14ac:dyDescent="0.2">
      <c r="M51308" s="79"/>
    </row>
    <row r="51309" spans="13:13" x14ac:dyDescent="0.2">
      <c r="M51309" s="79"/>
    </row>
    <row r="51310" spans="13:13" x14ac:dyDescent="0.2">
      <c r="M51310" s="79"/>
    </row>
    <row r="51311" spans="13:13" x14ac:dyDescent="0.2">
      <c r="M51311" s="79"/>
    </row>
    <row r="51312" spans="13:13" x14ac:dyDescent="0.2">
      <c r="M51312" s="79"/>
    </row>
    <row r="51313" spans="13:13" x14ac:dyDescent="0.2">
      <c r="M51313" s="79"/>
    </row>
    <row r="51314" spans="13:13" x14ac:dyDescent="0.2">
      <c r="M51314" s="79"/>
    </row>
    <row r="51315" spans="13:13" x14ac:dyDescent="0.2">
      <c r="M51315" s="79"/>
    </row>
    <row r="51316" spans="13:13" x14ac:dyDescent="0.2">
      <c r="M51316" s="79"/>
    </row>
    <row r="51317" spans="13:13" x14ac:dyDescent="0.2">
      <c r="M51317" s="79"/>
    </row>
    <row r="51318" spans="13:13" x14ac:dyDescent="0.2">
      <c r="M51318" s="79"/>
    </row>
    <row r="51319" spans="13:13" x14ac:dyDescent="0.2">
      <c r="M51319" s="79"/>
    </row>
    <row r="51320" spans="13:13" x14ac:dyDescent="0.2">
      <c r="M51320" s="79"/>
    </row>
    <row r="51321" spans="13:13" x14ac:dyDescent="0.2">
      <c r="M51321" s="79"/>
    </row>
    <row r="51322" spans="13:13" x14ac:dyDescent="0.2">
      <c r="M51322" s="79"/>
    </row>
    <row r="51323" spans="13:13" x14ac:dyDescent="0.2">
      <c r="M51323" s="79"/>
    </row>
    <row r="51324" spans="13:13" x14ac:dyDescent="0.2">
      <c r="M51324" s="79"/>
    </row>
    <row r="51325" spans="13:13" x14ac:dyDescent="0.2">
      <c r="M51325" s="79"/>
    </row>
    <row r="51326" spans="13:13" x14ac:dyDescent="0.2">
      <c r="M51326" s="79"/>
    </row>
    <row r="51327" spans="13:13" x14ac:dyDescent="0.2">
      <c r="M51327" s="79"/>
    </row>
    <row r="51328" spans="13:13" x14ac:dyDescent="0.2">
      <c r="M51328" s="79"/>
    </row>
    <row r="51329" spans="13:13" x14ac:dyDescent="0.2">
      <c r="M51329" s="79"/>
    </row>
    <row r="51330" spans="13:13" x14ac:dyDescent="0.2">
      <c r="M51330" s="79"/>
    </row>
    <row r="51331" spans="13:13" x14ac:dyDescent="0.2">
      <c r="M51331" s="79"/>
    </row>
    <row r="51332" spans="13:13" x14ac:dyDescent="0.2">
      <c r="M51332" s="79"/>
    </row>
    <row r="51333" spans="13:13" x14ac:dyDescent="0.2">
      <c r="M51333" s="79"/>
    </row>
    <row r="51334" spans="13:13" x14ac:dyDescent="0.2">
      <c r="M51334" s="79"/>
    </row>
    <row r="51335" spans="13:13" x14ac:dyDescent="0.2">
      <c r="M51335" s="79"/>
    </row>
    <row r="51336" spans="13:13" x14ac:dyDescent="0.2">
      <c r="M51336" s="79"/>
    </row>
    <row r="51337" spans="13:13" x14ac:dyDescent="0.2">
      <c r="M51337" s="79"/>
    </row>
    <row r="51338" spans="13:13" x14ac:dyDescent="0.2">
      <c r="M51338" s="79"/>
    </row>
    <row r="51339" spans="13:13" x14ac:dyDescent="0.2">
      <c r="M51339" s="79"/>
    </row>
    <row r="51340" spans="13:13" x14ac:dyDescent="0.2">
      <c r="M51340" s="79"/>
    </row>
    <row r="51341" spans="13:13" x14ac:dyDescent="0.2">
      <c r="M51341" s="79"/>
    </row>
    <row r="51342" spans="13:13" x14ac:dyDescent="0.2">
      <c r="M51342" s="79"/>
    </row>
    <row r="51343" spans="13:13" x14ac:dyDescent="0.2">
      <c r="M51343" s="79"/>
    </row>
    <row r="51344" spans="13:13" x14ac:dyDescent="0.2">
      <c r="M51344" s="79"/>
    </row>
    <row r="51345" spans="13:13" x14ac:dyDescent="0.2">
      <c r="M51345" s="79"/>
    </row>
    <row r="51346" spans="13:13" x14ac:dyDescent="0.2">
      <c r="M51346" s="79"/>
    </row>
    <row r="51347" spans="13:13" x14ac:dyDescent="0.2">
      <c r="M51347" s="79"/>
    </row>
    <row r="51348" spans="13:13" x14ac:dyDescent="0.2">
      <c r="M51348" s="79"/>
    </row>
    <row r="51349" spans="13:13" x14ac:dyDescent="0.2">
      <c r="M51349" s="79"/>
    </row>
    <row r="51350" spans="13:13" x14ac:dyDescent="0.2">
      <c r="M51350" s="79"/>
    </row>
    <row r="51351" spans="13:13" x14ac:dyDescent="0.2">
      <c r="M51351" s="79"/>
    </row>
    <row r="51352" spans="13:13" x14ac:dyDescent="0.2">
      <c r="M51352" s="79"/>
    </row>
    <row r="51353" spans="13:13" x14ac:dyDescent="0.2">
      <c r="M51353" s="79"/>
    </row>
    <row r="51354" spans="13:13" x14ac:dyDescent="0.2">
      <c r="M51354" s="79"/>
    </row>
    <row r="51355" spans="13:13" x14ac:dyDescent="0.2">
      <c r="M51355" s="79"/>
    </row>
    <row r="51356" spans="13:13" x14ac:dyDescent="0.2">
      <c r="M51356" s="79"/>
    </row>
    <row r="51357" spans="13:13" x14ac:dyDescent="0.2">
      <c r="M51357" s="79"/>
    </row>
    <row r="51358" spans="13:13" x14ac:dyDescent="0.2">
      <c r="M51358" s="79"/>
    </row>
    <row r="51359" spans="13:13" x14ac:dyDescent="0.2">
      <c r="M51359" s="79"/>
    </row>
    <row r="51360" spans="13:13" x14ac:dyDescent="0.2">
      <c r="M51360" s="79"/>
    </row>
    <row r="51361" spans="13:13" x14ac:dyDescent="0.2">
      <c r="M51361" s="79"/>
    </row>
    <row r="51362" spans="13:13" x14ac:dyDescent="0.2">
      <c r="M51362" s="79"/>
    </row>
    <row r="51363" spans="13:13" x14ac:dyDescent="0.2">
      <c r="M51363" s="79"/>
    </row>
    <row r="51364" spans="13:13" x14ac:dyDescent="0.2">
      <c r="M51364" s="79"/>
    </row>
    <row r="51365" spans="13:13" x14ac:dyDescent="0.2">
      <c r="M51365" s="79"/>
    </row>
    <row r="51366" spans="13:13" x14ac:dyDescent="0.2">
      <c r="M51366" s="79"/>
    </row>
    <row r="51367" spans="13:13" x14ac:dyDescent="0.2">
      <c r="M51367" s="79"/>
    </row>
    <row r="51368" spans="13:13" x14ac:dyDescent="0.2">
      <c r="M51368" s="79"/>
    </row>
    <row r="51369" spans="13:13" x14ac:dyDescent="0.2">
      <c r="M51369" s="79"/>
    </row>
    <row r="51370" spans="13:13" x14ac:dyDescent="0.2">
      <c r="M51370" s="79"/>
    </row>
    <row r="51371" spans="13:13" x14ac:dyDescent="0.2">
      <c r="M51371" s="79"/>
    </row>
    <row r="51372" spans="13:13" x14ac:dyDescent="0.2">
      <c r="M51372" s="79"/>
    </row>
    <row r="51373" spans="13:13" x14ac:dyDescent="0.2">
      <c r="M51373" s="79"/>
    </row>
    <row r="51374" spans="13:13" x14ac:dyDescent="0.2">
      <c r="M51374" s="79"/>
    </row>
    <row r="51375" spans="13:13" x14ac:dyDescent="0.2">
      <c r="M51375" s="79"/>
    </row>
    <row r="51376" spans="13:13" x14ac:dyDescent="0.2">
      <c r="M51376" s="79"/>
    </row>
    <row r="51377" spans="13:13" x14ac:dyDescent="0.2">
      <c r="M51377" s="79"/>
    </row>
    <row r="51378" spans="13:13" x14ac:dyDescent="0.2">
      <c r="M51378" s="79"/>
    </row>
    <row r="51379" spans="13:13" x14ac:dyDescent="0.2">
      <c r="M51379" s="79"/>
    </row>
    <row r="51380" spans="13:13" x14ac:dyDescent="0.2">
      <c r="M51380" s="79"/>
    </row>
    <row r="51381" spans="13:13" x14ac:dyDescent="0.2">
      <c r="M51381" s="79"/>
    </row>
    <row r="51382" spans="13:13" x14ac:dyDescent="0.2">
      <c r="M51382" s="79"/>
    </row>
    <row r="51383" spans="13:13" x14ac:dyDescent="0.2">
      <c r="M51383" s="79"/>
    </row>
    <row r="51384" spans="13:13" x14ac:dyDescent="0.2">
      <c r="M51384" s="79"/>
    </row>
    <row r="51385" spans="13:13" x14ac:dyDescent="0.2">
      <c r="M51385" s="79"/>
    </row>
    <row r="51386" spans="13:13" x14ac:dyDescent="0.2">
      <c r="M51386" s="79"/>
    </row>
    <row r="51387" spans="13:13" x14ac:dyDescent="0.2">
      <c r="M51387" s="79"/>
    </row>
    <row r="51388" spans="13:13" x14ac:dyDescent="0.2">
      <c r="M51388" s="79"/>
    </row>
    <row r="51389" spans="13:13" x14ac:dyDescent="0.2">
      <c r="M51389" s="79"/>
    </row>
    <row r="51390" spans="13:13" x14ac:dyDescent="0.2">
      <c r="M51390" s="79"/>
    </row>
    <row r="51391" spans="13:13" x14ac:dyDescent="0.2">
      <c r="M51391" s="79"/>
    </row>
    <row r="51392" spans="13:13" x14ac:dyDescent="0.2">
      <c r="M51392" s="79"/>
    </row>
    <row r="51393" spans="13:13" x14ac:dyDescent="0.2">
      <c r="M51393" s="79"/>
    </row>
    <row r="51394" spans="13:13" x14ac:dyDescent="0.2">
      <c r="M51394" s="79"/>
    </row>
    <row r="51395" spans="13:13" x14ac:dyDescent="0.2">
      <c r="M51395" s="79"/>
    </row>
    <row r="51396" spans="13:13" x14ac:dyDescent="0.2">
      <c r="M51396" s="79"/>
    </row>
    <row r="51397" spans="13:13" x14ac:dyDescent="0.2">
      <c r="M51397" s="79"/>
    </row>
    <row r="51398" spans="13:13" x14ac:dyDescent="0.2">
      <c r="M51398" s="79"/>
    </row>
    <row r="51399" spans="13:13" x14ac:dyDescent="0.2">
      <c r="M51399" s="79"/>
    </row>
    <row r="51400" spans="13:13" x14ac:dyDescent="0.2">
      <c r="M51400" s="79"/>
    </row>
    <row r="51401" spans="13:13" x14ac:dyDescent="0.2">
      <c r="M51401" s="79"/>
    </row>
    <row r="51402" spans="13:13" x14ac:dyDescent="0.2">
      <c r="M51402" s="79"/>
    </row>
    <row r="51403" spans="13:13" x14ac:dyDescent="0.2">
      <c r="M51403" s="79"/>
    </row>
    <row r="51404" spans="13:13" x14ac:dyDescent="0.2">
      <c r="M51404" s="79"/>
    </row>
    <row r="51405" spans="13:13" x14ac:dyDescent="0.2">
      <c r="M51405" s="79"/>
    </row>
    <row r="51406" spans="13:13" x14ac:dyDescent="0.2">
      <c r="M51406" s="79"/>
    </row>
    <row r="51407" spans="13:13" x14ac:dyDescent="0.2">
      <c r="M51407" s="79"/>
    </row>
    <row r="51408" spans="13:13" x14ac:dyDescent="0.2">
      <c r="M51408" s="79"/>
    </row>
    <row r="51409" spans="13:13" x14ac:dyDescent="0.2">
      <c r="M51409" s="79"/>
    </row>
    <row r="51410" spans="13:13" x14ac:dyDescent="0.2">
      <c r="M51410" s="79"/>
    </row>
    <row r="51411" spans="13:13" x14ac:dyDescent="0.2">
      <c r="M51411" s="79"/>
    </row>
    <row r="51412" spans="13:13" x14ac:dyDescent="0.2">
      <c r="M51412" s="79"/>
    </row>
    <row r="51413" spans="13:13" x14ac:dyDescent="0.2">
      <c r="M51413" s="79"/>
    </row>
    <row r="51414" spans="13:13" x14ac:dyDescent="0.2">
      <c r="M51414" s="79"/>
    </row>
    <row r="51415" spans="13:13" x14ac:dyDescent="0.2">
      <c r="M51415" s="79"/>
    </row>
    <row r="51416" spans="13:13" x14ac:dyDescent="0.2">
      <c r="M51416" s="79"/>
    </row>
    <row r="51417" spans="13:13" x14ac:dyDescent="0.2">
      <c r="M51417" s="79"/>
    </row>
    <row r="51418" spans="13:13" x14ac:dyDescent="0.2">
      <c r="M51418" s="79"/>
    </row>
    <row r="51419" spans="13:13" x14ac:dyDescent="0.2">
      <c r="M51419" s="79"/>
    </row>
    <row r="51420" spans="13:13" x14ac:dyDescent="0.2">
      <c r="M51420" s="79"/>
    </row>
    <row r="51421" spans="13:13" x14ac:dyDescent="0.2">
      <c r="M51421" s="79"/>
    </row>
    <row r="51422" spans="13:13" x14ac:dyDescent="0.2">
      <c r="M51422" s="79"/>
    </row>
    <row r="51423" spans="13:13" x14ac:dyDescent="0.2">
      <c r="M51423" s="79"/>
    </row>
    <row r="51424" spans="13:13" x14ac:dyDescent="0.2">
      <c r="M51424" s="79"/>
    </row>
    <row r="51425" spans="13:13" x14ac:dyDescent="0.2">
      <c r="M51425" s="79"/>
    </row>
    <row r="51426" spans="13:13" x14ac:dyDescent="0.2">
      <c r="M51426" s="79"/>
    </row>
    <row r="51427" spans="13:13" x14ac:dyDescent="0.2">
      <c r="M51427" s="79"/>
    </row>
    <row r="51428" spans="13:13" x14ac:dyDescent="0.2">
      <c r="M51428" s="79"/>
    </row>
    <row r="51429" spans="13:13" x14ac:dyDescent="0.2">
      <c r="M51429" s="79"/>
    </row>
    <row r="51430" spans="13:13" x14ac:dyDescent="0.2">
      <c r="M51430" s="79"/>
    </row>
    <row r="51431" spans="13:13" x14ac:dyDescent="0.2">
      <c r="M51431" s="79"/>
    </row>
    <row r="51432" spans="13:13" x14ac:dyDescent="0.2">
      <c r="M51432" s="79"/>
    </row>
    <row r="51433" spans="13:13" x14ac:dyDescent="0.2">
      <c r="M51433" s="79"/>
    </row>
    <row r="51434" spans="13:13" x14ac:dyDescent="0.2">
      <c r="M51434" s="79"/>
    </row>
    <row r="51435" spans="13:13" x14ac:dyDescent="0.2">
      <c r="M51435" s="79"/>
    </row>
    <row r="51436" spans="13:13" x14ac:dyDescent="0.2">
      <c r="M51436" s="79"/>
    </row>
    <row r="51437" spans="13:13" x14ac:dyDescent="0.2">
      <c r="M51437" s="79"/>
    </row>
    <row r="51438" spans="13:13" x14ac:dyDescent="0.2">
      <c r="M51438" s="79"/>
    </row>
    <row r="51439" spans="13:13" x14ac:dyDescent="0.2">
      <c r="M51439" s="79"/>
    </row>
    <row r="51440" spans="13:13" x14ac:dyDescent="0.2">
      <c r="M51440" s="79"/>
    </row>
    <row r="51441" spans="13:13" x14ac:dyDescent="0.2">
      <c r="M51441" s="79"/>
    </row>
    <row r="51442" spans="13:13" x14ac:dyDescent="0.2">
      <c r="M51442" s="79"/>
    </row>
    <row r="51443" spans="13:13" x14ac:dyDescent="0.2">
      <c r="M51443" s="79"/>
    </row>
    <row r="51444" spans="13:13" x14ac:dyDescent="0.2">
      <c r="M51444" s="79"/>
    </row>
    <row r="51445" spans="13:13" x14ac:dyDescent="0.2">
      <c r="M51445" s="79"/>
    </row>
    <row r="51446" spans="13:13" x14ac:dyDescent="0.2">
      <c r="M51446" s="79"/>
    </row>
    <row r="51447" spans="13:13" x14ac:dyDescent="0.2">
      <c r="M51447" s="79"/>
    </row>
    <row r="51448" spans="13:13" x14ac:dyDescent="0.2">
      <c r="M51448" s="79"/>
    </row>
    <row r="51449" spans="13:13" x14ac:dyDescent="0.2">
      <c r="M51449" s="79"/>
    </row>
    <row r="51450" spans="13:13" x14ac:dyDescent="0.2">
      <c r="M51450" s="79"/>
    </row>
    <row r="51451" spans="13:13" x14ac:dyDescent="0.2">
      <c r="M51451" s="79"/>
    </row>
    <row r="51452" spans="13:13" x14ac:dyDescent="0.2">
      <c r="M51452" s="79"/>
    </row>
    <row r="51453" spans="13:13" x14ac:dyDescent="0.2">
      <c r="M51453" s="79"/>
    </row>
    <row r="51454" spans="13:13" x14ac:dyDescent="0.2">
      <c r="M51454" s="79"/>
    </row>
    <row r="51455" spans="13:13" x14ac:dyDescent="0.2">
      <c r="M51455" s="79"/>
    </row>
    <row r="51456" spans="13:13" x14ac:dyDescent="0.2">
      <c r="M51456" s="79"/>
    </row>
    <row r="51457" spans="13:13" x14ac:dyDescent="0.2">
      <c r="M51457" s="79"/>
    </row>
    <row r="51458" spans="13:13" x14ac:dyDescent="0.2">
      <c r="M51458" s="79"/>
    </row>
    <row r="51459" spans="13:13" x14ac:dyDescent="0.2">
      <c r="M51459" s="79"/>
    </row>
    <row r="51460" spans="13:13" x14ac:dyDescent="0.2">
      <c r="M51460" s="79"/>
    </row>
    <row r="51461" spans="13:13" x14ac:dyDescent="0.2">
      <c r="M51461" s="79"/>
    </row>
    <row r="51462" spans="13:13" x14ac:dyDescent="0.2">
      <c r="M51462" s="79"/>
    </row>
    <row r="51463" spans="13:13" x14ac:dyDescent="0.2">
      <c r="M51463" s="79"/>
    </row>
    <row r="51464" spans="13:13" x14ac:dyDescent="0.2">
      <c r="M51464" s="79"/>
    </row>
    <row r="51465" spans="13:13" x14ac:dyDescent="0.2">
      <c r="M51465" s="79"/>
    </row>
    <row r="51466" spans="13:13" x14ac:dyDescent="0.2">
      <c r="M51466" s="79"/>
    </row>
    <row r="51467" spans="13:13" x14ac:dyDescent="0.2">
      <c r="M51467" s="79"/>
    </row>
    <row r="51468" spans="13:13" x14ac:dyDescent="0.2">
      <c r="M51468" s="79"/>
    </row>
    <row r="51469" spans="13:13" x14ac:dyDescent="0.2">
      <c r="M51469" s="79"/>
    </row>
    <row r="51470" spans="13:13" x14ac:dyDescent="0.2">
      <c r="M51470" s="79"/>
    </row>
    <row r="51471" spans="13:13" x14ac:dyDescent="0.2">
      <c r="M51471" s="79"/>
    </row>
    <row r="51472" spans="13:13" x14ac:dyDescent="0.2">
      <c r="M51472" s="79"/>
    </row>
    <row r="51473" spans="13:13" x14ac:dyDescent="0.2">
      <c r="M51473" s="79"/>
    </row>
    <row r="51474" spans="13:13" x14ac:dyDescent="0.2">
      <c r="M51474" s="79"/>
    </row>
    <row r="51475" spans="13:13" x14ac:dyDescent="0.2">
      <c r="M51475" s="79"/>
    </row>
    <row r="51476" spans="13:13" x14ac:dyDescent="0.2">
      <c r="M51476" s="79"/>
    </row>
    <row r="51477" spans="13:13" x14ac:dyDescent="0.2">
      <c r="M51477" s="79"/>
    </row>
    <row r="51478" spans="13:13" x14ac:dyDescent="0.2">
      <c r="M51478" s="79"/>
    </row>
    <row r="51479" spans="13:13" x14ac:dyDescent="0.2">
      <c r="M51479" s="79"/>
    </row>
    <row r="51480" spans="13:13" x14ac:dyDescent="0.2">
      <c r="M51480" s="79"/>
    </row>
    <row r="51481" spans="13:13" x14ac:dyDescent="0.2">
      <c r="M51481" s="79"/>
    </row>
    <row r="51482" spans="13:13" x14ac:dyDescent="0.2">
      <c r="M51482" s="79"/>
    </row>
    <row r="51483" spans="13:13" x14ac:dyDescent="0.2">
      <c r="M51483" s="79"/>
    </row>
    <row r="51484" spans="13:13" x14ac:dyDescent="0.2">
      <c r="M51484" s="79"/>
    </row>
    <row r="51485" spans="13:13" x14ac:dyDescent="0.2">
      <c r="M51485" s="79"/>
    </row>
    <row r="51486" spans="13:13" x14ac:dyDescent="0.2">
      <c r="M51486" s="79"/>
    </row>
    <row r="51487" spans="13:13" x14ac:dyDescent="0.2">
      <c r="M51487" s="79"/>
    </row>
    <row r="51488" spans="13:13" x14ac:dyDescent="0.2">
      <c r="M51488" s="79"/>
    </row>
    <row r="51489" spans="13:13" x14ac:dyDescent="0.2">
      <c r="M51489" s="79"/>
    </row>
    <row r="51490" spans="13:13" x14ac:dyDescent="0.2">
      <c r="M51490" s="79"/>
    </row>
    <row r="51491" spans="13:13" x14ac:dyDescent="0.2">
      <c r="M51491" s="79"/>
    </row>
    <row r="51492" spans="13:13" x14ac:dyDescent="0.2">
      <c r="M51492" s="79"/>
    </row>
    <row r="51493" spans="13:13" x14ac:dyDescent="0.2">
      <c r="M51493" s="79"/>
    </row>
    <row r="51494" spans="13:13" x14ac:dyDescent="0.2">
      <c r="M51494" s="79"/>
    </row>
    <row r="51495" spans="13:13" x14ac:dyDescent="0.2">
      <c r="M51495" s="79"/>
    </row>
    <row r="51496" spans="13:13" x14ac:dyDescent="0.2">
      <c r="M51496" s="79"/>
    </row>
    <row r="51497" spans="13:13" x14ac:dyDescent="0.2">
      <c r="M51497" s="79"/>
    </row>
    <row r="51498" spans="13:13" x14ac:dyDescent="0.2">
      <c r="M51498" s="79"/>
    </row>
    <row r="51499" spans="13:13" x14ac:dyDescent="0.2">
      <c r="M51499" s="79"/>
    </row>
    <row r="51500" spans="13:13" x14ac:dyDescent="0.2">
      <c r="M51500" s="79"/>
    </row>
    <row r="51501" spans="13:13" x14ac:dyDescent="0.2">
      <c r="M51501" s="79"/>
    </row>
    <row r="51502" spans="13:13" x14ac:dyDescent="0.2">
      <c r="M51502" s="79"/>
    </row>
    <row r="51503" spans="13:13" x14ac:dyDescent="0.2">
      <c r="M51503" s="79"/>
    </row>
    <row r="51504" spans="13:13" x14ac:dyDescent="0.2">
      <c r="M51504" s="79"/>
    </row>
    <row r="51505" spans="13:13" x14ac:dyDescent="0.2">
      <c r="M51505" s="79"/>
    </row>
    <row r="51506" spans="13:13" x14ac:dyDescent="0.2">
      <c r="M51506" s="79"/>
    </row>
    <row r="51507" spans="13:13" x14ac:dyDescent="0.2">
      <c r="M51507" s="79"/>
    </row>
    <row r="51508" spans="13:13" x14ac:dyDescent="0.2">
      <c r="M51508" s="79"/>
    </row>
    <row r="51509" spans="13:13" x14ac:dyDescent="0.2">
      <c r="M51509" s="79"/>
    </row>
    <row r="51510" spans="13:13" x14ac:dyDescent="0.2">
      <c r="M51510" s="79"/>
    </row>
    <row r="51511" spans="13:13" x14ac:dyDescent="0.2">
      <c r="M51511" s="79"/>
    </row>
    <row r="51512" spans="13:13" x14ac:dyDescent="0.2">
      <c r="M51512" s="79"/>
    </row>
    <row r="51513" spans="13:13" x14ac:dyDescent="0.2">
      <c r="M51513" s="79"/>
    </row>
    <row r="51514" spans="13:13" x14ac:dyDescent="0.2">
      <c r="M51514" s="79"/>
    </row>
    <row r="51515" spans="13:13" x14ac:dyDescent="0.2">
      <c r="M51515" s="79"/>
    </row>
    <row r="51516" spans="13:13" x14ac:dyDescent="0.2">
      <c r="M51516" s="79"/>
    </row>
    <row r="51517" spans="13:13" x14ac:dyDescent="0.2">
      <c r="M51517" s="79"/>
    </row>
    <row r="51518" spans="13:13" x14ac:dyDescent="0.2">
      <c r="M51518" s="79"/>
    </row>
    <row r="51519" spans="13:13" x14ac:dyDescent="0.2">
      <c r="M51519" s="79"/>
    </row>
    <row r="51520" spans="13:13" x14ac:dyDescent="0.2">
      <c r="M51520" s="79"/>
    </row>
    <row r="51521" spans="13:13" x14ac:dyDescent="0.2">
      <c r="M51521" s="79"/>
    </row>
    <row r="51522" spans="13:13" x14ac:dyDescent="0.2">
      <c r="M51522" s="79"/>
    </row>
    <row r="51523" spans="13:13" x14ac:dyDescent="0.2">
      <c r="M51523" s="79"/>
    </row>
    <row r="51524" spans="13:13" x14ac:dyDescent="0.2">
      <c r="M51524" s="79"/>
    </row>
    <row r="51525" spans="13:13" x14ac:dyDescent="0.2">
      <c r="M51525" s="79"/>
    </row>
    <row r="51526" spans="13:13" x14ac:dyDescent="0.2">
      <c r="M51526" s="79"/>
    </row>
    <row r="51527" spans="13:13" x14ac:dyDescent="0.2">
      <c r="M51527" s="79"/>
    </row>
    <row r="51528" spans="13:13" x14ac:dyDescent="0.2">
      <c r="M51528" s="79"/>
    </row>
    <row r="51529" spans="13:13" x14ac:dyDescent="0.2">
      <c r="M51529" s="79"/>
    </row>
    <row r="51530" spans="13:13" x14ac:dyDescent="0.2">
      <c r="M51530" s="79"/>
    </row>
    <row r="51531" spans="13:13" x14ac:dyDescent="0.2">
      <c r="M51531" s="79"/>
    </row>
    <row r="51532" spans="13:13" x14ac:dyDescent="0.2">
      <c r="M51532" s="79"/>
    </row>
    <row r="51533" spans="13:13" x14ac:dyDescent="0.2">
      <c r="M51533" s="79"/>
    </row>
    <row r="51534" spans="13:13" x14ac:dyDescent="0.2">
      <c r="M51534" s="79"/>
    </row>
    <row r="51535" spans="13:13" x14ac:dyDescent="0.2">
      <c r="M51535" s="79"/>
    </row>
    <row r="51536" spans="13:13" x14ac:dyDescent="0.2">
      <c r="M51536" s="79"/>
    </row>
    <row r="51537" spans="13:13" x14ac:dyDescent="0.2">
      <c r="M51537" s="79"/>
    </row>
    <row r="51538" spans="13:13" x14ac:dyDescent="0.2">
      <c r="M51538" s="79"/>
    </row>
    <row r="51539" spans="13:13" x14ac:dyDescent="0.2">
      <c r="M51539" s="79"/>
    </row>
    <row r="51540" spans="13:13" x14ac:dyDescent="0.2">
      <c r="M51540" s="79"/>
    </row>
    <row r="51541" spans="13:13" x14ac:dyDescent="0.2">
      <c r="M51541" s="79"/>
    </row>
    <row r="51542" spans="13:13" x14ac:dyDescent="0.2">
      <c r="M51542" s="79"/>
    </row>
    <row r="51543" spans="13:13" x14ac:dyDescent="0.2">
      <c r="M51543" s="79"/>
    </row>
    <row r="51544" spans="13:13" x14ac:dyDescent="0.2">
      <c r="M51544" s="79"/>
    </row>
    <row r="51545" spans="13:13" x14ac:dyDescent="0.2">
      <c r="M51545" s="79"/>
    </row>
    <row r="51546" spans="13:13" x14ac:dyDescent="0.2">
      <c r="M51546" s="79"/>
    </row>
    <row r="51547" spans="13:13" x14ac:dyDescent="0.2">
      <c r="M51547" s="79"/>
    </row>
    <row r="51548" spans="13:13" x14ac:dyDescent="0.2">
      <c r="M51548" s="79"/>
    </row>
    <row r="51549" spans="13:13" x14ac:dyDescent="0.2">
      <c r="M51549" s="79"/>
    </row>
    <row r="51550" spans="13:13" x14ac:dyDescent="0.2">
      <c r="M51550" s="79"/>
    </row>
    <row r="51551" spans="13:13" x14ac:dyDescent="0.2">
      <c r="M51551" s="79"/>
    </row>
    <row r="51552" spans="13:13" x14ac:dyDescent="0.2">
      <c r="M51552" s="79"/>
    </row>
    <row r="51553" spans="13:13" x14ac:dyDescent="0.2">
      <c r="M51553" s="79"/>
    </row>
    <row r="51554" spans="13:13" x14ac:dyDescent="0.2">
      <c r="M51554" s="79"/>
    </row>
    <row r="51555" spans="13:13" x14ac:dyDescent="0.2">
      <c r="M51555" s="79"/>
    </row>
    <row r="51556" spans="13:13" x14ac:dyDescent="0.2">
      <c r="M51556" s="79"/>
    </row>
    <row r="51557" spans="13:13" x14ac:dyDescent="0.2">
      <c r="M51557" s="79"/>
    </row>
    <row r="51558" spans="13:13" x14ac:dyDescent="0.2">
      <c r="M51558" s="79"/>
    </row>
    <row r="51559" spans="13:13" x14ac:dyDescent="0.2">
      <c r="M51559" s="79"/>
    </row>
    <row r="51560" spans="13:13" x14ac:dyDescent="0.2">
      <c r="M51560" s="79"/>
    </row>
    <row r="51561" spans="13:13" x14ac:dyDescent="0.2">
      <c r="M51561" s="79"/>
    </row>
    <row r="51562" spans="13:13" x14ac:dyDescent="0.2">
      <c r="M51562" s="79"/>
    </row>
    <row r="51563" spans="13:13" x14ac:dyDescent="0.2">
      <c r="M51563" s="79"/>
    </row>
    <row r="51564" spans="13:13" x14ac:dyDescent="0.2">
      <c r="M51564" s="79"/>
    </row>
    <row r="51565" spans="13:13" x14ac:dyDescent="0.2">
      <c r="M51565" s="79"/>
    </row>
    <row r="51566" spans="13:13" x14ac:dyDescent="0.2">
      <c r="M51566" s="79"/>
    </row>
    <row r="51567" spans="13:13" x14ac:dyDescent="0.2">
      <c r="M51567" s="79"/>
    </row>
    <row r="51568" spans="13:13" x14ac:dyDescent="0.2">
      <c r="M51568" s="79"/>
    </row>
    <row r="51569" spans="13:13" x14ac:dyDescent="0.2">
      <c r="M51569" s="79"/>
    </row>
    <row r="51570" spans="13:13" x14ac:dyDescent="0.2">
      <c r="M51570" s="79"/>
    </row>
    <row r="51571" spans="13:13" x14ac:dyDescent="0.2">
      <c r="M51571" s="79"/>
    </row>
    <row r="51572" spans="13:13" x14ac:dyDescent="0.2">
      <c r="M51572" s="79"/>
    </row>
    <row r="51573" spans="13:13" x14ac:dyDescent="0.2">
      <c r="M51573" s="79"/>
    </row>
    <row r="51574" spans="13:13" x14ac:dyDescent="0.2">
      <c r="M51574" s="79"/>
    </row>
    <row r="51575" spans="13:13" x14ac:dyDescent="0.2">
      <c r="M51575" s="79"/>
    </row>
    <row r="51576" spans="13:13" x14ac:dyDescent="0.2">
      <c r="M51576" s="79"/>
    </row>
    <row r="51577" spans="13:13" x14ac:dyDescent="0.2">
      <c r="M51577" s="79"/>
    </row>
    <row r="51578" spans="13:13" x14ac:dyDescent="0.2">
      <c r="M51578" s="79"/>
    </row>
    <row r="51579" spans="13:13" x14ac:dyDescent="0.2">
      <c r="M51579" s="79"/>
    </row>
    <row r="51580" spans="13:13" x14ac:dyDescent="0.2">
      <c r="M51580" s="79"/>
    </row>
    <row r="51581" spans="13:13" x14ac:dyDescent="0.2">
      <c r="M51581" s="79"/>
    </row>
    <row r="51582" spans="13:13" x14ac:dyDescent="0.2">
      <c r="M51582" s="79"/>
    </row>
    <row r="51583" spans="13:13" x14ac:dyDescent="0.2">
      <c r="M51583" s="79"/>
    </row>
    <row r="51584" spans="13:13" x14ac:dyDescent="0.2">
      <c r="M51584" s="79"/>
    </row>
    <row r="51585" spans="13:13" x14ac:dyDescent="0.2">
      <c r="M51585" s="79"/>
    </row>
    <row r="51586" spans="13:13" x14ac:dyDescent="0.2">
      <c r="M51586" s="79"/>
    </row>
    <row r="51587" spans="13:13" x14ac:dyDescent="0.2">
      <c r="M51587" s="79"/>
    </row>
    <row r="51588" spans="13:13" x14ac:dyDescent="0.2">
      <c r="M51588" s="79"/>
    </row>
    <row r="51589" spans="13:13" x14ac:dyDescent="0.2">
      <c r="M51589" s="79"/>
    </row>
    <row r="51590" spans="13:13" x14ac:dyDescent="0.2">
      <c r="M51590" s="79"/>
    </row>
    <row r="51591" spans="13:13" x14ac:dyDescent="0.2">
      <c r="M51591" s="79"/>
    </row>
    <row r="51592" spans="13:13" x14ac:dyDescent="0.2">
      <c r="M51592" s="79"/>
    </row>
    <row r="51593" spans="13:13" x14ac:dyDescent="0.2">
      <c r="M51593" s="79"/>
    </row>
    <row r="51594" spans="13:13" x14ac:dyDescent="0.2">
      <c r="M51594" s="79"/>
    </row>
    <row r="51595" spans="13:13" x14ac:dyDescent="0.2">
      <c r="M51595" s="79"/>
    </row>
    <row r="51596" spans="13:13" x14ac:dyDescent="0.2">
      <c r="M51596" s="79"/>
    </row>
    <row r="51597" spans="13:13" x14ac:dyDescent="0.2">
      <c r="M51597" s="79"/>
    </row>
    <row r="51598" spans="13:13" x14ac:dyDescent="0.2">
      <c r="M51598" s="79"/>
    </row>
    <row r="51599" spans="13:13" x14ac:dyDescent="0.2">
      <c r="M51599" s="79"/>
    </row>
    <row r="51600" spans="13:13" x14ac:dyDescent="0.2">
      <c r="M51600" s="79"/>
    </row>
    <row r="51601" spans="13:13" x14ac:dyDescent="0.2">
      <c r="M51601" s="79"/>
    </row>
    <row r="51602" spans="13:13" x14ac:dyDescent="0.2">
      <c r="M51602" s="79"/>
    </row>
    <row r="51603" spans="13:13" x14ac:dyDescent="0.2">
      <c r="M51603" s="79"/>
    </row>
    <row r="51604" spans="13:13" x14ac:dyDescent="0.2">
      <c r="M51604" s="79"/>
    </row>
    <row r="51605" spans="13:13" x14ac:dyDescent="0.2">
      <c r="M51605" s="79"/>
    </row>
    <row r="51606" spans="13:13" x14ac:dyDescent="0.2">
      <c r="M51606" s="79"/>
    </row>
    <row r="51607" spans="13:13" x14ac:dyDescent="0.2">
      <c r="M51607" s="79"/>
    </row>
    <row r="51608" spans="13:13" x14ac:dyDescent="0.2">
      <c r="M51608" s="79"/>
    </row>
    <row r="51609" spans="13:13" x14ac:dyDescent="0.2">
      <c r="M51609" s="79"/>
    </row>
    <row r="51610" spans="13:13" x14ac:dyDescent="0.2">
      <c r="M51610" s="79"/>
    </row>
    <row r="51611" spans="13:13" x14ac:dyDescent="0.2">
      <c r="M51611" s="79"/>
    </row>
    <row r="51612" spans="13:13" x14ac:dyDescent="0.2">
      <c r="M51612" s="79"/>
    </row>
    <row r="51613" spans="13:13" x14ac:dyDescent="0.2">
      <c r="M51613" s="79"/>
    </row>
    <row r="51614" spans="13:13" x14ac:dyDescent="0.2">
      <c r="M51614" s="79"/>
    </row>
    <row r="51615" spans="13:13" x14ac:dyDescent="0.2">
      <c r="M51615" s="79"/>
    </row>
    <row r="51616" spans="13:13" x14ac:dyDescent="0.2">
      <c r="M51616" s="79"/>
    </row>
    <row r="51617" spans="13:13" x14ac:dyDescent="0.2">
      <c r="M51617" s="79"/>
    </row>
    <row r="51618" spans="13:13" x14ac:dyDescent="0.2">
      <c r="M51618" s="79"/>
    </row>
    <row r="51619" spans="13:13" x14ac:dyDescent="0.2">
      <c r="M51619" s="79"/>
    </row>
    <row r="51620" spans="13:13" x14ac:dyDescent="0.2">
      <c r="M51620" s="79"/>
    </row>
    <row r="51621" spans="13:13" x14ac:dyDescent="0.2">
      <c r="M51621" s="79"/>
    </row>
    <row r="51622" spans="13:13" x14ac:dyDescent="0.2">
      <c r="M51622" s="79"/>
    </row>
    <row r="51623" spans="13:13" x14ac:dyDescent="0.2">
      <c r="M51623" s="79"/>
    </row>
    <row r="51624" spans="13:13" x14ac:dyDescent="0.2">
      <c r="M51624" s="79"/>
    </row>
    <row r="51625" spans="13:13" x14ac:dyDescent="0.2">
      <c r="M51625" s="79"/>
    </row>
    <row r="51626" spans="13:13" x14ac:dyDescent="0.2">
      <c r="M51626" s="79"/>
    </row>
    <row r="51627" spans="13:13" x14ac:dyDescent="0.2">
      <c r="M51627" s="79"/>
    </row>
    <row r="51628" spans="13:13" x14ac:dyDescent="0.2">
      <c r="M51628" s="79"/>
    </row>
    <row r="51629" spans="13:13" x14ac:dyDescent="0.2">
      <c r="M51629" s="79"/>
    </row>
    <row r="51630" spans="13:13" x14ac:dyDescent="0.2">
      <c r="M51630" s="79"/>
    </row>
    <row r="51631" spans="13:13" x14ac:dyDescent="0.2">
      <c r="M51631" s="79"/>
    </row>
    <row r="51632" spans="13:13" x14ac:dyDescent="0.2">
      <c r="M51632" s="79"/>
    </row>
    <row r="51633" spans="13:13" x14ac:dyDescent="0.2">
      <c r="M51633" s="79"/>
    </row>
    <row r="51634" spans="13:13" x14ac:dyDescent="0.2">
      <c r="M51634" s="79"/>
    </row>
    <row r="51635" spans="13:13" x14ac:dyDescent="0.2">
      <c r="M51635" s="79"/>
    </row>
    <row r="51636" spans="13:13" x14ac:dyDescent="0.2">
      <c r="M51636" s="79"/>
    </row>
    <row r="51637" spans="13:13" x14ac:dyDescent="0.2">
      <c r="M51637" s="79"/>
    </row>
    <row r="51638" spans="13:13" x14ac:dyDescent="0.2">
      <c r="M51638" s="79"/>
    </row>
    <row r="51639" spans="13:13" x14ac:dyDescent="0.2">
      <c r="M51639" s="79"/>
    </row>
    <row r="51640" spans="13:13" x14ac:dyDescent="0.2">
      <c r="M51640" s="79"/>
    </row>
    <row r="51641" spans="13:13" x14ac:dyDescent="0.2">
      <c r="M51641" s="79"/>
    </row>
    <row r="51642" spans="13:13" x14ac:dyDescent="0.2">
      <c r="M51642" s="79"/>
    </row>
    <row r="51643" spans="13:13" x14ac:dyDescent="0.2">
      <c r="M51643" s="79"/>
    </row>
    <row r="51644" spans="13:13" x14ac:dyDescent="0.2">
      <c r="M51644" s="79"/>
    </row>
    <row r="51645" spans="13:13" x14ac:dyDescent="0.2">
      <c r="M51645" s="79"/>
    </row>
    <row r="51646" spans="13:13" x14ac:dyDescent="0.2">
      <c r="M51646" s="79"/>
    </row>
    <row r="51647" spans="13:13" x14ac:dyDescent="0.2">
      <c r="M51647" s="79"/>
    </row>
    <row r="51648" spans="13:13" x14ac:dyDescent="0.2">
      <c r="M51648" s="79"/>
    </row>
    <row r="51649" spans="13:13" x14ac:dyDescent="0.2">
      <c r="M51649" s="79"/>
    </row>
    <row r="51650" spans="13:13" x14ac:dyDescent="0.2">
      <c r="M51650" s="79"/>
    </row>
    <row r="51651" spans="13:13" x14ac:dyDescent="0.2">
      <c r="M51651" s="79"/>
    </row>
    <row r="51652" spans="13:13" x14ac:dyDescent="0.2">
      <c r="M51652" s="79"/>
    </row>
    <row r="51653" spans="13:13" x14ac:dyDescent="0.2">
      <c r="M51653" s="79"/>
    </row>
    <row r="51654" spans="13:13" x14ac:dyDescent="0.2">
      <c r="M51654" s="79"/>
    </row>
    <row r="51655" spans="13:13" x14ac:dyDescent="0.2">
      <c r="M51655" s="79"/>
    </row>
    <row r="51656" spans="13:13" x14ac:dyDescent="0.2">
      <c r="M51656" s="79"/>
    </row>
    <row r="51657" spans="13:13" x14ac:dyDescent="0.2">
      <c r="M51657" s="79"/>
    </row>
    <row r="51658" spans="13:13" x14ac:dyDescent="0.2">
      <c r="M51658" s="79"/>
    </row>
    <row r="51659" spans="13:13" x14ac:dyDescent="0.2">
      <c r="M51659" s="79"/>
    </row>
    <row r="51660" spans="13:13" x14ac:dyDescent="0.2">
      <c r="M51660" s="79"/>
    </row>
    <row r="51661" spans="13:13" x14ac:dyDescent="0.2">
      <c r="M51661" s="79"/>
    </row>
    <row r="51662" spans="13:13" x14ac:dyDescent="0.2">
      <c r="M51662" s="79"/>
    </row>
    <row r="51663" spans="13:13" x14ac:dyDescent="0.2">
      <c r="M51663" s="79"/>
    </row>
    <row r="51664" spans="13:13" x14ac:dyDescent="0.2">
      <c r="M51664" s="79"/>
    </row>
    <row r="51665" spans="13:13" x14ac:dyDescent="0.2">
      <c r="M51665" s="79"/>
    </row>
    <row r="51666" spans="13:13" x14ac:dyDescent="0.2">
      <c r="M51666" s="79"/>
    </row>
    <row r="51667" spans="13:13" x14ac:dyDescent="0.2">
      <c r="M51667" s="79"/>
    </row>
    <row r="51668" spans="13:13" x14ac:dyDescent="0.2">
      <c r="M51668" s="79"/>
    </row>
    <row r="51669" spans="13:13" x14ac:dyDescent="0.2">
      <c r="M51669" s="79"/>
    </row>
    <row r="51670" spans="13:13" x14ac:dyDescent="0.2">
      <c r="M51670" s="79"/>
    </row>
    <row r="51671" spans="13:13" x14ac:dyDescent="0.2">
      <c r="M51671" s="79"/>
    </row>
    <row r="51672" spans="13:13" x14ac:dyDescent="0.2">
      <c r="M51672" s="79"/>
    </row>
    <row r="51673" spans="13:13" x14ac:dyDescent="0.2">
      <c r="M51673" s="79"/>
    </row>
    <row r="51674" spans="13:13" x14ac:dyDescent="0.2">
      <c r="M51674" s="79"/>
    </row>
    <row r="51675" spans="13:13" x14ac:dyDescent="0.2">
      <c r="M51675" s="79"/>
    </row>
    <row r="51676" spans="13:13" x14ac:dyDescent="0.2">
      <c r="M51676" s="79"/>
    </row>
    <row r="51677" spans="13:13" x14ac:dyDescent="0.2">
      <c r="M51677" s="79"/>
    </row>
    <row r="51678" spans="13:13" x14ac:dyDescent="0.2">
      <c r="M51678" s="79"/>
    </row>
    <row r="51679" spans="13:13" x14ac:dyDescent="0.2">
      <c r="M51679" s="79"/>
    </row>
    <row r="51680" spans="13:13" x14ac:dyDescent="0.2">
      <c r="M51680" s="79"/>
    </row>
    <row r="51681" spans="13:13" x14ac:dyDescent="0.2">
      <c r="M51681" s="79"/>
    </row>
    <row r="51682" spans="13:13" x14ac:dyDescent="0.2">
      <c r="M51682" s="79"/>
    </row>
    <row r="51683" spans="13:13" x14ac:dyDescent="0.2">
      <c r="M51683" s="79"/>
    </row>
    <row r="51684" spans="13:13" x14ac:dyDescent="0.2">
      <c r="M51684" s="79"/>
    </row>
    <row r="51685" spans="13:13" x14ac:dyDescent="0.2">
      <c r="M51685" s="79"/>
    </row>
    <row r="51686" spans="13:13" x14ac:dyDescent="0.2">
      <c r="M51686" s="79"/>
    </row>
    <row r="51687" spans="13:13" x14ac:dyDescent="0.2">
      <c r="M51687" s="79"/>
    </row>
    <row r="51688" spans="13:13" x14ac:dyDescent="0.2">
      <c r="M51688" s="79"/>
    </row>
    <row r="51689" spans="13:13" x14ac:dyDescent="0.2">
      <c r="M51689" s="79"/>
    </row>
    <row r="51690" spans="13:13" x14ac:dyDescent="0.2">
      <c r="M51690" s="79"/>
    </row>
    <row r="51691" spans="13:13" x14ac:dyDescent="0.2">
      <c r="M51691" s="79"/>
    </row>
    <row r="51692" spans="13:13" x14ac:dyDescent="0.2">
      <c r="M51692" s="79"/>
    </row>
    <row r="51693" spans="13:13" x14ac:dyDescent="0.2">
      <c r="M51693" s="79"/>
    </row>
    <row r="51694" spans="13:13" x14ac:dyDescent="0.2">
      <c r="M51694" s="79"/>
    </row>
    <row r="51695" spans="13:13" x14ac:dyDescent="0.2">
      <c r="M51695" s="79"/>
    </row>
    <row r="51696" spans="13:13" x14ac:dyDescent="0.2">
      <c r="M51696" s="79"/>
    </row>
    <row r="51697" spans="13:13" x14ac:dyDescent="0.2">
      <c r="M51697" s="79"/>
    </row>
    <row r="51698" spans="13:13" x14ac:dyDescent="0.2">
      <c r="M51698" s="79"/>
    </row>
    <row r="51699" spans="13:13" x14ac:dyDescent="0.2">
      <c r="M51699" s="79"/>
    </row>
    <row r="51700" spans="13:13" x14ac:dyDescent="0.2">
      <c r="M51700" s="79"/>
    </row>
    <row r="51701" spans="13:13" x14ac:dyDescent="0.2">
      <c r="M51701" s="79"/>
    </row>
    <row r="51702" spans="13:13" x14ac:dyDescent="0.2">
      <c r="M51702" s="79"/>
    </row>
    <row r="51703" spans="13:13" x14ac:dyDescent="0.2">
      <c r="M51703" s="79"/>
    </row>
    <row r="51704" spans="13:13" x14ac:dyDescent="0.2">
      <c r="M51704" s="79"/>
    </row>
    <row r="51705" spans="13:13" x14ac:dyDescent="0.2">
      <c r="M51705" s="79"/>
    </row>
    <row r="51706" spans="13:13" x14ac:dyDescent="0.2">
      <c r="M51706" s="79"/>
    </row>
    <row r="51707" spans="13:13" x14ac:dyDescent="0.2">
      <c r="M51707" s="79"/>
    </row>
    <row r="51708" spans="13:13" x14ac:dyDescent="0.2">
      <c r="M51708" s="79"/>
    </row>
    <row r="51709" spans="13:13" x14ac:dyDescent="0.2">
      <c r="M51709" s="79"/>
    </row>
    <row r="51710" spans="13:13" x14ac:dyDescent="0.2">
      <c r="M51710" s="79"/>
    </row>
    <row r="51711" spans="13:13" x14ac:dyDescent="0.2">
      <c r="M51711" s="79"/>
    </row>
    <row r="51712" spans="13:13" x14ac:dyDescent="0.2">
      <c r="M51712" s="79"/>
    </row>
    <row r="51713" spans="13:13" x14ac:dyDescent="0.2">
      <c r="M51713" s="79"/>
    </row>
    <row r="51714" spans="13:13" x14ac:dyDescent="0.2">
      <c r="M51714" s="79"/>
    </row>
    <row r="51715" spans="13:13" x14ac:dyDescent="0.2">
      <c r="M51715" s="79"/>
    </row>
    <row r="51716" spans="13:13" x14ac:dyDescent="0.2">
      <c r="M51716" s="79"/>
    </row>
    <row r="51717" spans="13:13" x14ac:dyDescent="0.2">
      <c r="M51717" s="79"/>
    </row>
    <row r="51718" spans="13:13" x14ac:dyDescent="0.2">
      <c r="M51718" s="79"/>
    </row>
    <row r="51719" spans="13:13" x14ac:dyDescent="0.2">
      <c r="M51719" s="79"/>
    </row>
    <row r="51720" spans="13:13" x14ac:dyDescent="0.2">
      <c r="M51720" s="79"/>
    </row>
    <row r="51721" spans="13:13" x14ac:dyDescent="0.2">
      <c r="M51721" s="79"/>
    </row>
    <row r="51722" spans="13:13" x14ac:dyDescent="0.2">
      <c r="M51722" s="79"/>
    </row>
    <row r="51723" spans="13:13" x14ac:dyDescent="0.2">
      <c r="M51723" s="79"/>
    </row>
    <row r="51724" spans="13:13" x14ac:dyDescent="0.2">
      <c r="M51724" s="79"/>
    </row>
    <row r="51725" spans="13:13" x14ac:dyDescent="0.2">
      <c r="M51725" s="79"/>
    </row>
    <row r="51726" spans="13:13" x14ac:dyDescent="0.2">
      <c r="M51726" s="79"/>
    </row>
    <row r="51727" spans="13:13" x14ac:dyDescent="0.2">
      <c r="M51727" s="79"/>
    </row>
    <row r="51728" spans="13:13" x14ac:dyDescent="0.2">
      <c r="M51728" s="79"/>
    </row>
    <row r="51729" spans="13:13" x14ac:dyDescent="0.2">
      <c r="M51729" s="79"/>
    </row>
    <row r="51730" spans="13:13" x14ac:dyDescent="0.2">
      <c r="M51730" s="79"/>
    </row>
    <row r="51731" spans="13:13" x14ac:dyDescent="0.2">
      <c r="M51731" s="79"/>
    </row>
    <row r="51732" spans="13:13" x14ac:dyDescent="0.2">
      <c r="M51732" s="79"/>
    </row>
    <row r="51733" spans="13:13" x14ac:dyDescent="0.2">
      <c r="M51733" s="79"/>
    </row>
    <row r="51734" spans="13:13" x14ac:dyDescent="0.2">
      <c r="M51734" s="79"/>
    </row>
    <row r="51735" spans="13:13" x14ac:dyDescent="0.2">
      <c r="M51735" s="79"/>
    </row>
    <row r="51736" spans="13:13" x14ac:dyDescent="0.2">
      <c r="M51736" s="79"/>
    </row>
    <row r="51737" spans="13:13" x14ac:dyDescent="0.2">
      <c r="M51737" s="79"/>
    </row>
    <row r="51738" spans="13:13" x14ac:dyDescent="0.2">
      <c r="M51738" s="79"/>
    </row>
    <row r="51739" spans="13:13" x14ac:dyDescent="0.2">
      <c r="M51739" s="79"/>
    </row>
    <row r="51740" spans="13:13" x14ac:dyDescent="0.2">
      <c r="M51740" s="79"/>
    </row>
    <row r="51741" spans="13:13" x14ac:dyDescent="0.2">
      <c r="M51741" s="79"/>
    </row>
    <row r="51742" spans="13:13" x14ac:dyDescent="0.2">
      <c r="M51742" s="79"/>
    </row>
    <row r="51743" spans="13:13" x14ac:dyDescent="0.2">
      <c r="M51743" s="79"/>
    </row>
    <row r="51744" spans="13:13" x14ac:dyDescent="0.2">
      <c r="M51744" s="79"/>
    </row>
    <row r="51745" spans="13:13" x14ac:dyDescent="0.2">
      <c r="M51745" s="79"/>
    </row>
    <row r="51746" spans="13:13" x14ac:dyDescent="0.2">
      <c r="M51746" s="79"/>
    </row>
    <row r="51747" spans="13:13" x14ac:dyDescent="0.2">
      <c r="M51747" s="79"/>
    </row>
    <row r="51748" spans="13:13" x14ac:dyDescent="0.2">
      <c r="M51748" s="79"/>
    </row>
    <row r="51749" spans="13:13" x14ac:dyDescent="0.2">
      <c r="M51749" s="79"/>
    </row>
    <row r="51750" spans="13:13" x14ac:dyDescent="0.2">
      <c r="M51750" s="79"/>
    </row>
    <row r="51751" spans="13:13" x14ac:dyDescent="0.2">
      <c r="M51751" s="79"/>
    </row>
    <row r="51752" spans="13:13" x14ac:dyDescent="0.2">
      <c r="M51752" s="79"/>
    </row>
    <row r="51753" spans="13:13" x14ac:dyDescent="0.2">
      <c r="M51753" s="79"/>
    </row>
    <row r="51754" spans="13:13" x14ac:dyDescent="0.2">
      <c r="M51754" s="79"/>
    </row>
    <row r="51755" spans="13:13" x14ac:dyDescent="0.2">
      <c r="M51755" s="79"/>
    </row>
    <row r="51756" spans="13:13" x14ac:dyDescent="0.2">
      <c r="M51756" s="79"/>
    </row>
    <row r="51757" spans="13:13" x14ac:dyDescent="0.2">
      <c r="M51757" s="79"/>
    </row>
    <row r="51758" spans="13:13" x14ac:dyDescent="0.2">
      <c r="M51758" s="79"/>
    </row>
    <row r="51759" spans="13:13" x14ac:dyDescent="0.2">
      <c r="M51759" s="79"/>
    </row>
    <row r="51760" spans="13:13" x14ac:dyDescent="0.2">
      <c r="M51760" s="79"/>
    </row>
    <row r="51761" spans="13:13" x14ac:dyDescent="0.2">
      <c r="M51761" s="79"/>
    </row>
    <row r="51762" spans="13:13" x14ac:dyDescent="0.2">
      <c r="M51762" s="79"/>
    </row>
    <row r="51763" spans="13:13" x14ac:dyDescent="0.2">
      <c r="M51763" s="79"/>
    </row>
    <row r="51764" spans="13:13" x14ac:dyDescent="0.2">
      <c r="M51764" s="79"/>
    </row>
    <row r="51765" spans="13:13" x14ac:dyDescent="0.2">
      <c r="M51765" s="79"/>
    </row>
    <row r="51766" spans="13:13" x14ac:dyDescent="0.2">
      <c r="M51766" s="79"/>
    </row>
    <row r="51767" spans="13:13" x14ac:dyDescent="0.2">
      <c r="M51767" s="79"/>
    </row>
    <row r="51768" spans="13:13" x14ac:dyDescent="0.2">
      <c r="M51768" s="79"/>
    </row>
    <row r="51769" spans="13:13" x14ac:dyDescent="0.2">
      <c r="M51769" s="79"/>
    </row>
    <row r="51770" spans="13:13" x14ac:dyDescent="0.2">
      <c r="M51770" s="79"/>
    </row>
    <row r="51771" spans="13:13" x14ac:dyDescent="0.2">
      <c r="M51771" s="79"/>
    </row>
    <row r="51772" spans="13:13" x14ac:dyDescent="0.2">
      <c r="M51772" s="79"/>
    </row>
    <row r="51773" spans="13:13" x14ac:dyDescent="0.2">
      <c r="M51773" s="79"/>
    </row>
    <row r="51774" spans="13:13" x14ac:dyDescent="0.2">
      <c r="M51774" s="79"/>
    </row>
    <row r="51775" spans="13:13" x14ac:dyDescent="0.2">
      <c r="M51775" s="79"/>
    </row>
    <row r="51776" spans="13:13" x14ac:dyDescent="0.2">
      <c r="M51776" s="79"/>
    </row>
    <row r="51777" spans="13:13" x14ac:dyDescent="0.2">
      <c r="M51777" s="79"/>
    </row>
    <row r="51778" spans="13:13" x14ac:dyDescent="0.2">
      <c r="M51778" s="79"/>
    </row>
    <row r="51779" spans="13:13" x14ac:dyDescent="0.2">
      <c r="M51779" s="79"/>
    </row>
    <row r="51780" spans="13:13" x14ac:dyDescent="0.2">
      <c r="M51780" s="79"/>
    </row>
    <row r="51781" spans="13:13" x14ac:dyDescent="0.2">
      <c r="M51781" s="79"/>
    </row>
    <row r="51782" spans="13:13" x14ac:dyDescent="0.2">
      <c r="M51782" s="79"/>
    </row>
    <row r="51783" spans="13:13" x14ac:dyDescent="0.2">
      <c r="M51783" s="79"/>
    </row>
    <row r="51784" spans="13:13" x14ac:dyDescent="0.2">
      <c r="M51784" s="79"/>
    </row>
    <row r="51785" spans="13:13" x14ac:dyDescent="0.2">
      <c r="M51785" s="79"/>
    </row>
    <row r="51786" spans="13:13" x14ac:dyDescent="0.2">
      <c r="M51786" s="79"/>
    </row>
    <row r="51787" spans="13:13" x14ac:dyDescent="0.2">
      <c r="M51787" s="79"/>
    </row>
    <row r="51788" spans="13:13" x14ac:dyDescent="0.2">
      <c r="M51788" s="79"/>
    </row>
    <row r="51789" spans="13:13" x14ac:dyDescent="0.2">
      <c r="M51789" s="79"/>
    </row>
    <row r="51790" spans="13:13" x14ac:dyDescent="0.2">
      <c r="M51790" s="79"/>
    </row>
    <row r="51791" spans="13:13" x14ac:dyDescent="0.2">
      <c r="M51791" s="79"/>
    </row>
    <row r="51792" spans="13:13" x14ac:dyDescent="0.2">
      <c r="M51792" s="79"/>
    </row>
    <row r="51793" spans="13:13" x14ac:dyDescent="0.2">
      <c r="M51793" s="79"/>
    </row>
    <row r="51794" spans="13:13" x14ac:dyDescent="0.2">
      <c r="M51794" s="79"/>
    </row>
    <row r="51795" spans="13:13" x14ac:dyDescent="0.2">
      <c r="M51795" s="79"/>
    </row>
    <row r="51796" spans="13:13" x14ac:dyDescent="0.2">
      <c r="M51796" s="79"/>
    </row>
    <row r="51797" spans="13:13" x14ac:dyDescent="0.2">
      <c r="M51797" s="79"/>
    </row>
    <row r="51798" spans="13:13" x14ac:dyDescent="0.2">
      <c r="M51798" s="79"/>
    </row>
    <row r="51799" spans="13:13" x14ac:dyDescent="0.2">
      <c r="M51799" s="79"/>
    </row>
    <row r="51800" spans="13:13" x14ac:dyDescent="0.2">
      <c r="M51800" s="79"/>
    </row>
    <row r="51801" spans="13:13" x14ac:dyDescent="0.2">
      <c r="M51801" s="79"/>
    </row>
    <row r="51802" spans="13:13" x14ac:dyDescent="0.2">
      <c r="M51802" s="79"/>
    </row>
    <row r="51803" spans="13:13" x14ac:dyDescent="0.2">
      <c r="M51803" s="79"/>
    </row>
    <row r="51804" spans="13:13" x14ac:dyDescent="0.2">
      <c r="M51804" s="79"/>
    </row>
    <row r="51805" spans="13:13" x14ac:dyDescent="0.2">
      <c r="M51805" s="79"/>
    </row>
    <row r="51806" spans="13:13" x14ac:dyDescent="0.2">
      <c r="M51806" s="79"/>
    </row>
    <row r="51807" spans="13:13" x14ac:dyDescent="0.2">
      <c r="M51807" s="79"/>
    </row>
    <row r="51808" spans="13:13" x14ac:dyDescent="0.2">
      <c r="M51808" s="79"/>
    </row>
    <row r="51809" spans="13:13" x14ac:dyDescent="0.2">
      <c r="M51809" s="79"/>
    </row>
    <row r="51810" spans="13:13" x14ac:dyDescent="0.2">
      <c r="M51810" s="79"/>
    </row>
    <row r="51811" spans="13:13" x14ac:dyDescent="0.2">
      <c r="M51811" s="79"/>
    </row>
    <row r="51812" spans="13:13" x14ac:dyDescent="0.2">
      <c r="M51812" s="79"/>
    </row>
    <row r="51813" spans="13:13" x14ac:dyDescent="0.2">
      <c r="M51813" s="79"/>
    </row>
    <row r="51814" spans="13:13" x14ac:dyDescent="0.2">
      <c r="M51814" s="79"/>
    </row>
    <row r="51815" spans="13:13" x14ac:dyDescent="0.2">
      <c r="M51815" s="79"/>
    </row>
    <row r="51816" spans="13:13" x14ac:dyDescent="0.2">
      <c r="M51816" s="79"/>
    </row>
    <row r="51817" spans="13:13" x14ac:dyDescent="0.2">
      <c r="M51817" s="79"/>
    </row>
    <row r="51818" spans="13:13" x14ac:dyDescent="0.2">
      <c r="M51818" s="79"/>
    </row>
    <row r="51819" spans="13:13" x14ac:dyDescent="0.2">
      <c r="M51819" s="79"/>
    </row>
    <row r="51820" spans="13:13" x14ac:dyDescent="0.2">
      <c r="M51820" s="79"/>
    </row>
    <row r="51821" spans="13:13" x14ac:dyDescent="0.2">
      <c r="M51821" s="79"/>
    </row>
    <row r="51822" spans="13:13" x14ac:dyDescent="0.2">
      <c r="M51822" s="79"/>
    </row>
    <row r="51823" spans="13:13" x14ac:dyDescent="0.2">
      <c r="M51823" s="79"/>
    </row>
    <row r="51824" spans="13:13" x14ac:dyDescent="0.2">
      <c r="M51824" s="79"/>
    </row>
    <row r="51825" spans="13:13" x14ac:dyDescent="0.2">
      <c r="M51825" s="79"/>
    </row>
    <row r="51826" spans="13:13" x14ac:dyDescent="0.2">
      <c r="M51826" s="79"/>
    </row>
    <row r="51827" spans="13:13" x14ac:dyDescent="0.2">
      <c r="M51827" s="79"/>
    </row>
    <row r="51828" spans="13:13" x14ac:dyDescent="0.2">
      <c r="M51828" s="79"/>
    </row>
    <row r="51829" spans="13:13" x14ac:dyDescent="0.2">
      <c r="M51829" s="79"/>
    </row>
    <row r="51830" spans="13:13" x14ac:dyDescent="0.2">
      <c r="M51830" s="79"/>
    </row>
    <row r="51831" spans="13:13" x14ac:dyDescent="0.2">
      <c r="M51831" s="79"/>
    </row>
    <row r="51832" spans="13:13" x14ac:dyDescent="0.2">
      <c r="M51832" s="79"/>
    </row>
    <row r="51833" spans="13:13" x14ac:dyDescent="0.2">
      <c r="M51833" s="79"/>
    </row>
    <row r="51834" spans="13:13" x14ac:dyDescent="0.2">
      <c r="M51834" s="79"/>
    </row>
    <row r="51835" spans="13:13" x14ac:dyDescent="0.2">
      <c r="M51835" s="79"/>
    </row>
    <row r="51836" spans="13:13" x14ac:dyDescent="0.2">
      <c r="M51836" s="79"/>
    </row>
    <row r="51837" spans="13:13" x14ac:dyDescent="0.2">
      <c r="M51837" s="79"/>
    </row>
    <row r="51838" spans="13:13" x14ac:dyDescent="0.2">
      <c r="M51838" s="79"/>
    </row>
    <row r="51839" spans="13:13" x14ac:dyDescent="0.2">
      <c r="M51839" s="79"/>
    </row>
    <row r="51840" spans="13:13" x14ac:dyDescent="0.2">
      <c r="M51840" s="79"/>
    </row>
    <row r="51841" spans="13:13" x14ac:dyDescent="0.2">
      <c r="M51841" s="79"/>
    </row>
    <row r="51842" spans="13:13" x14ac:dyDescent="0.2">
      <c r="M51842" s="79"/>
    </row>
    <row r="51843" spans="13:13" x14ac:dyDescent="0.2">
      <c r="M51843" s="79"/>
    </row>
    <row r="51844" spans="13:13" x14ac:dyDescent="0.2">
      <c r="M51844" s="79"/>
    </row>
    <row r="51845" spans="13:13" x14ac:dyDescent="0.2">
      <c r="M51845" s="79"/>
    </row>
    <row r="51846" spans="13:13" x14ac:dyDescent="0.2">
      <c r="M51846" s="79"/>
    </row>
    <row r="51847" spans="13:13" x14ac:dyDescent="0.2">
      <c r="M51847" s="79"/>
    </row>
    <row r="51848" spans="13:13" x14ac:dyDescent="0.2">
      <c r="M51848" s="79"/>
    </row>
    <row r="51849" spans="13:13" x14ac:dyDescent="0.2">
      <c r="M51849" s="79"/>
    </row>
    <row r="51850" spans="13:13" x14ac:dyDescent="0.2">
      <c r="M51850" s="79"/>
    </row>
    <row r="51851" spans="13:13" x14ac:dyDescent="0.2">
      <c r="M51851" s="79"/>
    </row>
    <row r="51852" spans="13:13" x14ac:dyDescent="0.2">
      <c r="M51852" s="79"/>
    </row>
    <row r="51853" spans="13:13" x14ac:dyDescent="0.2">
      <c r="M51853" s="79"/>
    </row>
    <row r="51854" spans="13:13" x14ac:dyDescent="0.2">
      <c r="M51854" s="79"/>
    </row>
    <row r="51855" spans="13:13" x14ac:dyDescent="0.2">
      <c r="M51855" s="79"/>
    </row>
    <row r="51856" spans="13:13" x14ac:dyDescent="0.2">
      <c r="M51856" s="79"/>
    </row>
    <row r="51857" spans="13:13" x14ac:dyDescent="0.2">
      <c r="M51857" s="79"/>
    </row>
    <row r="51858" spans="13:13" x14ac:dyDescent="0.2">
      <c r="M51858" s="79"/>
    </row>
    <row r="51859" spans="13:13" x14ac:dyDescent="0.2">
      <c r="M51859" s="79"/>
    </row>
    <row r="51860" spans="13:13" x14ac:dyDescent="0.2">
      <c r="M51860" s="79"/>
    </row>
    <row r="51861" spans="13:13" x14ac:dyDescent="0.2">
      <c r="M51861" s="79"/>
    </row>
    <row r="51862" spans="13:13" x14ac:dyDescent="0.2">
      <c r="M51862" s="79"/>
    </row>
    <row r="51863" spans="13:13" x14ac:dyDescent="0.2">
      <c r="M51863" s="79"/>
    </row>
    <row r="51864" spans="13:13" x14ac:dyDescent="0.2">
      <c r="M51864" s="79"/>
    </row>
    <row r="51865" spans="13:13" x14ac:dyDescent="0.2">
      <c r="M51865" s="79"/>
    </row>
    <row r="51866" spans="13:13" x14ac:dyDescent="0.2">
      <c r="M51866" s="79"/>
    </row>
    <row r="51867" spans="13:13" x14ac:dyDescent="0.2">
      <c r="M51867" s="79"/>
    </row>
    <row r="51868" spans="13:13" x14ac:dyDescent="0.2">
      <c r="M51868" s="79"/>
    </row>
    <row r="51869" spans="13:13" x14ac:dyDescent="0.2">
      <c r="M51869" s="79"/>
    </row>
    <row r="51870" spans="13:13" x14ac:dyDescent="0.2">
      <c r="M51870" s="79"/>
    </row>
    <row r="51871" spans="13:13" x14ac:dyDescent="0.2">
      <c r="M51871" s="79"/>
    </row>
    <row r="51872" spans="13:13" x14ac:dyDescent="0.2">
      <c r="M51872" s="79"/>
    </row>
    <row r="51873" spans="13:13" x14ac:dyDescent="0.2">
      <c r="M51873" s="79"/>
    </row>
    <row r="51874" spans="13:13" x14ac:dyDescent="0.2">
      <c r="M51874" s="79"/>
    </row>
    <row r="51875" spans="13:13" x14ac:dyDescent="0.2">
      <c r="M51875" s="79"/>
    </row>
    <row r="51876" spans="13:13" x14ac:dyDescent="0.2">
      <c r="M51876" s="79"/>
    </row>
    <row r="51877" spans="13:13" x14ac:dyDescent="0.2">
      <c r="M51877" s="79"/>
    </row>
    <row r="51878" spans="13:13" x14ac:dyDescent="0.2">
      <c r="M51878" s="79"/>
    </row>
    <row r="51879" spans="13:13" x14ac:dyDescent="0.2">
      <c r="M51879" s="79"/>
    </row>
    <row r="51880" spans="13:13" x14ac:dyDescent="0.2">
      <c r="M51880" s="79"/>
    </row>
    <row r="51881" spans="13:13" x14ac:dyDescent="0.2">
      <c r="M51881" s="79"/>
    </row>
    <row r="51882" spans="13:13" x14ac:dyDescent="0.2">
      <c r="M51882" s="79"/>
    </row>
    <row r="51883" spans="13:13" x14ac:dyDescent="0.2">
      <c r="M51883" s="79"/>
    </row>
    <row r="51884" spans="13:13" x14ac:dyDescent="0.2">
      <c r="M51884" s="79"/>
    </row>
    <row r="51885" spans="13:13" x14ac:dyDescent="0.2">
      <c r="M51885" s="79"/>
    </row>
    <row r="51886" spans="13:13" x14ac:dyDescent="0.2">
      <c r="M51886" s="79"/>
    </row>
    <row r="51887" spans="13:13" x14ac:dyDescent="0.2">
      <c r="M51887" s="79"/>
    </row>
    <row r="51888" spans="13:13" x14ac:dyDescent="0.2">
      <c r="M51888" s="79"/>
    </row>
    <row r="51889" spans="13:13" x14ac:dyDescent="0.2">
      <c r="M51889" s="79"/>
    </row>
    <row r="51890" spans="13:13" x14ac:dyDescent="0.2">
      <c r="M51890" s="79"/>
    </row>
    <row r="51891" spans="13:13" x14ac:dyDescent="0.2">
      <c r="M51891" s="79"/>
    </row>
    <row r="51892" spans="13:13" x14ac:dyDescent="0.2">
      <c r="M51892" s="79"/>
    </row>
    <row r="51893" spans="13:13" x14ac:dyDescent="0.2">
      <c r="M51893" s="79"/>
    </row>
    <row r="51894" spans="13:13" x14ac:dyDescent="0.2">
      <c r="M51894" s="79"/>
    </row>
    <row r="51895" spans="13:13" x14ac:dyDescent="0.2">
      <c r="M51895" s="79"/>
    </row>
    <row r="51896" spans="13:13" x14ac:dyDescent="0.2">
      <c r="M51896" s="79"/>
    </row>
    <row r="51897" spans="13:13" x14ac:dyDescent="0.2">
      <c r="M51897" s="79"/>
    </row>
    <row r="51898" spans="13:13" x14ac:dyDescent="0.2">
      <c r="M51898" s="79"/>
    </row>
    <row r="51899" spans="13:13" x14ac:dyDescent="0.2">
      <c r="M51899" s="79"/>
    </row>
    <row r="51900" spans="13:13" x14ac:dyDescent="0.2">
      <c r="M51900" s="79"/>
    </row>
    <row r="51901" spans="13:13" x14ac:dyDescent="0.2">
      <c r="M51901" s="79"/>
    </row>
    <row r="51902" spans="13:13" x14ac:dyDescent="0.2">
      <c r="M51902" s="79"/>
    </row>
    <row r="51903" spans="13:13" x14ac:dyDescent="0.2">
      <c r="M51903" s="79"/>
    </row>
    <row r="51904" spans="13:13" x14ac:dyDescent="0.2">
      <c r="M51904" s="79"/>
    </row>
    <row r="51905" spans="13:13" x14ac:dyDescent="0.2">
      <c r="M51905" s="79"/>
    </row>
    <row r="51906" spans="13:13" x14ac:dyDescent="0.2">
      <c r="M51906" s="79"/>
    </row>
    <row r="51907" spans="13:13" x14ac:dyDescent="0.2">
      <c r="M51907" s="79"/>
    </row>
    <row r="51908" spans="13:13" x14ac:dyDescent="0.2">
      <c r="M51908" s="79"/>
    </row>
    <row r="51909" spans="13:13" x14ac:dyDescent="0.2">
      <c r="M51909" s="79"/>
    </row>
    <row r="51910" spans="13:13" x14ac:dyDescent="0.2">
      <c r="M51910" s="79"/>
    </row>
    <row r="51911" spans="13:13" x14ac:dyDescent="0.2">
      <c r="M51911" s="79"/>
    </row>
    <row r="51912" spans="13:13" x14ac:dyDescent="0.2">
      <c r="M51912" s="79"/>
    </row>
    <row r="51913" spans="13:13" x14ac:dyDescent="0.2">
      <c r="M51913" s="79"/>
    </row>
    <row r="51914" spans="13:13" x14ac:dyDescent="0.2">
      <c r="M51914" s="79"/>
    </row>
    <row r="51915" spans="13:13" x14ac:dyDescent="0.2">
      <c r="M51915" s="79"/>
    </row>
    <row r="51916" spans="13:13" x14ac:dyDescent="0.2">
      <c r="M51916" s="79"/>
    </row>
    <row r="51917" spans="13:13" x14ac:dyDescent="0.2">
      <c r="M51917" s="79"/>
    </row>
    <row r="51918" spans="13:13" x14ac:dyDescent="0.2">
      <c r="M51918" s="79"/>
    </row>
    <row r="51919" spans="13:13" x14ac:dyDescent="0.2">
      <c r="M51919" s="79"/>
    </row>
    <row r="51920" spans="13:13" x14ac:dyDescent="0.2">
      <c r="M51920" s="79"/>
    </row>
    <row r="51921" spans="13:13" x14ac:dyDescent="0.2">
      <c r="M51921" s="79"/>
    </row>
    <row r="51922" spans="13:13" x14ac:dyDescent="0.2">
      <c r="M51922" s="79"/>
    </row>
    <row r="51923" spans="13:13" x14ac:dyDescent="0.2">
      <c r="M51923" s="79"/>
    </row>
    <row r="51924" spans="13:13" x14ac:dyDescent="0.2">
      <c r="M51924" s="79"/>
    </row>
    <row r="51925" spans="13:13" x14ac:dyDescent="0.2">
      <c r="M51925" s="79"/>
    </row>
    <row r="51926" spans="13:13" x14ac:dyDescent="0.2">
      <c r="M51926" s="79"/>
    </row>
    <row r="51927" spans="13:13" x14ac:dyDescent="0.2">
      <c r="M51927" s="79"/>
    </row>
    <row r="51928" spans="13:13" x14ac:dyDescent="0.2">
      <c r="M51928" s="79"/>
    </row>
    <row r="51929" spans="13:13" x14ac:dyDescent="0.2">
      <c r="M51929" s="79"/>
    </row>
    <row r="51930" spans="13:13" x14ac:dyDescent="0.2">
      <c r="M51930" s="79"/>
    </row>
    <row r="51931" spans="13:13" x14ac:dyDescent="0.2">
      <c r="M51931" s="79"/>
    </row>
    <row r="51932" spans="13:13" x14ac:dyDescent="0.2">
      <c r="M51932" s="79"/>
    </row>
    <row r="51933" spans="13:13" x14ac:dyDescent="0.2">
      <c r="M51933" s="79"/>
    </row>
    <row r="51934" spans="13:13" x14ac:dyDescent="0.2">
      <c r="M51934" s="79"/>
    </row>
    <row r="51935" spans="13:13" x14ac:dyDescent="0.2">
      <c r="M51935" s="79"/>
    </row>
    <row r="51936" spans="13:13" x14ac:dyDescent="0.2">
      <c r="M51936" s="79"/>
    </row>
    <row r="51937" spans="13:13" x14ac:dyDescent="0.2">
      <c r="M51937" s="79"/>
    </row>
    <row r="51938" spans="13:13" x14ac:dyDescent="0.2">
      <c r="M51938" s="79"/>
    </row>
    <row r="51939" spans="13:13" x14ac:dyDescent="0.2">
      <c r="M51939" s="79"/>
    </row>
    <row r="51940" spans="13:13" x14ac:dyDescent="0.2">
      <c r="M51940" s="79"/>
    </row>
    <row r="51941" spans="13:13" x14ac:dyDescent="0.2">
      <c r="M51941" s="79"/>
    </row>
    <row r="51942" spans="13:13" x14ac:dyDescent="0.2">
      <c r="M51942" s="79"/>
    </row>
    <row r="51943" spans="13:13" x14ac:dyDescent="0.2">
      <c r="M51943" s="79"/>
    </row>
    <row r="51944" spans="13:13" x14ac:dyDescent="0.2">
      <c r="M51944" s="79"/>
    </row>
    <row r="51945" spans="13:13" x14ac:dyDescent="0.2">
      <c r="M51945" s="79"/>
    </row>
    <row r="51946" spans="13:13" x14ac:dyDescent="0.2">
      <c r="M51946" s="79"/>
    </row>
    <row r="51947" spans="13:13" x14ac:dyDescent="0.2">
      <c r="M51947" s="79"/>
    </row>
    <row r="51948" spans="13:13" x14ac:dyDescent="0.2">
      <c r="M51948" s="79"/>
    </row>
    <row r="51949" spans="13:13" x14ac:dyDescent="0.2">
      <c r="M51949" s="79"/>
    </row>
    <row r="51950" spans="13:13" x14ac:dyDescent="0.2">
      <c r="M51950" s="79"/>
    </row>
    <row r="51951" spans="13:13" x14ac:dyDescent="0.2">
      <c r="M51951" s="79"/>
    </row>
    <row r="51952" spans="13:13" x14ac:dyDescent="0.2">
      <c r="M51952" s="79"/>
    </row>
    <row r="51953" spans="13:13" x14ac:dyDescent="0.2">
      <c r="M51953" s="79"/>
    </row>
    <row r="51954" spans="13:13" x14ac:dyDescent="0.2">
      <c r="M51954" s="79"/>
    </row>
    <row r="51955" spans="13:13" x14ac:dyDescent="0.2">
      <c r="M51955" s="79"/>
    </row>
    <row r="51956" spans="13:13" x14ac:dyDescent="0.2">
      <c r="M51956" s="79"/>
    </row>
    <row r="51957" spans="13:13" x14ac:dyDescent="0.2">
      <c r="M51957" s="79"/>
    </row>
    <row r="51958" spans="13:13" x14ac:dyDescent="0.2">
      <c r="M51958" s="79"/>
    </row>
    <row r="51959" spans="13:13" x14ac:dyDescent="0.2">
      <c r="M51959" s="79"/>
    </row>
    <row r="51960" spans="13:13" x14ac:dyDescent="0.2">
      <c r="M51960" s="79"/>
    </row>
    <row r="51961" spans="13:13" x14ac:dyDescent="0.2">
      <c r="M51961" s="79"/>
    </row>
    <row r="51962" spans="13:13" x14ac:dyDescent="0.2">
      <c r="M51962" s="79"/>
    </row>
    <row r="51963" spans="13:13" x14ac:dyDescent="0.2">
      <c r="M51963" s="79"/>
    </row>
    <row r="51964" spans="13:13" x14ac:dyDescent="0.2">
      <c r="M51964" s="79"/>
    </row>
    <row r="51965" spans="13:13" x14ac:dyDescent="0.2">
      <c r="M51965" s="79"/>
    </row>
    <row r="51966" spans="13:13" x14ac:dyDescent="0.2">
      <c r="M51966" s="79"/>
    </row>
    <row r="51967" spans="13:13" x14ac:dyDescent="0.2">
      <c r="M51967" s="79"/>
    </row>
    <row r="51968" spans="13:13" x14ac:dyDescent="0.2">
      <c r="M51968" s="79"/>
    </row>
    <row r="51969" spans="13:13" x14ac:dyDescent="0.2">
      <c r="M51969" s="79"/>
    </row>
    <row r="51970" spans="13:13" x14ac:dyDescent="0.2">
      <c r="M51970" s="79"/>
    </row>
    <row r="51971" spans="13:13" x14ac:dyDescent="0.2">
      <c r="M51971" s="79"/>
    </row>
    <row r="51972" spans="13:13" x14ac:dyDescent="0.2">
      <c r="M51972" s="79"/>
    </row>
    <row r="51973" spans="13:13" x14ac:dyDescent="0.2">
      <c r="M51973" s="79"/>
    </row>
    <row r="51974" spans="13:13" x14ac:dyDescent="0.2">
      <c r="M51974" s="79"/>
    </row>
    <row r="51975" spans="13:13" x14ac:dyDescent="0.2">
      <c r="M51975" s="79"/>
    </row>
    <row r="51976" spans="13:13" x14ac:dyDescent="0.2">
      <c r="M51976" s="79"/>
    </row>
    <row r="51977" spans="13:13" x14ac:dyDescent="0.2">
      <c r="M51977" s="79"/>
    </row>
    <row r="51978" spans="13:13" x14ac:dyDescent="0.2">
      <c r="M51978" s="79"/>
    </row>
    <row r="51979" spans="13:13" x14ac:dyDescent="0.2">
      <c r="M51979" s="79"/>
    </row>
    <row r="51980" spans="13:13" x14ac:dyDescent="0.2">
      <c r="M51980" s="79"/>
    </row>
    <row r="51981" spans="13:13" x14ac:dyDescent="0.2">
      <c r="M51981" s="79"/>
    </row>
    <row r="51982" spans="13:13" x14ac:dyDescent="0.2">
      <c r="M51982" s="79"/>
    </row>
    <row r="51983" spans="13:13" x14ac:dyDescent="0.2">
      <c r="M51983" s="79"/>
    </row>
    <row r="51984" spans="13:13" x14ac:dyDescent="0.2">
      <c r="M51984" s="79"/>
    </row>
    <row r="51985" spans="13:13" x14ac:dyDescent="0.2">
      <c r="M51985" s="79"/>
    </row>
    <row r="51986" spans="13:13" x14ac:dyDescent="0.2">
      <c r="M51986" s="79"/>
    </row>
    <row r="51987" spans="13:13" x14ac:dyDescent="0.2">
      <c r="M51987" s="79"/>
    </row>
    <row r="51988" spans="13:13" x14ac:dyDescent="0.2">
      <c r="M51988" s="79"/>
    </row>
    <row r="51989" spans="13:13" x14ac:dyDescent="0.2">
      <c r="M51989" s="79"/>
    </row>
    <row r="51990" spans="13:13" x14ac:dyDescent="0.2">
      <c r="M51990" s="79"/>
    </row>
    <row r="51991" spans="13:13" x14ac:dyDescent="0.2">
      <c r="M51991" s="79"/>
    </row>
    <row r="51992" spans="13:13" x14ac:dyDescent="0.2">
      <c r="M51992" s="79"/>
    </row>
    <row r="51993" spans="13:13" x14ac:dyDescent="0.2">
      <c r="M51993" s="79"/>
    </row>
    <row r="51994" spans="13:13" x14ac:dyDescent="0.2">
      <c r="M51994" s="79"/>
    </row>
    <row r="51995" spans="13:13" x14ac:dyDescent="0.2">
      <c r="M51995" s="79"/>
    </row>
    <row r="51996" spans="13:13" x14ac:dyDescent="0.2">
      <c r="M51996" s="79"/>
    </row>
    <row r="51997" spans="13:13" x14ac:dyDescent="0.2">
      <c r="M51997" s="79"/>
    </row>
    <row r="51998" spans="13:13" x14ac:dyDescent="0.2">
      <c r="M51998" s="79"/>
    </row>
    <row r="51999" spans="13:13" x14ac:dyDescent="0.2">
      <c r="M51999" s="79"/>
    </row>
    <row r="52000" spans="13:13" x14ac:dyDescent="0.2">
      <c r="M52000" s="79"/>
    </row>
    <row r="52001" spans="13:13" x14ac:dyDescent="0.2">
      <c r="M52001" s="79"/>
    </row>
    <row r="52002" spans="13:13" x14ac:dyDescent="0.2">
      <c r="M52002" s="79"/>
    </row>
    <row r="52003" spans="13:13" x14ac:dyDescent="0.2">
      <c r="M52003" s="79"/>
    </row>
    <row r="52004" spans="13:13" x14ac:dyDescent="0.2">
      <c r="M52004" s="79"/>
    </row>
    <row r="52005" spans="13:13" x14ac:dyDescent="0.2">
      <c r="M52005" s="79"/>
    </row>
    <row r="52006" spans="13:13" x14ac:dyDescent="0.2">
      <c r="M52006" s="79"/>
    </row>
    <row r="52007" spans="13:13" x14ac:dyDescent="0.2">
      <c r="M52007" s="79"/>
    </row>
    <row r="52008" spans="13:13" x14ac:dyDescent="0.2">
      <c r="M52008" s="79"/>
    </row>
    <row r="52009" spans="13:13" x14ac:dyDescent="0.2">
      <c r="M52009" s="79"/>
    </row>
    <row r="52010" spans="13:13" x14ac:dyDescent="0.2">
      <c r="M52010" s="79"/>
    </row>
    <row r="52011" spans="13:13" x14ac:dyDescent="0.2">
      <c r="M52011" s="79"/>
    </row>
    <row r="52012" spans="13:13" x14ac:dyDescent="0.2">
      <c r="M52012" s="79"/>
    </row>
    <row r="52013" spans="13:13" x14ac:dyDescent="0.2">
      <c r="M52013" s="79"/>
    </row>
    <row r="52014" spans="13:13" x14ac:dyDescent="0.2">
      <c r="M52014" s="79"/>
    </row>
    <row r="52015" spans="13:13" x14ac:dyDescent="0.2">
      <c r="M52015" s="79"/>
    </row>
    <row r="52016" spans="13:13" x14ac:dyDescent="0.2">
      <c r="M52016" s="79"/>
    </row>
    <row r="52017" spans="13:13" x14ac:dyDescent="0.2">
      <c r="M52017" s="79"/>
    </row>
    <row r="52018" spans="13:13" x14ac:dyDescent="0.2">
      <c r="M52018" s="79"/>
    </row>
    <row r="52019" spans="13:13" x14ac:dyDescent="0.2">
      <c r="M52019" s="79"/>
    </row>
    <row r="52020" spans="13:13" x14ac:dyDescent="0.2">
      <c r="M52020" s="79"/>
    </row>
    <row r="52021" spans="13:13" x14ac:dyDescent="0.2">
      <c r="M52021" s="79"/>
    </row>
    <row r="52022" spans="13:13" x14ac:dyDescent="0.2">
      <c r="M52022" s="79"/>
    </row>
    <row r="52023" spans="13:13" x14ac:dyDescent="0.2">
      <c r="M52023" s="79"/>
    </row>
    <row r="52024" spans="13:13" x14ac:dyDescent="0.2">
      <c r="M52024" s="79"/>
    </row>
    <row r="52025" spans="13:13" x14ac:dyDescent="0.2">
      <c r="M52025" s="79"/>
    </row>
    <row r="52026" spans="13:13" x14ac:dyDescent="0.2">
      <c r="M52026" s="79"/>
    </row>
    <row r="52027" spans="13:13" x14ac:dyDescent="0.2">
      <c r="M52027" s="79"/>
    </row>
    <row r="52028" spans="13:13" x14ac:dyDescent="0.2">
      <c r="M52028" s="79"/>
    </row>
    <row r="52029" spans="13:13" x14ac:dyDescent="0.2">
      <c r="M52029" s="79"/>
    </row>
    <row r="52030" spans="13:13" x14ac:dyDescent="0.2">
      <c r="M52030" s="79"/>
    </row>
    <row r="52031" spans="13:13" x14ac:dyDescent="0.2">
      <c r="M52031" s="79"/>
    </row>
    <row r="52032" spans="13:13" x14ac:dyDescent="0.2">
      <c r="M52032" s="79"/>
    </row>
    <row r="52033" spans="13:13" x14ac:dyDescent="0.2">
      <c r="M52033" s="79"/>
    </row>
    <row r="52034" spans="13:13" x14ac:dyDescent="0.2">
      <c r="M52034" s="79"/>
    </row>
    <row r="52035" spans="13:13" x14ac:dyDescent="0.2">
      <c r="M52035" s="79"/>
    </row>
    <row r="52036" spans="13:13" x14ac:dyDescent="0.2">
      <c r="M52036" s="79"/>
    </row>
    <row r="52037" spans="13:13" x14ac:dyDescent="0.2">
      <c r="M52037" s="79"/>
    </row>
    <row r="52038" spans="13:13" x14ac:dyDescent="0.2">
      <c r="M52038" s="79"/>
    </row>
    <row r="52039" spans="13:13" x14ac:dyDescent="0.2">
      <c r="M52039" s="79"/>
    </row>
    <row r="52040" spans="13:13" x14ac:dyDescent="0.2">
      <c r="M52040" s="79"/>
    </row>
    <row r="52041" spans="13:13" x14ac:dyDescent="0.2">
      <c r="M52041" s="79"/>
    </row>
    <row r="52042" spans="13:13" x14ac:dyDescent="0.2">
      <c r="M52042" s="79"/>
    </row>
    <row r="52043" spans="13:13" x14ac:dyDescent="0.2">
      <c r="M52043" s="79"/>
    </row>
    <row r="52044" spans="13:13" x14ac:dyDescent="0.2">
      <c r="M52044" s="79"/>
    </row>
    <row r="52045" spans="13:13" x14ac:dyDescent="0.2">
      <c r="M52045" s="79"/>
    </row>
    <row r="52046" spans="13:13" x14ac:dyDescent="0.2">
      <c r="M52046" s="79"/>
    </row>
    <row r="52047" spans="13:13" x14ac:dyDescent="0.2">
      <c r="M52047" s="79"/>
    </row>
    <row r="52048" spans="13:13" x14ac:dyDescent="0.2">
      <c r="M52048" s="79"/>
    </row>
    <row r="52049" spans="13:13" x14ac:dyDescent="0.2">
      <c r="M52049" s="79"/>
    </row>
    <row r="52050" spans="13:13" x14ac:dyDescent="0.2">
      <c r="M52050" s="79"/>
    </row>
    <row r="52051" spans="13:13" x14ac:dyDescent="0.2">
      <c r="M52051" s="79"/>
    </row>
    <row r="52052" spans="13:13" x14ac:dyDescent="0.2">
      <c r="M52052" s="79"/>
    </row>
    <row r="52053" spans="13:13" x14ac:dyDescent="0.2">
      <c r="M52053" s="79"/>
    </row>
    <row r="52054" spans="13:13" x14ac:dyDescent="0.2">
      <c r="M52054" s="79"/>
    </row>
    <row r="52055" spans="13:13" x14ac:dyDescent="0.2">
      <c r="M52055" s="79"/>
    </row>
    <row r="52056" spans="13:13" x14ac:dyDescent="0.2">
      <c r="M52056" s="79"/>
    </row>
    <row r="52057" spans="13:13" x14ac:dyDescent="0.2">
      <c r="M52057" s="79"/>
    </row>
    <row r="52058" spans="13:13" x14ac:dyDescent="0.2">
      <c r="M52058" s="79"/>
    </row>
    <row r="52059" spans="13:13" x14ac:dyDescent="0.2">
      <c r="M52059" s="79"/>
    </row>
    <row r="52060" spans="13:13" x14ac:dyDescent="0.2">
      <c r="M52060" s="79"/>
    </row>
    <row r="52061" spans="13:13" x14ac:dyDescent="0.2">
      <c r="M52061" s="79"/>
    </row>
    <row r="52062" spans="13:13" x14ac:dyDescent="0.2">
      <c r="M52062" s="79"/>
    </row>
    <row r="52063" spans="13:13" x14ac:dyDescent="0.2">
      <c r="M52063" s="79"/>
    </row>
    <row r="52064" spans="13:13" x14ac:dyDescent="0.2">
      <c r="M52064" s="79"/>
    </row>
    <row r="52065" spans="13:13" x14ac:dyDescent="0.2">
      <c r="M52065" s="79"/>
    </row>
    <row r="52066" spans="13:13" x14ac:dyDescent="0.2">
      <c r="M52066" s="79"/>
    </row>
    <row r="52067" spans="13:13" x14ac:dyDescent="0.2">
      <c r="M52067" s="79"/>
    </row>
    <row r="52068" spans="13:13" x14ac:dyDescent="0.2">
      <c r="M52068" s="79"/>
    </row>
    <row r="52069" spans="13:13" x14ac:dyDescent="0.2">
      <c r="M52069" s="79"/>
    </row>
    <row r="52070" spans="13:13" x14ac:dyDescent="0.2">
      <c r="M52070" s="79"/>
    </row>
    <row r="52071" spans="13:13" x14ac:dyDescent="0.2">
      <c r="M52071" s="79"/>
    </row>
    <row r="52072" spans="13:13" x14ac:dyDescent="0.2">
      <c r="M52072" s="79"/>
    </row>
    <row r="52073" spans="13:13" x14ac:dyDescent="0.2">
      <c r="M52073" s="79"/>
    </row>
    <row r="52074" spans="13:13" x14ac:dyDescent="0.2">
      <c r="M52074" s="79"/>
    </row>
    <row r="52075" spans="13:13" x14ac:dyDescent="0.2">
      <c r="M52075" s="79"/>
    </row>
    <row r="52076" spans="13:13" x14ac:dyDescent="0.2">
      <c r="M52076" s="79"/>
    </row>
    <row r="52077" spans="13:13" x14ac:dyDescent="0.2">
      <c r="M52077" s="79"/>
    </row>
    <row r="52078" spans="13:13" x14ac:dyDescent="0.2">
      <c r="M52078" s="79"/>
    </row>
    <row r="52079" spans="13:13" x14ac:dyDescent="0.2">
      <c r="M52079" s="79"/>
    </row>
    <row r="52080" spans="13:13" x14ac:dyDescent="0.2">
      <c r="M52080" s="79"/>
    </row>
    <row r="52081" spans="13:13" x14ac:dyDescent="0.2">
      <c r="M52081" s="79"/>
    </row>
    <row r="52082" spans="13:13" x14ac:dyDescent="0.2">
      <c r="M52082" s="79"/>
    </row>
    <row r="52083" spans="13:13" x14ac:dyDescent="0.2">
      <c r="M52083" s="79"/>
    </row>
    <row r="52084" spans="13:13" x14ac:dyDescent="0.2">
      <c r="M52084" s="79"/>
    </row>
    <row r="52085" spans="13:13" x14ac:dyDescent="0.2">
      <c r="M52085" s="79"/>
    </row>
    <row r="52086" spans="13:13" x14ac:dyDescent="0.2">
      <c r="M52086" s="79"/>
    </row>
    <row r="52087" spans="13:13" x14ac:dyDescent="0.2">
      <c r="M52087" s="79"/>
    </row>
    <row r="52088" spans="13:13" x14ac:dyDescent="0.2">
      <c r="M52088" s="79"/>
    </row>
    <row r="52089" spans="13:13" x14ac:dyDescent="0.2">
      <c r="M52089" s="79"/>
    </row>
    <row r="52090" spans="13:13" x14ac:dyDescent="0.2">
      <c r="M52090" s="79"/>
    </row>
    <row r="52091" spans="13:13" x14ac:dyDescent="0.2">
      <c r="M52091" s="79"/>
    </row>
    <row r="52092" spans="13:13" x14ac:dyDescent="0.2">
      <c r="M52092" s="79"/>
    </row>
    <row r="52093" spans="13:13" x14ac:dyDescent="0.2">
      <c r="M52093" s="79"/>
    </row>
    <row r="52094" spans="13:13" x14ac:dyDescent="0.2">
      <c r="M52094" s="79"/>
    </row>
    <row r="52095" spans="13:13" x14ac:dyDescent="0.2">
      <c r="M52095" s="79"/>
    </row>
    <row r="52096" spans="13:13" x14ac:dyDescent="0.2">
      <c r="M52096" s="79"/>
    </row>
    <row r="52097" spans="13:13" x14ac:dyDescent="0.2">
      <c r="M52097" s="79"/>
    </row>
    <row r="52098" spans="13:13" x14ac:dyDescent="0.2">
      <c r="M52098" s="79"/>
    </row>
    <row r="52099" spans="13:13" x14ac:dyDescent="0.2">
      <c r="M52099" s="79"/>
    </row>
    <row r="52100" spans="13:13" x14ac:dyDescent="0.2">
      <c r="M52100" s="79"/>
    </row>
    <row r="52101" spans="13:13" x14ac:dyDescent="0.2">
      <c r="M52101" s="79"/>
    </row>
    <row r="52102" spans="13:13" x14ac:dyDescent="0.2">
      <c r="M52102" s="79"/>
    </row>
    <row r="52103" spans="13:13" x14ac:dyDescent="0.2">
      <c r="M52103" s="79"/>
    </row>
    <row r="52104" spans="13:13" x14ac:dyDescent="0.2">
      <c r="M52104" s="79"/>
    </row>
    <row r="52105" spans="13:13" x14ac:dyDescent="0.2">
      <c r="M52105" s="79"/>
    </row>
    <row r="52106" spans="13:13" x14ac:dyDescent="0.2">
      <c r="M52106" s="79"/>
    </row>
    <row r="52107" spans="13:13" x14ac:dyDescent="0.2">
      <c r="M52107" s="79"/>
    </row>
    <row r="52108" spans="13:13" x14ac:dyDescent="0.2">
      <c r="M52108" s="79"/>
    </row>
    <row r="52109" spans="13:13" x14ac:dyDescent="0.2">
      <c r="M52109" s="79"/>
    </row>
    <row r="52110" spans="13:13" x14ac:dyDescent="0.2">
      <c r="M52110" s="79"/>
    </row>
    <row r="52111" spans="13:13" x14ac:dyDescent="0.2">
      <c r="M52111" s="79"/>
    </row>
    <row r="52112" spans="13:13" x14ac:dyDescent="0.2">
      <c r="M52112" s="79"/>
    </row>
    <row r="52113" spans="13:13" x14ac:dyDescent="0.2">
      <c r="M52113" s="79"/>
    </row>
    <row r="52114" spans="13:13" x14ac:dyDescent="0.2">
      <c r="M52114" s="79"/>
    </row>
    <row r="52115" spans="13:13" x14ac:dyDescent="0.2">
      <c r="M52115" s="79"/>
    </row>
    <row r="52116" spans="13:13" x14ac:dyDescent="0.2">
      <c r="M52116" s="79"/>
    </row>
    <row r="52117" spans="13:13" x14ac:dyDescent="0.2">
      <c r="M52117" s="79"/>
    </row>
    <row r="52118" spans="13:13" x14ac:dyDescent="0.2">
      <c r="M52118" s="79"/>
    </row>
    <row r="52119" spans="13:13" x14ac:dyDescent="0.2">
      <c r="M52119" s="79"/>
    </row>
    <row r="52120" spans="13:13" x14ac:dyDescent="0.2">
      <c r="M52120" s="79"/>
    </row>
    <row r="52121" spans="13:13" x14ac:dyDescent="0.2">
      <c r="M52121" s="79"/>
    </row>
    <row r="52122" spans="13:13" x14ac:dyDescent="0.2">
      <c r="M52122" s="79"/>
    </row>
    <row r="52123" spans="13:13" x14ac:dyDescent="0.2">
      <c r="M52123" s="79"/>
    </row>
    <row r="52124" spans="13:13" x14ac:dyDescent="0.2">
      <c r="M52124" s="79"/>
    </row>
    <row r="52125" spans="13:13" x14ac:dyDescent="0.2">
      <c r="M52125" s="79"/>
    </row>
    <row r="52126" spans="13:13" x14ac:dyDescent="0.2">
      <c r="M52126" s="79"/>
    </row>
    <row r="52127" spans="13:13" x14ac:dyDescent="0.2">
      <c r="M52127" s="79"/>
    </row>
    <row r="52128" spans="13:13" x14ac:dyDescent="0.2">
      <c r="M52128" s="79"/>
    </row>
    <row r="52129" spans="13:13" x14ac:dyDescent="0.2">
      <c r="M52129" s="79"/>
    </row>
    <row r="52130" spans="13:13" x14ac:dyDescent="0.2">
      <c r="M52130" s="79"/>
    </row>
    <row r="52131" spans="13:13" x14ac:dyDescent="0.2">
      <c r="M52131" s="79"/>
    </row>
    <row r="52132" spans="13:13" x14ac:dyDescent="0.2">
      <c r="M52132" s="79"/>
    </row>
    <row r="52133" spans="13:13" x14ac:dyDescent="0.2">
      <c r="M52133" s="79"/>
    </row>
    <row r="52134" spans="13:13" x14ac:dyDescent="0.2">
      <c r="M52134" s="79"/>
    </row>
    <row r="52135" spans="13:13" x14ac:dyDescent="0.2">
      <c r="M52135" s="79"/>
    </row>
    <row r="52136" spans="13:13" x14ac:dyDescent="0.2">
      <c r="M52136" s="79"/>
    </row>
    <row r="52137" spans="13:13" x14ac:dyDescent="0.2">
      <c r="M52137" s="79"/>
    </row>
    <row r="52138" spans="13:13" x14ac:dyDescent="0.2">
      <c r="M52138" s="79"/>
    </row>
    <row r="52139" spans="13:13" x14ac:dyDescent="0.2">
      <c r="M52139" s="79"/>
    </row>
    <row r="52140" spans="13:13" x14ac:dyDescent="0.2">
      <c r="M52140" s="79"/>
    </row>
    <row r="52141" spans="13:13" x14ac:dyDescent="0.2">
      <c r="M52141" s="79"/>
    </row>
    <row r="52142" spans="13:13" x14ac:dyDescent="0.2">
      <c r="M52142" s="79"/>
    </row>
    <row r="52143" spans="13:13" x14ac:dyDescent="0.2">
      <c r="M52143" s="79"/>
    </row>
    <row r="52144" spans="13:13" x14ac:dyDescent="0.2">
      <c r="M52144" s="79"/>
    </row>
    <row r="52145" spans="13:13" x14ac:dyDescent="0.2">
      <c r="M52145" s="79"/>
    </row>
    <row r="52146" spans="13:13" x14ac:dyDescent="0.2">
      <c r="M52146" s="79"/>
    </row>
    <row r="52147" spans="13:13" x14ac:dyDescent="0.2">
      <c r="M52147" s="79"/>
    </row>
    <row r="52148" spans="13:13" x14ac:dyDescent="0.2">
      <c r="M52148" s="79"/>
    </row>
    <row r="52149" spans="13:13" x14ac:dyDescent="0.2">
      <c r="M52149" s="79"/>
    </row>
    <row r="52150" spans="13:13" x14ac:dyDescent="0.2">
      <c r="M52150" s="79"/>
    </row>
    <row r="52151" spans="13:13" x14ac:dyDescent="0.2">
      <c r="M52151" s="79"/>
    </row>
    <row r="52152" spans="13:13" x14ac:dyDescent="0.2">
      <c r="M52152" s="79"/>
    </row>
    <row r="52153" spans="13:13" x14ac:dyDescent="0.2">
      <c r="M52153" s="79"/>
    </row>
    <row r="52154" spans="13:13" x14ac:dyDescent="0.2">
      <c r="M52154" s="79"/>
    </row>
    <row r="52155" spans="13:13" x14ac:dyDescent="0.2">
      <c r="M52155" s="79"/>
    </row>
    <row r="52156" spans="13:13" x14ac:dyDescent="0.2">
      <c r="M52156" s="79"/>
    </row>
    <row r="52157" spans="13:13" x14ac:dyDescent="0.2">
      <c r="M52157" s="79"/>
    </row>
    <row r="52158" spans="13:13" x14ac:dyDescent="0.2">
      <c r="M52158" s="79"/>
    </row>
    <row r="52159" spans="13:13" x14ac:dyDescent="0.2">
      <c r="M52159" s="79"/>
    </row>
    <row r="52160" spans="13:13" x14ac:dyDescent="0.2">
      <c r="M52160" s="79"/>
    </row>
    <row r="52161" spans="13:13" x14ac:dyDescent="0.2">
      <c r="M52161" s="79"/>
    </row>
    <row r="52162" spans="13:13" x14ac:dyDescent="0.2">
      <c r="M52162" s="79"/>
    </row>
    <row r="52163" spans="13:13" x14ac:dyDescent="0.2">
      <c r="M52163" s="79"/>
    </row>
    <row r="52164" spans="13:13" x14ac:dyDescent="0.2">
      <c r="M52164" s="79"/>
    </row>
    <row r="52165" spans="13:13" x14ac:dyDescent="0.2">
      <c r="M52165" s="79"/>
    </row>
    <row r="52166" spans="13:13" x14ac:dyDescent="0.2">
      <c r="M52166" s="79"/>
    </row>
    <row r="52167" spans="13:13" x14ac:dyDescent="0.2">
      <c r="M52167" s="79"/>
    </row>
    <row r="52168" spans="13:13" x14ac:dyDescent="0.2">
      <c r="M52168" s="79"/>
    </row>
    <row r="52169" spans="13:13" x14ac:dyDescent="0.2">
      <c r="M52169" s="79"/>
    </row>
    <row r="52170" spans="13:13" x14ac:dyDescent="0.2">
      <c r="M52170" s="79"/>
    </row>
    <row r="52171" spans="13:13" x14ac:dyDescent="0.2">
      <c r="M52171" s="79"/>
    </row>
    <row r="52172" spans="13:13" x14ac:dyDescent="0.2">
      <c r="M52172" s="79"/>
    </row>
    <row r="52173" spans="13:13" x14ac:dyDescent="0.2">
      <c r="M52173" s="79"/>
    </row>
    <row r="52174" spans="13:13" x14ac:dyDescent="0.2">
      <c r="M52174" s="79"/>
    </row>
    <row r="52175" spans="13:13" x14ac:dyDescent="0.2">
      <c r="M52175" s="79"/>
    </row>
    <row r="52176" spans="13:13" x14ac:dyDescent="0.2">
      <c r="M52176" s="79"/>
    </row>
    <row r="52177" spans="13:13" x14ac:dyDescent="0.2">
      <c r="M52177" s="79"/>
    </row>
    <row r="52178" spans="13:13" x14ac:dyDescent="0.2">
      <c r="M52178" s="79"/>
    </row>
    <row r="52179" spans="13:13" x14ac:dyDescent="0.2">
      <c r="M52179" s="79"/>
    </row>
    <row r="52180" spans="13:13" x14ac:dyDescent="0.2">
      <c r="M52180" s="79"/>
    </row>
    <row r="52181" spans="13:13" x14ac:dyDescent="0.2">
      <c r="M52181" s="79"/>
    </row>
    <row r="52182" spans="13:13" x14ac:dyDescent="0.2">
      <c r="M52182" s="79"/>
    </row>
    <row r="52183" spans="13:13" x14ac:dyDescent="0.2">
      <c r="M52183" s="79"/>
    </row>
    <row r="52184" spans="13:13" x14ac:dyDescent="0.2">
      <c r="M52184" s="79"/>
    </row>
    <row r="52185" spans="13:13" x14ac:dyDescent="0.2">
      <c r="M52185" s="79"/>
    </row>
    <row r="52186" spans="13:13" x14ac:dyDescent="0.2">
      <c r="M52186" s="79"/>
    </row>
    <row r="52187" spans="13:13" x14ac:dyDescent="0.2">
      <c r="M52187" s="79"/>
    </row>
    <row r="52188" spans="13:13" x14ac:dyDescent="0.2">
      <c r="M52188" s="79"/>
    </row>
    <row r="52189" spans="13:13" x14ac:dyDescent="0.2">
      <c r="M52189" s="79"/>
    </row>
    <row r="52190" spans="13:13" x14ac:dyDescent="0.2">
      <c r="M52190" s="79"/>
    </row>
    <row r="52191" spans="13:13" x14ac:dyDescent="0.2">
      <c r="M52191" s="79"/>
    </row>
    <row r="52192" spans="13:13" x14ac:dyDescent="0.2">
      <c r="M52192" s="79"/>
    </row>
    <row r="52193" spans="13:13" x14ac:dyDescent="0.2">
      <c r="M52193" s="79"/>
    </row>
    <row r="52194" spans="13:13" x14ac:dyDescent="0.2">
      <c r="M52194" s="79"/>
    </row>
    <row r="52195" spans="13:13" x14ac:dyDescent="0.2">
      <c r="M52195" s="79"/>
    </row>
    <row r="52196" spans="13:13" x14ac:dyDescent="0.2">
      <c r="M52196" s="79"/>
    </row>
    <row r="52197" spans="13:13" x14ac:dyDescent="0.2">
      <c r="M52197" s="79"/>
    </row>
    <row r="52198" spans="13:13" x14ac:dyDescent="0.2">
      <c r="M52198" s="79"/>
    </row>
    <row r="52199" spans="13:13" x14ac:dyDescent="0.2">
      <c r="M52199" s="79"/>
    </row>
    <row r="52200" spans="13:13" x14ac:dyDescent="0.2">
      <c r="M52200" s="79"/>
    </row>
    <row r="52201" spans="13:13" x14ac:dyDescent="0.2">
      <c r="M52201" s="79"/>
    </row>
    <row r="52202" spans="13:13" x14ac:dyDescent="0.2">
      <c r="M52202" s="79"/>
    </row>
    <row r="52203" spans="13:13" x14ac:dyDescent="0.2">
      <c r="M52203" s="79"/>
    </row>
    <row r="52204" spans="13:13" x14ac:dyDescent="0.2">
      <c r="M52204" s="79"/>
    </row>
    <row r="52205" spans="13:13" x14ac:dyDescent="0.2">
      <c r="M52205" s="79"/>
    </row>
    <row r="52206" spans="13:13" x14ac:dyDescent="0.2">
      <c r="M52206" s="79"/>
    </row>
    <row r="52207" spans="13:13" x14ac:dyDescent="0.2">
      <c r="M52207" s="79"/>
    </row>
    <row r="52208" spans="13:13" x14ac:dyDescent="0.2">
      <c r="M52208" s="79"/>
    </row>
    <row r="52209" spans="13:13" x14ac:dyDescent="0.2">
      <c r="M52209" s="79"/>
    </row>
    <row r="52210" spans="13:13" x14ac:dyDescent="0.2">
      <c r="M52210" s="79"/>
    </row>
    <row r="52211" spans="13:13" x14ac:dyDescent="0.2">
      <c r="M52211" s="79"/>
    </row>
    <row r="52212" spans="13:13" x14ac:dyDescent="0.2">
      <c r="M52212" s="79"/>
    </row>
    <row r="52213" spans="13:13" x14ac:dyDescent="0.2">
      <c r="M52213" s="79"/>
    </row>
    <row r="52214" spans="13:13" x14ac:dyDescent="0.2">
      <c r="M52214" s="79"/>
    </row>
    <row r="52215" spans="13:13" x14ac:dyDescent="0.2">
      <c r="M52215" s="79"/>
    </row>
    <row r="52216" spans="13:13" x14ac:dyDescent="0.2">
      <c r="M52216" s="79"/>
    </row>
    <row r="52217" spans="13:13" x14ac:dyDescent="0.2">
      <c r="M52217" s="79"/>
    </row>
    <row r="52218" spans="13:13" x14ac:dyDescent="0.2">
      <c r="M52218" s="79"/>
    </row>
    <row r="52219" spans="13:13" x14ac:dyDescent="0.2">
      <c r="M52219" s="79"/>
    </row>
    <row r="52220" spans="13:13" x14ac:dyDescent="0.2">
      <c r="M52220" s="79"/>
    </row>
    <row r="52221" spans="13:13" x14ac:dyDescent="0.2">
      <c r="M52221" s="79"/>
    </row>
    <row r="52222" spans="13:13" x14ac:dyDescent="0.2">
      <c r="M52222" s="79"/>
    </row>
    <row r="52223" spans="13:13" x14ac:dyDescent="0.2">
      <c r="M52223" s="79"/>
    </row>
    <row r="52224" spans="13:13" x14ac:dyDescent="0.2">
      <c r="M52224" s="79"/>
    </row>
    <row r="52225" spans="13:13" x14ac:dyDescent="0.2">
      <c r="M52225" s="79"/>
    </row>
    <row r="52226" spans="13:13" x14ac:dyDescent="0.2">
      <c r="M52226" s="79"/>
    </row>
    <row r="52227" spans="13:13" x14ac:dyDescent="0.2">
      <c r="M52227" s="79"/>
    </row>
    <row r="52228" spans="13:13" x14ac:dyDescent="0.2">
      <c r="M52228" s="79"/>
    </row>
    <row r="52229" spans="13:13" x14ac:dyDescent="0.2">
      <c r="M52229" s="79"/>
    </row>
    <row r="52230" spans="13:13" x14ac:dyDescent="0.2">
      <c r="M52230" s="79"/>
    </row>
    <row r="52231" spans="13:13" x14ac:dyDescent="0.2">
      <c r="M52231" s="79"/>
    </row>
    <row r="52232" spans="13:13" x14ac:dyDescent="0.2">
      <c r="M52232" s="79"/>
    </row>
    <row r="52233" spans="13:13" x14ac:dyDescent="0.2">
      <c r="M52233" s="79"/>
    </row>
    <row r="52234" spans="13:13" x14ac:dyDescent="0.2">
      <c r="M52234" s="79"/>
    </row>
    <row r="52235" spans="13:13" x14ac:dyDescent="0.2">
      <c r="M52235" s="79"/>
    </row>
    <row r="52236" spans="13:13" x14ac:dyDescent="0.2">
      <c r="M52236" s="79"/>
    </row>
    <row r="52237" spans="13:13" x14ac:dyDescent="0.2">
      <c r="M52237" s="79"/>
    </row>
    <row r="52238" spans="13:13" x14ac:dyDescent="0.2">
      <c r="M52238" s="79"/>
    </row>
    <row r="52239" spans="13:13" x14ac:dyDescent="0.2">
      <c r="M52239" s="79"/>
    </row>
    <row r="52240" spans="13:13" x14ac:dyDescent="0.2">
      <c r="M52240" s="79"/>
    </row>
    <row r="52241" spans="13:13" x14ac:dyDescent="0.2">
      <c r="M52241" s="79"/>
    </row>
    <row r="52242" spans="13:13" x14ac:dyDescent="0.2">
      <c r="M52242" s="79"/>
    </row>
    <row r="52243" spans="13:13" x14ac:dyDescent="0.2">
      <c r="M52243" s="79"/>
    </row>
    <row r="52244" spans="13:13" x14ac:dyDescent="0.2">
      <c r="M52244" s="79"/>
    </row>
    <row r="52245" spans="13:13" x14ac:dyDescent="0.2">
      <c r="M52245" s="79"/>
    </row>
    <row r="52246" spans="13:13" x14ac:dyDescent="0.2">
      <c r="M52246" s="79"/>
    </row>
    <row r="52247" spans="13:13" x14ac:dyDescent="0.2">
      <c r="M52247" s="79"/>
    </row>
    <row r="52248" spans="13:13" x14ac:dyDescent="0.2">
      <c r="M52248" s="79"/>
    </row>
    <row r="52249" spans="13:13" x14ac:dyDescent="0.2">
      <c r="M52249" s="79"/>
    </row>
    <row r="52250" spans="13:13" x14ac:dyDescent="0.2">
      <c r="M52250" s="79"/>
    </row>
    <row r="52251" spans="13:13" x14ac:dyDescent="0.2">
      <c r="M52251" s="79"/>
    </row>
    <row r="52252" spans="13:13" x14ac:dyDescent="0.2">
      <c r="M52252" s="79"/>
    </row>
    <row r="52253" spans="13:13" x14ac:dyDescent="0.2">
      <c r="M52253" s="79"/>
    </row>
    <row r="52254" spans="13:13" x14ac:dyDescent="0.2">
      <c r="M52254" s="79"/>
    </row>
    <row r="52255" spans="13:13" x14ac:dyDescent="0.2">
      <c r="M52255" s="79"/>
    </row>
    <row r="52256" spans="13:13" x14ac:dyDescent="0.2">
      <c r="M52256" s="79"/>
    </row>
    <row r="52257" spans="13:13" x14ac:dyDescent="0.2">
      <c r="M52257" s="79"/>
    </row>
    <row r="52258" spans="13:13" x14ac:dyDescent="0.2">
      <c r="M52258" s="79"/>
    </row>
    <row r="52259" spans="13:13" x14ac:dyDescent="0.2">
      <c r="M52259" s="79"/>
    </row>
    <row r="52260" spans="13:13" x14ac:dyDescent="0.2">
      <c r="M52260" s="79"/>
    </row>
    <row r="52261" spans="13:13" x14ac:dyDescent="0.2">
      <c r="M52261" s="79"/>
    </row>
    <row r="52262" spans="13:13" x14ac:dyDescent="0.2">
      <c r="M52262" s="79"/>
    </row>
    <row r="52263" spans="13:13" x14ac:dyDescent="0.2">
      <c r="M52263" s="79"/>
    </row>
    <row r="52264" spans="13:13" x14ac:dyDescent="0.2">
      <c r="M52264" s="79"/>
    </row>
    <row r="52265" spans="13:13" x14ac:dyDescent="0.2">
      <c r="M52265" s="79"/>
    </row>
    <row r="52266" spans="13:13" x14ac:dyDescent="0.2">
      <c r="M52266" s="79"/>
    </row>
    <row r="52267" spans="13:13" x14ac:dyDescent="0.2">
      <c r="M52267" s="79"/>
    </row>
    <row r="52268" spans="13:13" x14ac:dyDescent="0.2">
      <c r="M52268" s="79"/>
    </row>
    <row r="52269" spans="13:13" x14ac:dyDescent="0.2">
      <c r="M52269" s="79"/>
    </row>
    <row r="52270" spans="13:13" x14ac:dyDescent="0.2">
      <c r="M52270" s="79"/>
    </row>
    <row r="52271" spans="13:13" x14ac:dyDescent="0.2">
      <c r="M52271" s="79"/>
    </row>
    <row r="52272" spans="13:13" x14ac:dyDescent="0.2">
      <c r="M52272" s="79"/>
    </row>
    <row r="52273" spans="13:13" x14ac:dyDescent="0.2">
      <c r="M52273" s="79"/>
    </row>
    <row r="52274" spans="13:13" x14ac:dyDescent="0.2">
      <c r="M52274" s="79"/>
    </row>
    <row r="52275" spans="13:13" x14ac:dyDescent="0.2">
      <c r="M52275" s="79"/>
    </row>
    <row r="52276" spans="13:13" x14ac:dyDescent="0.2">
      <c r="M52276" s="79"/>
    </row>
    <row r="52277" spans="13:13" x14ac:dyDescent="0.2">
      <c r="M52277" s="79"/>
    </row>
    <row r="52278" spans="13:13" x14ac:dyDescent="0.2">
      <c r="M52278" s="79"/>
    </row>
    <row r="52279" spans="13:13" x14ac:dyDescent="0.2">
      <c r="M52279" s="79"/>
    </row>
    <row r="52280" spans="13:13" x14ac:dyDescent="0.2">
      <c r="M52280" s="79"/>
    </row>
    <row r="52281" spans="13:13" x14ac:dyDescent="0.2">
      <c r="M52281" s="79"/>
    </row>
    <row r="52282" spans="13:13" x14ac:dyDescent="0.2">
      <c r="M52282" s="79"/>
    </row>
    <row r="52283" spans="13:13" x14ac:dyDescent="0.2">
      <c r="M52283" s="79"/>
    </row>
    <row r="52284" spans="13:13" x14ac:dyDescent="0.2">
      <c r="M52284" s="79"/>
    </row>
    <row r="52285" spans="13:13" x14ac:dyDescent="0.2">
      <c r="M52285" s="79"/>
    </row>
    <row r="52286" spans="13:13" x14ac:dyDescent="0.2">
      <c r="M52286" s="79"/>
    </row>
    <row r="52287" spans="13:13" x14ac:dyDescent="0.2">
      <c r="M52287" s="79"/>
    </row>
    <row r="52288" spans="13:13" x14ac:dyDescent="0.2">
      <c r="M52288" s="79"/>
    </row>
    <row r="52289" spans="13:13" x14ac:dyDescent="0.2">
      <c r="M52289" s="79"/>
    </row>
    <row r="52290" spans="13:13" x14ac:dyDescent="0.2">
      <c r="M52290" s="79"/>
    </row>
    <row r="52291" spans="13:13" x14ac:dyDescent="0.2">
      <c r="M52291" s="79"/>
    </row>
    <row r="52292" spans="13:13" x14ac:dyDescent="0.2">
      <c r="M52292" s="79"/>
    </row>
    <row r="52293" spans="13:13" x14ac:dyDescent="0.2">
      <c r="M52293" s="79"/>
    </row>
    <row r="52294" spans="13:13" x14ac:dyDescent="0.2">
      <c r="M52294" s="79"/>
    </row>
    <row r="52295" spans="13:13" x14ac:dyDescent="0.2">
      <c r="M52295" s="79"/>
    </row>
    <row r="52296" spans="13:13" x14ac:dyDescent="0.2">
      <c r="M52296" s="79"/>
    </row>
    <row r="52297" spans="13:13" x14ac:dyDescent="0.2">
      <c r="M52297" s="79"/>
    </row>
    <row r="52298" spans="13:13" x14ac:dyDescent="0.2">
      <c r="M52298" s="79"/>
    </row>
    <row r="52299" spans="13:13" x14ac:dyDescent="0.2">
      <c r="M52299" s="79"/>
    </row>
    <row r="52300" spans="13:13" x14ac:dyDescent="0.2">
      <c r="M52300" s="79"/>
    </row>
    <row r="52301" spans="13:13" x14ac:dyDescent="0.2">
      <c r="M52301" s="79"/>
    </row>
    <row r="52302" spans="13:13" x14ac:dyDescent="0.2">
      <c r="M52302" s="79"/>
    </row>
    <row r="52303" spans="13:13" x14ac:dyDescent="0.2">
      <c r="M52303" s="79"/>
    </row>
    <row r="52304" spans="13:13" x14ac:dyDescent="0.2">
      <c r="M52304" s="79"/>
    </row>
    <row r="52305" spans="13:13" x14ac:dyDescent="0.2">
      <c r="M52305" s="79"/>
    </row>
    <row r="52306" spans="13:13" x14ac:dyDescent="0.2">
      <c r="M52306" s="79"/>
    </row>
    <row r="52307" spans="13:13" x14ac:dyDescent="0.2">
      <c r="M52307" s="79"/>
    </row>
    <row r="52308" spans="13:13" x14ac:dyDescent="0.2">
      <c r="M52308" s="79"/>
    </row>
    <row r="52309" spans="13:13" x14ac:dyDescent="0.2">
      <c r="M52309" s="79"/>
    </row>
    <row r="52310" spans="13:13" x14ac:dyDescent="0.2">
      <c r="M52310" s="79"/>
    </row>
    <row r="52311" spans="13:13" x14ac:dyDescent="0.2">
      <c r="M52311" s="79"/>
    </row>
    <row r="52312" spans="13:13" x14ac:dyDescent="0.2">
      <c r="M52312" s="79"/>
    </row>
    <row r="52313" spans="13:13" x14ac:dyDescent="0.2">
      <c r="M52313" s="79"/>
    </row>
    <row r="52314" spans="13:13" x14ac:dyDescent="0.2">
      <c r="M52314" s="79"/>
    </row>
    <row r="52315" spans="13:13" x14ac:dyDescent="0.2">
      <c r="M52315" s="79"/>
    </row>
    <row r="52316" spans="13:13" x14ac:dyDescent="0.2">
      <c r="M52316" s="79"/>
    </row>
    <row r="52317" spans="13:13" x14ac:dyDescent="0.2">
      <c r="M52317" s="79"/>
    </row>
    <row r="52318" spans="13:13" x14ac:dyDescent="0.2">
      <c r="M52318" s="79"/>
    </row>
    <row r="52319" spans="13:13" x14ac:dyDescent="0.2">
      <c r="M52319" s="79"/>
    </row>
    <row r="52320" spans="13:13" x14ac:dyDescent="0.2">
      <c r="M52320" s="79"/>
    </row>
    <row r="52321" spans="13:13" x14ac:dyDescent="0.2">
      <c r="M52321" s="79"/>
    </row>
    <row r="52322" spans="13:13" x14ac:dyDescent="0.2">
      <c r="M52322" s="79"/>
    </row>
    <row r="52323" spans="13:13" x14ac:dyDescent="0.2">
      <c r="M52323" s="79"/>
    </row>
    <row r="52324" spans="13:13" x14ac:dyDescent="0.2">
      <c r="M52324" s="79"/>
    </row>
    <row r="52325" spans="13:13" x14ac:dyDescent="0.2">
      <c r="M52325" s="79"/>
    </row>
    <row r="52326" spans="13:13" x14ac:dyDescent="0.2">
      <c r="M52326" s="79"/>
    </row>
    <row r="52327" spans="13:13" x14ac:dyDescent="0.2">
      <c r="M52327" s="79"/>
    </row>
    <row r="52328" spans="13:13" x14ac:dyDescent="0.2">
      <c r="M52328" s="79"/>
    </row>
    <row r="52329" spans="13:13" x14ac:dyDescent="0.2">
      <c r="M52329" s="79"/>
    </row>
    <row r="52330" spans="13:13" x14ac:dyDescent="0.2">
      <c r="M52330" s="79"/>
    </row>
    <row r="52331" spans="13:13" x14ac:dyDescent="0.2">
      <c r="M52331" s="79"/>
    </row>
    <row r="52332" spans="13:13" x14ac:dyDescent="0.2">
      <c r="M52332" s="79"/>
    </row>
    <row r="52333" spans="13:13" x14ac:dyDescent="0.2">
      <c r="M52333" s="79"/>
    </row>
    <row r="52334" spans="13:13" x14ac:dyDescent="0.2">
      <c r="M52334" s="79"/>
    </row>
    <row r="52335" spans="13:13" x14ac:dyDescent="0.2">
      <c r="M52335" s="79"/>
    </row>
    <row r="52336" spans="13:13" x14ac:dyDescent="0.2">
      <c r="M52336" s="79"/>
    </row>
    <row r="52337" spans="13:13" x14ac:dyDescent="0.2">
      <c r="M52337" s="79"/>
    </row>
    <row r="52338" spans="13:13" x14ac:dyDescent="0.2">
      <c r="M52338" s="79"/>
    </row>
    <row r="52339" spans="13:13" x14ac:dyDescent="0.2">
      <c r="M52339" s="79"/>
    </row>
    <row r="52340" spans="13:13" x14ac:dyDescent="0.2">
      <c r="M52340" s="79"/>
    </row>
    <row r="52341" spans="13:13" x14ac:dyDescent="0.2">
      <c r="M52341" s="79"/>
    </row>
    <row r="52342" spans="13:13" x14ac:dyDescent="0.2">
      <c r="M52342" s="79"/>
    </row>
    <row r="52343" spans="13:13" x14ac:dyDescent="0.2">
      <c r="M52343" s="79"/>
    </row>
    <row r="52344" spans="13:13" x14ac:dyDescent="0.2">
      <c r="M52344" s="79"/>
    </row>
    <row r="52345" spans="13:13" x14ac:dyDescent="0.2">
      <c r="M52345" s="79"/>
    </row>
    <row r="52346" spans="13:13" x14ac:dyDescent="0.2">
      <c r="M52346" s="79"/>
    </row>
    <row r="52347" spans="13:13" x14ac:dyDescent="0.2">
      <c r="M52347" s="79"/>
    </row>
    <row r="52348" spans="13:13" x14ac:dyDescent="0.2">
      <c r="M52348" s="79"/>
    </row>
    <row r="52349" spans="13:13" x14ac:dyDescent="0.2">
      <c r="M52349" s="79"/>
    </row>
    <row r="52350" spans="13:13" x14ac:dyDescent="0.2">
      <c r="M52350" s="79"/>
    </row>
    <row r="52351" spans="13:13" x14ac:dyDescent="0.2">
      <c r="M52351" s="79"/>
    </row>
    <row r="52352" spans="13:13" x14ac:dyDescent="0.2">
      <c r="M52352" s="79"/>
    </row>
    <row r="52353" spans="13:13" x14ac:dyDescent="0.2">
      <c r="M52353" s="79"/>
    </row>
    <row r="52354" spans="13:13" x14ac:dyDescent="0.2">
      <c r="M52354" s="79"/>
    </row>
    <row r="52355" spans="13:13" x14ac:dyDescent="0.2">
      <c r="M52355" s="79"/>
    </row>
    <row r="52356" spans="13:13" x14ac:dyDescent="0.2">
      <c r="M52356" s="79"/>
    </row>
    <row r="52357" spans="13:13" x14ac:dyDescent="0.2">
      <c r="M52357" s="79"/>
    </row>
    <row r="52358" spans="13:13" x14ac:dyDescent="0.2">
      <c r="M52358" s="79"/>
    </row>
    <row r="52359" spans="13:13" x14ac:dyDescent="0.2">
      <c r="M52359" s="79"/>
    </row>
    <row r="52360" spans="13:13" x14ac:dyDescent="0.2">
      <c r="M52360" s="79"/>
    </row>
    <row r="52361" spans="13:13" x14ac:dyDescent="0.2">
      <c r="M52361" s="79"/>
    </row>
    <row r="52362" spans="13:13" x14ac:dyDescent="0.2">
      <c r="M52362" s="79"/>
    </row>
    <row r="52363" spans="13:13" x14ac:dyDescent="0.2">
      <c r="M52363" s="79"/>
    </row>
    <row r="52364" spans="13:13" x14ac:dyDescent="0.2">
      <c r="M52364" s="79"/>
    </row>
    <row r="52365" spans="13:13" x14ac:dyDescent="0.2">
      <c r="M52365" s="79"/>
    </row>
    <row r="52366" spans="13:13" x14ac:dyDescent="0.2">
      <c r="M52366" s="79"/>
    </row>
    <row r="52367" spans="13:13" x14ac:dyDescent="0.2">
      <c r="M52367" s="79"/>
    </row>
    <row r="52368" spans="13:13" x14ac:dyDescent="0.2">
      <c r="M52368" s="79"/>
    </row>
    <row r="52369" spans="13:13" x14ac:dyDescent="0.2">
      <c r="M52369" s="79"/>
    </row>
    <row r="52370" spans="13:13" x14ac:dyDescent="0.2">
      <c r="M52370" s="79"/>
    </row>
    <row r="52371" spans="13:13" x14ac:dyDescent="0.2">
      <c r="M52371" s="79"/>
    </row>
    <row r="52372" spans="13:13" x14ac:dyDescent="0.2">
      <c r="M52372" s="79"/>
    </row>
    <row r="52373" spans="13:13" x14ac:dyDescent="0.2">
      <c r="M52373" s="79"/>
    </row>
    <row r="52374" spans="13:13" x14ac:dyDescent="0.2">
      <c r="M52374" s="79"/>
    </row>
    <row r="52375" spans="13:13" x14ac:dyDescent="0.2">
      <c r="M52375" s="79"/>
    </row>
    <row r="52376" spans="13:13" x14ac:dyDescent="0.2">
      <c r="M52376" s="79"/>
    </row>
    <row r="52377" spans="13:13" x14ac:dyDescent="0.2">
      <c r="M52377" s="79"/>
    </row>
    <row r="52378" spans="13:13" x14ac:dyDescent="0.2">
      <c r="M52378" s="79"/>
    </row>
    <row r="52379" spans="13:13" x14ac:dyDescent="0.2">
      <c r="M52379" s="79"/>
    </row>
    <row r="52380" spans="13:13" x14ac:dyDescent="0.2">
      <c r="M52380" s="79"/>
    </row>
    <row r="52381" spans="13:13" x14ac:dyDescent="0.2">
      <c r="M52381" s="79"/>
    </row>
    <row r="52382" spans="13:13" x14ac:dyDescent="0.2">
      <c r="M52382" s="79"/>
    </row>
    <row r="52383" spans="13:13" x14ac:dyDescent="0.2">
      <c r="M52383" s="79"/>
    </row>
    <row r="52384" spans="13:13" x14ac:dyDescent="0.2">
      <c r="M52384" s="79"/>
    </row>
    <row r="52385" spans="13:13" x14ac:dyDescent="0.2">
      <c r="M52385" s="79"/>
    </row>
    <row r="52386" spans="13:13" x14ac:dyDescent="0.2">
      <c r="M52386" s="79"/>
    </row>
    <row r="52387" spans="13:13" x14ac:dyDescent="0.2">
      <c r="M52387" s="79"/>
    </row>
    <row r="52388" spans="13:13" x14ac:dyDescent="0.2">
      <c r="M52388" s="79"/>
    </row>
    <row r="52389" spans="13:13" x14ac:dyDescent="0.2">
      <c r="M52389" s="79"/>
    </row>
    <row r="52390" spans="13:13" x14ac:dyDescent="0.2">
      <c r="M52390" s="79"/>
    </row>
    <row r="52391" spans="13:13" x14ac:dyDescent="0.2">
      <c r="M52391" s="79"/>
    </row>
    <row r="52392" spans="13:13" x14ac:dyDescent="0.2">
      <c r="M52392" s="79"/>
    </row>
    <row r="52393" spans="13:13" x14ac:dyDescent="0.2">
      <c r="M52393" s="79"/>
    </row>
    <row r="52394" spans="13:13" x14ac:dyDescent="0.2">
      <c r="M52394" s="79"/>
    </row>
    <row r="52395" spans="13:13" x14ac:dyDescent="0.2">
      <c r="M52395" s="79"/>
    </row>
    <row r="52396" spans="13:13" x14ac:dyDescent="0.2">
      <c r="M52396" s="79"/>
    </row>
    <row r="52397" spans="13:13" x14ac:dyDescent="0.2">
      <c r="M52397" s="79"/>
    </row>
    <row r="52398" spans="13:13" x14ac:dyDescent="0.2">
      <c r="M52398" s="79"/>
    </row>
    <row r="52399" spans="13:13" x14ac:dyDescent="0.2">
      <c r="M52399" s="79"/>
    </row>
    <row r="52400" spans="13:13" x14ac:dyDescent="0.2">
      <c r="M52400" s="79"/>
    </row>
    <row r="52401" spans="13:13" x14ac:dyDescent="0.2">
      <c r="M52401" s="79"/>
    </row>
    <row r="52402" spans="13:13" x14ac:dyDescent="0.2">
      <c r="M52402" s="79"/>
    </row>
    <row r="52403" spans="13:13" x14ac:dyDescent="0.2">
      <c r="M52403" s="79"/>
    </row>
    <row r="52404" spans="13:13" x14ac:dyDescent="0.2">
      <c r="M52404" s="79"/>
    </row>
    <row r="52405" spans="13:13" x14ac:dyDescent="0.2">
      <c r="M52405" s="79"/>
    </row>
    <row r="52406" spans="13:13" x14ac:dyDescent="0.2">
      <c r="M52406" s="79"/>
    </row>
    <row r="52407" spans="13:13" x14ac:dyDescent="0.2">
      <c r="M52407" s="79"/>
    </row>
    <row r="52408" spans="13:13" x14ac:dyDescent="0.2">
      <c r="M52408" s="79"/>
    </row>
    <row r="52409" spans="13:13" x14ac:dyDescent="0.2">
      <c r="M52409" s="79"/>
    </row>
    <row r="52410" spans="13:13" x14ac:dyDescent="0.2">
      <c r="M52410" s="79"/>
    </row>
    <row r="52411" spans="13:13" x14ac:dyDescent="0.2">
      <c r="M52411" s="79"/>
    </row>
    <row r="52412" spans="13:13" x14ac:dyDescent="0.2">
      <c r="M52412" s="79"/>
    </row>
    <row r="52413" spans="13:13" x14ac:dyDescent="0.2">
      <c r="M52413" s="79"/>
    </row>
    <row r="52414" spans="13:13" x14ac:dyDescent="0.2">
      <c r="M52414" s="79"/>
    </row>
    <row r="52415" spans="13:13" x14ac:dyDescent="0.2">
      <c r="M52415" s="79"/>
    </row>
    <row r="52416" spans="13:13" x14ac:dyDescent="0.2">
      <c r="M52416" s="79"/>
    </row>
    <row r="52417" spans="13:13" x14ac:dyDescent="0.2">
      <c r="M52417" s="79"/>
    </row>
    <row r="52418" spans="13:13" x14ac:dyDescent="0.2">
      <c r="M52418" s="79"/>
    </row>
    <row r="52419" spans="13:13" x14ac:dyDescent="0.2">
      <c r="M52419" s="79"/>
    </row>
    <row r="52420" spans="13:13" x14ac:dyDescent="0.2">
      <c r="M52420" s="79"/>
    </row>
    <row r="52421" spans="13:13" x14ac:dyDescent="0.2">
      <c r="M52421" s="79"/>
    </row>
    <row r="52422" spans="13:13" x14ac:dyDescent="0.2">
      <c r="M52422" s="79"/>
    </row>
    <row r="52423" spans="13:13" x14ac:dyDescent="0.2">
      <c r="M52423" s="79"/>
    </row>
    <row r="52424" spans="13:13" x14ac:dyDescent="0.2">
      <c r="M52424" s="79"/>
    </row>
    <row r="52425" spans="13:13" x14ac:dyDescent="0.2">
      <c r="M52425" s="79"/>
    </row>
    <row r="52426" spans="13:13" x14ac:dyDescent="0.2">
      <c r="M52426" s="79"/>
    </row>
    <row r="52427" spans="13:13" x14ac:dyDescent="0.2">
      <c r="M52427" s="79"/>
    </row>
    <row r="52428" spans="13:13" x14ac:dyDescent="0.2">
      <c r="M52428" s="79"/>
    </row>
    <row r="52429" spans="13:13" x14ac:dyDescent="0.2">
      <c r="M52429" s="79"/>
    </row>
    <row r="52430" spans="13:13" x14ac:dyDescent="0.2">
      <c r="M52430" s="79"/>
    </row>
    <row r="52431" spans="13:13" x14ac:dyDescent="0.2">
      <c r="M52431" s="79"/>
    </row>
    <row r="52432" spans="13:13" x14ac:dyDescent="0.2">
      <c r="M52432" s="79"/>
    </row>
    <row r="52433" spans="13:13" x14ac:dyDescent="0.2">
      <c r="M52433" s="79"/>
    </row>
    <row r="52434" spans="13:13" x14ac:dyDescent="0.2">
      <c r="M52434" s="79"/>
    </row>
    <row r="52435" spans="13:13" x14ac:dyDescent="0.2">
      <c r="M52435" s="79"/>
    </row>
    <row r="52436" spans="13:13" x14ac:dyDescent="0.2">
      <c r="M52436" s="79"/>
    </row>
    <row r="52437" spans="13:13" x14ac:dyDescent="0.2">
      <c r="M52437" s="79"/>
    </row>
    <row r="52438" spans="13:13" x14ac:dyDescent="0.2">
      <c r="M52438" s="79"/>
    </row>
    <row r="52439" spans="13:13" x14ac:dyDescent="0.2">
      <c r="M52439" s="79"/>
    </row>
    <row r="52440" spans="13:13" x14ac:dyDescent="0.2">
      <c r="M52440" s="79"/>
    </row>
    <row r="52441" spans="13:13" x14ac:dyDescent="0.2">
      <c r="M52441" s="79"/>
    </row>
    <row r="52442" spans="13:13" x14ac:dyDescent="0.2">
      <c r="M52442" s="79"/>
    </row>
    <row r="52443" spans="13:13" x14ac:dyDescent="0.2">
      <c r="M52443" s="79"/>
    </row>
    <row r="52444" spans="13:13" x14ac:dyDescent="0.2">
      <c r="M52444" s="79"/>
    </row>
    <row r="52445" spans="13:13" x14ac:dyDescent="0.2">
      <c r="M52445" s="79"/>
    </row>
    <row r="52446" spans="13:13" x14ac:dyDescent="0.2">
      <c r="M52446" s="79"/>
    </row>
    <row r="52447" spans="13:13" x14ac:dyDescent="0.2">
      <c r="M52447" s="79"/>
    </row>
    <row r="52448" spans="13:13" x14ac:dyDescent="0.2">
      <c r="M52448" s="79"/>
    </row>
    <row r="52449" spans="13:13" x14ac:dyDescent="0.2">
      <c r="M52449" s="79"/>
    </row>
    <row r="52450" spans="13:13" x14ac:dyDescent="0.2">
      <c r="M52450" s="79"/>
    </row>
    <row r="52451" spans="13:13" x14ac:dyDescent="0.2">
      <c r="M52451" s="79"/>
    </row>
    <row r="52452" spans="13:13" x14ac:dyDescent="0.2">
      <c r="M52452" s="79"/>
    </row>
    <row r="52453" spans="13:13" x14ac:dyDescent="0.2">
      <c r="M52453" s="79"/>
    </row>
    <row r="52454" spans="13:13" x14ac:dyDescent="0.2">
      <c r="M52454" s="79"/>
    </row>
    <row r="52455" spans="13:13" x14ac:dyDescent="0.2">
      <c r="M52455" s="79"/>
    </row>
    <row r="52456" spans="13:13" x14ac:dyDescent="0.2">
      <c r="M52456" s="79"/>
    </row>
    <row r="52457" spans="13:13" x14ac:dyDescent="0.2">
      <c r="M52457" s="79"/>
    </row>
    <row r="52458" spans="13:13" x14ac:dyDescent="0.2">
      <c r="M52458" s="79"/>
    </row>
    <row r="52459" spans="13:13" x14ac:dyDescent="0.2">
      <c r="M52459" s="79"/>
    </row>
    <row r="52460" spans="13:13" x14ac:dyDescent="0.2">
      <c r="M52460" s="79"/>
    </row>
    <row r="52461" spans="13:13" x14ac:dyDescent="0.2">
      <c r="M52461" s="79"/>
    </row>
    <row r="52462" spans="13:13" x14ac:dyDescent="0.2">
      <c r="M52462" s="79"/>
    </row>
    <row r="52463" spans="13:13" x14ac:dyDescent="0.2">
      <c r="M52463" s="79"/>
    </row>
    <row r="52464" spans="13:13" x14ac:dyDescent="0.2">
      <c r="M52464" s="79"/>
    </row>
    <row r="52465" spans="13:13" x14ac:dyDescent="0.2">
      <c r="M52465" s="79"/>
    </row>
    <row r="52466" spans="13:13" x14ac:dyDescent="0.2">
      <c r="M52466" s="79"/>
    </row>
    <row r="52467" spans="13:13" x14ac:dyDescent="0.2">
      <c r="M52467" s="79"/>
    </row>
    <row r="52468" spans="13:13" x14ac:dyDescent="0.2">
      <c r="M52468" s="79"/>
    </row>
    <row r="52469" spans="13:13" x14ac:dyDescent="0.2">
      <c r="M52469" s="79"/>
    </row>
    <row r="52470" spans="13:13" x14ac:dyDescent="0.2">
      <c r="M52470" s="79"/>
    </row>
    <row r="52471" spans="13:13" x14ac:dyDescent="0.2">
      <c r="M52471" s="79"/>
    </row>
    <row r="52472" spans="13:13" x14ac:dyDescent="0.2">
      <c r="M52472" s="79"/>
    </row>
    <row r="52473" spans="13:13" x14ac:dyDescent="0.2">
      <c r="M52473" s="79"/>
    </row>
    <row r="52474" spans="13:13" x14ac:dyDescent="0.2">
      <c r="M52474" s="79"/>
    </row>
    <row r="52475" spans="13:13" x14ac:dyDescent="0.2">
      <c r="M52475" s="79"/>
    </row>
    <row r="52476" spans="13:13" x14ac:dyDescent="0.2">
      <c r="M52476" s="79"/>
    </row>
    <row r="52477" spans="13:13" x14ac:dyDescent="0.2">
      <c r="M52477" s="79"/>
    </row>
    <row r="52478" spans="13:13" x14ac:dyDescent="0.2">
      <c r="M52478" s="79"/>
    </row>
    <row r="52479" spans="13:13" x14ac:dyDescent="0.2">
      <c r="M52479" s="79"/>
    </row>
    <row r="52480" spans="13:13" x14ac:dyDescent="0.2">
      <c r="M52480" s="79"/>
    </row>
    <row r="52481" spans="13:13" x14ac:dyDescent="0.2">
      <c r="M52481" s="79"/>
    </row>
    <row r="52482" spans="13:13" x14ac:dyDescent="0.2">
      <c r="M52482" s="79"/>
    </row>
    <row r="52483" spans="13:13" x14ac:dyDescent="0.2">
      <c r="M52483" s="79"/>
    </row>
    <row r="52484" spans="13:13" x14ac:dyDescent="0.2">
      <c r="M52484" s="79"/>
    </row>
    <row r="52485" spans="13:13" x14ac:dyDescent="0.2">
      <c r="M52485" s="79"/>
    </row>
    <row r="52486" spans="13:13" x14ac:dyDescent="0.2">
      <c r="M52486" s="79"/>
    </row>
    <row r="52487" spans="13:13" x14ac:dyDescent="0.2">
      <c r="M52487" s="79"/>
    </row>
    <row r="52488" spans="13:13" x14ac:dyDescent="0.2">
      <c r="M52488" s="79"/>
    </row>
    <row r="52489" spans="13:13" x14ac:dyDescent="0.2">
      <c r="M52489" s="79"/>
    </row>
    <row r="52490" spans="13:13" x14ac:dyDescent="0.2">
      <c r="M52490" s="79"/>
    </row>
    <row r="52491" spans="13:13" x14ac:dyDescent="0.2">
      <c r="M52491" s="79"/>
    </row>
    <row r="52492" spans="13:13" x14ac:dyDescent="0.2">
      <c r="M52492" s="79"/>
    </row>
    <row r="52493" spans="13:13" x14ac:dyDescent="0.2">
      <c r="M52493" s="79"/>
    </row>
    <row r="52494" spans="13:13" x14ac:dyDescent="0.2">
      <c r="M52494" s="79"/>
    </row>
    <row r="52495" spans="13:13" x14ac:dyDescent="0.2">
      <c r="M52495" s="79"/>
    </row>
    <row r="52496" spans="13:13" x14ac:dyDescent="0.2">
      <c r="M52496" s="79"/>
    </row>
    <row r="52497" spans="13:13" x14ac:dyDescent="0.2">
      <c r="M52497" s="79"/>
    </row>
    <row r="52498" spans="13:13" x14ac:dyDescent="0.2">
      <c r="M52498" s="79"/>
    </row>
    <row r="52499" spans="13:13" x14ac:dyDescent="0.2">
      <c r="M52499" s="79"/>
    </row>
    <row r="52500" spans="13:13" x14ac:dyDescent="0.2">
      <c r="M52500" s="79"/>
    </row>
    <row r="52501" spans="13:13" x14ac:dyDescent="0.2">
      <c r="M52501" s="79"/>
    </row>
    <row r="52502" spans="13:13" x14ac:dyDescent="0.2">
      <c r="M52502" s="79"/>
    </row>
    <row r="52503" spans="13:13" x14ac:dyDescent="0.2">
      <c r="M52503" s="79"/>
    </row>
    <row r="52504" spans="13:13" x14ac:dyDescent="0.2">
      <c r="M52504" s="79"/>
    </row>
    <row r="52505" spans="13:13" x14ac:dyDescent="0.2">
      <c r="M52505" s="79"/>
    </row>
    <row r="52506" spans="13:13" x14ac:dyDescent="0.2">
      <c r="M52506" s="79"/>
    </row>
    <row r="52507" spans="13:13" x14ac:dyDescent="0.2">
      <c r="M52507" s="79"/>
    </row>
    <row r="52508" spans="13:13" x14ac:dyDescent="0.2">
      <c r="M52508" s="79"/>
    </row>
    <row r="52509" spans="13:13" x14ac:dyDescent="0.2">
      <c r="M52509" s="79"/>
    </row>
    <row r="52510" spans="13:13" x14ac:dyDescent="0.2">
      <c r="M52510" s="79"/>
    </row>
    <row r="52511" spans="13:13" x14ac:dyDescent="0.2">
      <c r="M52511" s="79"/>
    </row>
    <row r="52512" spans="13:13" x14ac:dyDescent="0.2">
      <c r="M52512" s="79"/>
    </row>
    <row r="52513" spans="13:13" x14ac:dyDescent="0.2">
      <c r="M52513" s="79"/>
    </row>
    <row r="52514" spans="13:13" x14ac:dyDescent="0.2">
      <c r="M52514" s="79"/>
    </row>
    <row r="52515" spans="13:13" x14ac:dyDescent="0.2">
      <c r="M52515" s="79"/>
    </row>
    <row r="52516" spans="13:13" x14ac:dyDescent="0.2">
      <c r="M52516" s="79"/>
    </row>
    <row r="52517" spans="13:13" x14ac:dyDescent="0.2">
      <c r="M52517" s="79"/>
    </row>
    <row r="52518" spans="13:13" x14ac:dyDescent="0.2">
      <c r="M52518" s="79"/>
    </row>
    <row r="52519" spans="13:13" x14ac:dyDescent="0.2">
      <c r="M52519" s="79"/>
    </row>
    <row r="52520" spans="13:13" x14ac:dyDescent="0.2">
      <c r="M52520" s="79"/>
    </row>
    <row r="52521" spans="13:13" x14ac:dyDescent="0.2">
      <c r="M52521" s="79"/>
    </row>
    <row r="52522" spans="13:13" x14ac:dyDescent="0.2">
      <c r="M52522" s="79"/>
    </row>
    <row r="52523" spans="13:13" x14ac:dyDescent="0.2">
      <c r="M52523" s="79"/>
    </row>
    <row r="52524" spans="13:13" x14ac:dyDescent="0.2">
      <c r="M52524" s="79"/>
    </row>
    <row r="52525" spans="13:13" x14ac:dyDescent="0.2">
      <c r="M52525" s="79"/>
    </row>
    <row r="52526" spans="13:13" x14ac:dyDescent="0.2">
      <c r="M52526" s="79"/>
    </row>
    <row r="52527" spans="13:13" x14ac:dyDescent="0.2">
      <c r="M52527" s="79"/>
    </row>
    <row r="52528" spans="13:13" x14ac:dyDescent="0.2">
      <c r="M52528" s="79"/>
    </row>
    <row r="52529" spans="13:13" x14ac:dyDescent="0.2">
      <c r="M52529" s="79"/>
    </row>
    <row r="52530" spans="13:13" x14ac:dyDescent="0.2">
      <c r="M52530" s="79"/>
    </row>
    <row r="52531" spans="13:13" x14ac:dyDescent="0.2">
      <c r="M52531" s="79"/>
    </row>
    <row r="52532" spans="13:13" x14ac:dyDescent="0.2">
      <c r="M52532" s="79"/>
    </row>
    <row r="52533" spans="13:13" x14ac:dyDescent="0.2">
      <c r="M52533" s="79"/>
    </row>
    <row r="52534" spans="13:13" x14ac:dyDescent="0.2">
      <c r="M52534" s="79"/>
    </row>
    <row r="52535" spans="13:13" x14ac:dyDescent="0.2">
      <c r="M52535" s="79"/>
    </row>
    <row r="52536" spans="13:13" x14ac:dyDescent="0.2">
      <c r="M52536" s="79"/>
    </row>
    <row r="52537" spans="13:13" x14ac:dyDescent="0.2">
      <c r="M52537" s="79"/>
    </row>
    <row r="52538" spans="13:13" x14ac:dyDescent="0.2">
      <c r="M52538" s="79"/>
    </row>
    <row r="52539" spans="13:13" x14ac:dyDescent="0.2">
      <c r="M52539" s="79"/>
    </row>
    <row r="52540" spans="13:13" x14ac:dyDescent="0.2">
      <c r="M52540" s="79"/>
    </row>
    <row r="52541" spans="13:13" x14ac:dyDescent="0.2">
      <c r="M52541" s="79"/>
    </row>
    <row r="52542" spans="13:13" x14ac:dyDescent="0.2">
      <c r="M52542" s="79"/>
    </row>
    <row r="52543" spans="13:13" x14ac:dyDescent="0.2">
      <c r="M52543" s="79"/>
    </row>
    <row r="52544" spans="13:13" x14ac:dyDescent="0.2">
      <c r="M52544" s="79"/>
    </row>
    <row r="52545" spans="13:13" x14ac:dyDescent="0.2">
      <c r="M52545" s="79"/>
    </row>
    <row r="52546" spans="13:13" x14ac:dyDescent="0.2">
      <c r="M52546" s="79"/>
    </row>
    <row r="52547" spans="13:13" x14ac:dyDescent="0.2">
      <c r="M52547" s="79"/>
    </row>
    <row r="52548" spans="13:13" x14ac:dyDescent="0.2">
      <c r="M52548" s="79"/>
    </row>
    <row r="52549" spans="13:13" x14ac:dyDescent="0.2">
      <c r="M52549" s="79"/>
    </row>
    <row r="52550" spans="13:13" x14ac:dyDescent="0.2">
      <c r="M52550" s="79"/>
    </row>
    <row r="52551" spans="13:13" x14ac:dyDescent="0.2">
      <c r="M52551" s="79"/>
    </row>
    <row r="52552" spans="13:13" x14ac:dyDescent="0.2">
      <c r="M52552" s="79"/>
    </row>
    <row r="52553" spans="13:13" x14ac:dyDescent="0.2">
      <c r="M52553" s="79"/>
    </row>
    <row r="52554" spans="13:13" x14ac:dyDescent="0.2">
      <c r="M52554" s="79"/>
    </row>
    <row r="52555" spans="13:13" x14ac:dyDescent="0.2">
      <c r="M52555" s="79"/>
    </row>
    <row r="52556" spans="13:13" x14ac:dyDescent="0.2">
      <c r="M52556" s="79"/>
    </row>
    <row r="52557" spans="13:13" x14ac:dyDescent="0.2">
      <c r="M52557" s="79"/>
    </row>
    <row r="52558" spans="13:13" x14ac:dyDescent="0.2">
      <c r="M52558" s="79"/>
    </row>
    <row r="52559" spans="13:13" x14ac:dyDescent="0.2">
      <c r="M52559" s="79"/>
    </row>
    <row r="52560" spans="13:13" x14ac:dyDescent="0.2">
      <c r="M52560" s="79"/>
    </row>
    <row r="52561" spans="13:13" x14ac:dyDescent="0.2">
      <c r="M52561" s="79"/>
    </row>
    <row r="52562" spans="13:13" x14ac:dyDescent="0.2">
      <c r="M52562" s="79"/>
    </row>
    <row r="52563" spans="13:13" x14ac:dyDescent="0.2">
      <c r="M52563" s="79"/>
    </row>
    <row r="52564" spans="13:13" x14ac:dyDescent="0.2">
      <c r="M52564" s="79"/>
    </row>
    <row r="52565" spans="13:13" x14ac:dyDescent="0.2">
      <c r="M52565" s="79"/>
    </row>
    <row r="52566" spans="13:13" x14ac:dyDescent="0.2">
      <c r="M52566" s="79"/>
    </row>
    <row r="52567" spans="13:13" x14ac:dyDescent="0.2">
      <c r="M52567" s="79"/>
    </row>
    <row r="52568" spans="13:13" x14ac:dyDescent="0.2">
      <c r="M52568" s="79"/>
    </row>
    <row r="52569" spans="13:13" x14ac:dyDescent="0.2">
      <c r="M52569" s="79"/>
    </row>
    <row r="52570" spans="13:13" x14ac:dyDescent="0.2">
      <c r="M52570" s="79"/>
    </row>
    <row r="52571" spans="13:13" x14ac:dyDescent="0.2">
      <c r="M52571" s="79"/>
    </row>
    <row r="52572" spans="13:13" x14ac:dyDescent="0.2">
      <c r="M52572" s="79"/>
    </row>
    <row r="52573" spans="13:13" x14ac:dyDescent="0.2">
      <c r="M52573" s="79"/>
    </row>
    <row r="52574" spans="13:13" x14ac:dyDescent="0.2">
      <c r="M52574" s="79"/>
    </row>
    <row r="52575" spans="13:13" x14ac:dyDescent="0.2">
      <c r="M52575" s="79"/>
    </row>
    <row r="52576" spans="13:13" x14ac:dyDescent="0.2">
      <c r="M52576" s="79"/>
    </row>
    <row r="52577" spans="13:13" x14ac:dyDescent="0.2">
      <c r="M52577" s="79"/>
    </row>
    <row r="52578" spans="13:13" x14ac:dyDescent="0.2">
      <c r="M52578" s="79"/>
    </row>
    <row r="52579" spans="13:13" x14ac:dyDescent="0.2">
      <c r="M52579" s="79"/>
    </row>
    <row r="52580" spans="13:13" x14ac:dyDescent="0.2">
      <c r="M52580" s="79"/>
    </row>
    <row r="52581" spans="13:13" x14ac:dyDescent="0.2">
      <c r="M52581" s="79"/>
    </row>
    <row r="52582" spans="13:13" x14ac:dyDescent="0.2">
      <c r="M52582" s="79"/>
    </row>
    <row r="52583" spans="13:13" x14ac:dyDescent="0.2">
      <c r="M52583" s="79"/>
    </row>
    <row r="52584" spans="13:13" x14ac:dyDescent="0.2">
      <c r="M52584" s="79"/>
    </row>
    <row r="52585" spans="13:13" x14ac:dyDescent="0.2">
      <c r="M52585" s="79"/>
    </row>
    <row r="52586" spans="13:13" x14ac:dyDescent="0.2">
      <c r="M52586" s="79"/>
    </row>
    <row r="52587" spans="13:13" x14ac:dyDescent="0.2">
      <c r="M52587" s="79"/>
    </row>
    <row r="52588" spans="13:13" x14ac:dyDescent="0.2">
      <c r="M52588" s="79"/>
    </row>
    <row r="52589" spans="13:13" x14ac:dyDescent="0.2">
      <c r="M52589" s="79"/>
    </row>
    <row r="52590" spans="13:13" x14ac:dyDescent="0.2">
      <c r="M52590" s="79"/>
    </row>
    <row r="52591" spans="13:13" x14ac:dyDescent="0.2">
      <c r="M52591" s="79"/>
    </row>
    <row r="52592" spans="13:13" x14ac:dyDescent="0.2">
      <c r="M52592" s="79"/>
    </row>
    <row r="52593" spans="13:13" x14ac:dyDescent="0.2">
      <c r="M52593" s="79"/>
    </row>
    <row r="52594" spans="13:13" x14ac:dyDescent="0.2">
      <c r="M52594" s="79"/>
    </row>
    <row r="52595" spans="13:13" x14ac:dyDescent="0.2">
      <c r="M52595" s="79"/>
    </row>
    <row r="52596" spans="13:13" x14ac:dyDescent="0.2">
      <c r="M52596" s="79"/>
    </row>
    <row r="52597" spans="13:13" x14ac:dyDescent="0.2">
      <c r="M52597" s="79"/>
    </row>
    <row r="52598" spans="13:13" x14ac:dyDescent="0.2">
      <c r="M52598" s="79"/>
    </row>
    <row r="52599" spans="13:13" x14ac:dyDescent="0.2">
      <c r="M52599" s="79"/>
    </row>
    <row r="52600" spans="13:13" x14ac:dyDescent="0.2">
      <c r="M52600" s="79"/>
    </row>
    <row r="52601" spans="13:13" x14ac:dyDescent="0.2">
      <c r="M52601" s="79"/>
    </row>
    <row r="52602" spans="13:13" x14ac:dyDescent="0.2">
      <c r="M52602" s="79"/>
    </row>
    <row r="52603" spans="13:13" x14ac:dyDescent="0.2">
      <c r="M52603" s="79"/>
    </row>
    <row r="52604" spans="13:13" x14ac:dyDescent="0.2">
      <c r="M52604" s="79"/>
    </row>
    <row r="52605" spans="13:13" x14ac:dyDescent="0.2">
      <c r="M52605" s="79"/>
    </row>
    <row r="52606" spans="13:13" x14ac:dyDescent="0.2">
      <c r="M52606" s="79"/>
    </row>
    <row r="52607" spans="13:13" x14ac:dyDescent="0.2">
      <c r="M52607" s="79"/>
    </row>
    <row r="52608" spans="13:13" x14ac:dyDescent="0.2">
      <c r="M52608" s="79"/>
    </row>
    <row r="52609" spans="13:13" x14ac:dyDescent="0.2">
      <c r="M52609" s="79"/>
    </row>
    <row r="52610" spans="13:13" x14ac:dyDescent="0.2">
      <c r="M52610" s="79"/>
    </row>
    <row r="52611" spans="13:13" x14ac:dyDescent="0.2">
      <c r="M52611" s="79"/>
    </row>
    <row r="52612" spans="13:13" x14ac:dyDescent="0.2">
      <c r="M52612" s="79"/>
    </row>
    <row r="52613" spans="13:13" x14ac:dyDescent="0.2">
      <c r="M52613" s="79"/>
    </row>
    <row r="52614" spans="13:13" x14ac:dyDescent="0.2">
      <c r="M52614" s="79"/>
    </row>
    <row r="52615" spans="13:13" x14ac:dyDescent="0.2">
      <c r="M52615" s="79"/>
    </row>
    <row r="52616" spans="13:13" x14ac:dyDescent="0.2">
      <c r="M52616" s="79"/>
    </row>
    <row r="52617" spans="13:13" x14ac:dyDescent="0.2">
      <c r="M52617" s="79"/>
    </row>
    <row r="52618" spans="13:13" x14ac:dyDescent="0.2">
      <c r="M52618" s="79"/>
    </row>
    <row r="52619" spans="13:13" x14ac:dyDescent="0.2">
      <c r="M52619" s="79"/>
    </row>
    <row r="52620" spans="13:13" x14ac:dyDescent="0.2">
      <c r="M52620" s="79"/>
    </row>
    <row r="52621" spans="13:13" x14ac:dyDescent="0.2">
      <c r="M52621" s="79"/>
    </row>
    <row r="52622" spans="13:13" x14ac:dyDescent="0.2">
      <c r="M52622" s="79"/>
    </row>
    <row r="52623" spans="13:13" x14ac:dyDescent="0.2">
      <c r="M52623" s="79"/>
    </row>
    <row r="52624" spans="13:13" x14ac:dyDescent="0.2">
      <c r="M52624" s="79"/>
    </row>
    <row r="52625" spans="13:13" x14ac:dyDescent="0.2">
      <c r="M52625" s="79"/>
    </row>
    <row r="52626" spans="13:13" x14ac:dyDescent="0.2">
      <c r="M52626" s="79"/>
    </row>
    <row r="52627" spans="13:13" x14ac:dyDescent="0.2">
      <c r="M52627" s="79"/>
    </row>
    <row r="52628" spans="13:13" x14ac:dyDescent="0.2">
      <c r="M52628" s="79"/>
    </row>
    <row r="52629" spans="13:13" x14ac:dyDescent="0.2">
      <c r="M52629" s="79"/>
    </row>
    <row r="52630" spans="13:13" x14ac:dyDescent="0.2">
      <c r="M52630" s="79"/>
    </row>
    <row r="52631" spans="13:13" x14ac:dyDescent="0.2">
      <c r="M52631" s="79"/>
    </row>
    <row r="52632" spans="13:13" x14ac:dyDescent="0.2">
      <c r="M52632" s="79"/>
    </row>
    <row r="52633" spans="13:13" x14ac:dyDescent="0.2">
      <c r="M52633" s="79"/>
    </row>
    <row r="52634" spans="13:13" x14ac:dyDescent="0.2">
      <c r="M52634" s="79"/>
    </row>
    <row r="52635" spans="13:13" x14ac:dyDescent="0.2">
      <c r="M52635" s="79"/>
    </row>
    <row r="52636" spans="13:13" x14ac:dyDescent="0.2">
      <c r="M52636" s="79"/>
    </row>
    <row r="52637" spans="13:13" x14ac:dyDescent="0.2">
      <c r="M52637" s="79"/>
    </row>
    <row r="52638" spans="13:13" x14ac:dyDescent="0.2">
      <c r="M52638" s="79"/>
    </row>
    <row r="52639" spans="13:13" x14ac:dyDescent="0.2">
      <c r="M52639" s="79"/>
    </row>
    <row r="52640" spans="13:13" x14ac:dyDescent="0.2">
      <c r="M52640" s="79"/>
    </row>
    <row r="52641" spans="13:13" x14ac:dyDescent="0.2">
      <c r="M52641" s="79"/>
    </row>
    <row r="52642" spans="13:13" x14ac:dyDescent="0.2">
      <c r="M52642" s="79"/>
    </row>
    <row r="52643" spans="13:13" x14ac:dyDescent="0.2">
      <c r="M52643" s="79"/>
    </row>
    <row r="52644" spans="13:13" x14ac:dyDescent="0.2">
      <c r="M52644" s="79"/>
    </row>
    <row r="52645" spans="13:13" x14ac:dyDescent="0.2">
      <c r="M52645" s="79"/>
    </row>
    <row r="52646" spans="13:13" x14ac:dyDescent="0.2">
      <c r="M52646" s="79"/>
    </row>
    <row r="52647" spans="13:13" x14ac:dyDescent="0.2">
      <c r="M52647" s="79"/>
    </row>
    <row r="52648" spans="13:13" x14ac:dyDescent="0.2">
      <c r="M52648" s="79"/>
    </row>
    <row r="52649" spans="13:13" x14ac:dyDescent="0.2">
      <c r="M52649" s="79"/>
    </row>
    <row r="52650" spans="13:13" x14ac:dyDescent="0.2">
      <c r="M52650" s="79"/>
    </row>
    <row r="52651" spans="13:13" x14ac:dyDescent="0.2">
      <c r="M52651" s="79"/>
    </row>
    <row r="52652" spans="13:13" x14ac:dyDescent="0.2">
      <c r="M52652" s="79"/>
    </row>
    <row r="52653" spans="13:13" x14ac:dyDescent="0.2">
      <c r="M52653" s="79"/>
    </row>
    <row r="52654" spans="13:13" x14ac:dyDescent="0.2">
      <c r="M52654" s="79"/>
    </row>
    <row r="52655" spans="13:13" x14ac:dyDescent="0.2">
      <c r="M52655" s="79"/>
    </row>
    <row r="52656" spans="13:13" x14ac:dyDescent="0.2">
      <c r="M52656" s="79"/>
    </row>
    <row r="52657" spans="13:13" x14ac:dyDescent="0.2">
      <c r="M52657" s="79"/>
    </row>
    <row r="52658" spans="13:13" x14ac:dyDescent="0.2">
      <c r="M52658" s="79"/>
    </row>
    <row r="52659" spans="13:13" x14ac:dyDescent="0.2">
      <c r="M52659" s="79"/>
    </row>
    <row r="52660" spans="13:13" x14ac:dyDescent="0.2">
      <c r="M52660" s="79"/>
    </row>
    <row r="52661" spans="13:13" x14ac:dyDescent="0.2">
      <c r="M52661" s="79"/>
    </row>
    <row r="52662" spans="13:13" x14ac:dyDescent="0.2">
      <c r="M52662" s="79"/>
    </row>
    <row r="52663" spans="13:13" x14ac:dyDescent="0.2">
      <c r="M52663" s="79"/>
    </row>
    <row r="52664" spans="13:13" x14ac:dyDescent="0.2">
      <c r="M52664" s="79"/>
    </row>
    <row r="52665" spans="13:13" x14ac:dyDescent="0.2">
      <c r="M52665" s="79"/>
    </row>
    <row r="52666" spans="13:13" x14ac:dyDescent="0.2">
      <c r="M52666" s="79"/>
    </row>
    <row r="52667" spans="13:13" x14ac:dyDescent="0.2">
      <c r="M52667" s="79"/>
    </row>
    <row r="52668" spans="13:13" x14ac:dyDescent="0.2">
      <c r="M52668" s="79"/>
    </row>
    <row r="52669" spans="13:13" x14ac:dyDescent="0.2">
      <c r="M52669" s="79"/>
    </row>
    <row r="52670" spans="13:13" x14ac:dyDescent="0.2">
      <c r="M52670" s="79"/>
    </row>
    <row r="52671" spans="13:13" x14ac:dyDescent="0.2">
      <c r="M52671" s="79"/>
    </row>
    <row r="52672" spans="13:13" x14ac:dyDescent="0.2">
      <c r="M52672" s="79"/>
    </row>
    <row r="52673" spans="13:13" x14ac:dyDescent="0.2">
      <c r="M52673" s="79"/>
    </row>
    <row r="52674" spans="13:13" x14ac:dyDescent="0.2">
      <c r="M52674" s="79"/>
    </row>
    <row r="52675" spans="13:13" x14ac:dyDescent="0.2">
      <c r="M52675" s="79"/>
    </row>
    <row r="52676" spans="13:13" x14ac:dyDescent="0.2">
      <c r="M52676" s="79"/>
    </row>
    <row r="52677" spans="13:13" x14ac:dyDescent="0.2">
      <c r="M52677" s="79"/>
    </row>
    <row r="52678" spans="13:13" x14ac:dyDescent="0.2">
      <c r="M52678" s="79"/>
    </row>
    <row r="52679" spans="13:13" x14ac:dyDescent="0.2">
      <c r="M52679" s="79"/>
    </row>
    <row r="52680" spans="13:13" x14ac:dyDescent="0.2">
      <c r="M52680" s="79"/>
    </row>
    <row r="52681" spans="13:13" x14ac:dyDescent="0.2">
      <c r="M52681" s="79"/>
    </row>
    <row r="52682" spans="13:13" x14ac:dyDescent="0.2">
      <c r="M52682" s="79"/>
    </row>
    <row r="52683" spans="13:13" x14ac:dyDescent="0.2">
      <c r="M52683" s="79"/>
    </row>
    <row r="52684" spans="13:13" x14ac:dyDescent="0.2">
      <c r="M52684" s="79"/>
    </row>
    <row r="52685" spans="13:13" x14ac:dyDescent="0.2">
      <c r="M52685" s="79"/>
    </row>
    <row r="52686" spans="13:13" x14ac:dyDescent="0.2">
      <c r="M52686" s="79"/>
    </row>
    <row r="52687" spans="13:13" x14ac:dyDescent="0.2">
      <c r="M52687" s="79"/>
    </row>
    <row r="52688" spans="13:13" x14ac:dyDescent="0.2">
      <c r="M52688" s="79"/>
    </row>
    <row r="52689" spans="13:13" x14ac:dyDescent="0.2">
      <c r="M52689" s="79"/>
    </row>
    <row r="52690" spans="13:13" x14ac:dyDescent="0.2">
      <c r="M52690" s="79"/>
    </row>
    <row r="52691" spans="13:13" x14ac:dyDescent="0.2">
      <c r="M52691" s="79"/>
    </row>
    <row r="52692" spans="13:13" x14ac:dyDescent="0.2">
      <c r="M52692" s="79"/>
    </row>
    <row r="52693" spans="13:13" x14ac:dyDescent="0.2">
      <c r="M52693" s="79"/>
    </row>
    <row r="52694" spans="13:13" x14ac:dyDescent="0.2">
      <c r="M52694" s="79"/>
    </row>
    <row r="52695" spans="13:13" x14ac:dyDescent="0.2">
      <c r="M52695" s="79"/>
    </row>
    <row r="52696" spans="13:13" x14ac:dyDescent="0.2">
      <c r="M52696" s="79"/>
    </row>
    <row r="52697" spans="13:13" x14ac:dyDescent="0.2">
      <c r="M52697" s="79"/>
    </row>
    <row r="52698" spans="13:13" x14ac:dyDescent="0.2">
      <c r="M52698" s="79"/>
    </row>
    <row r="52699" spans="13:13" x14ac:dyDescent="0.2">
      <c r="M52699" s="79"/>
    </row>
    <row r="52700" spans="13:13" x14ac:dyDescent="0.2">
      <c r="M52700" s="79"/>
    </row>
    <row r="52701" spans="13:13" x14ac:dyDescent="0.2">
      <c r="M52701" s="79"/>
    </row>
    <row r="52702" spans="13:13" x14ac:dyDescent="0.2">
      <c r="M52702" s="79"/>
    </row>
    <row r="52703" spans="13:13" x14ac:dyDescent="0.2">
      <c r="M52703" s="79"/>
    </row>
    <row r="52704" spans="13:13" x14ac:dyDescent="0.2">
      <c r="M52704" s="79"/>
    </row>
    <row r="52705" spans="13:13" x14ac:dyDescent="0.2">
      <c r="M52705" s="79"/>
    </row>
    <row r="52706" spans="13:13" x14ac:dyDescent="0.2">
      <c r="M52706" s="79"/>
    </row>
    <row r="52707" spans="13:13" x14ac:dyDescent="0.2">
      <c r="M52707" s="79"/>
    </row>
    <row r="52708" spans="13:13" x14ac:dyDescent="0.2">
      <c r="M52708" s="79"/>
    </row>
    <row r="52709" spans="13:13" x14ac:dyDescent="0.2">
      <c r="M52709" s="79"/>
    </row>
    <row r="52710" spans="13:13" x14ac:dyDescent="0.2">
      <c r="M52710" s="79"/>
    </row>
    <row r="52711" spans="13:13" x14ac:dyDescent="0.2">
      <c r="M52711" s="79"/>
    </row>
    <row r="52712" spans="13:13" x14ac:dyDescent="0.2">
      <c r="M52712" s="79"/>
    </row>
    <row r="52713" spans="13:13" x14ac:dyDescent="0.2">
      <c r="M52713" s="79"/>
    </row>
    <row r="52714" spans="13:13" x14ac:dyDescent="0.2">
      <c r="M52714" s="79"/>
    </row>
    <row r="52715" spans="13:13" x14ac:dyDescent="0.2">
      <c r="M52715" s="79"/>
    </row>
    <row r="52716" spans="13:13" x14ac:dyDescent="0.2">
      <c r="M52716" s="79"/>
    </row>
    <row r="52717" spans="13:13" x14ac:dyDescent="0.2">
      <c r="M52717" s="79"/>
    </row>
    <row r="52718" spans="13:13" x14ac:dyDescent="0.2">
      <c r="M52718" s="79"/>
    </row>
    <row r="52719" spans="13:13" x14ac:dyDescent="0.2">
      <c r="M52719" s="79"/>
    </row>
    <row r="52720" spans="13:13" x14ac:dyDescent="0.2">
      <c r="M52720" s="79"/>
    </row>
    <row r="52721" spans="13:13" x14ac:dyDescent="0.2">
      <c r="M52721" s="79"/>
    </row>
    <row r="52722" spans="13:13" x14ac:dyDescent="0.2">
      <c r="M52722" s="79"/>
    </row>
    <row r="52723" spans="13:13" x14ac:dyDescent="0.2">
      <c r="M52723" s="79"/>
    </row>
    <row r="52724" spans="13:13" x14ac:dyDescent="0.2">
      <c r="M52724" s="79"/>
    </row>
    <row r="52725" spans="13:13" x14ac:dyDescent="0.2">
      <c r="M52725" s="79"/>
    </row>
    <row r="52726" spans="13:13" x14ac:dyDescent="0.2">
      <c r="M52726" s="79"/>
    </row>
    <row r="52727" spans="13:13" x14ac:dyDescent="0.2">
      <c r="M52727" s="79"/>
    </row>
    <row r="52728" spans="13:13" x14ac:dyDescent="0.2">
      <c r="M52728" s="79"/>
    </row>
    <row r="52729" spans="13:13" x14ac:dyDescent="0.2">
      <c r="M52729" s="79"/>
    </row>
    <row r="52730" spans="13:13" x14ac:dyDescent="0.2">
      <c r="M52730" s="79"/>
    </row>
    <row r="52731" spans="13:13" x14ac:dyDescent="0.2">
      <c r="M52731" s="79"/>
    </row>
    <row r="52732" spans="13:13" x14ac:dyDescent="0.2">
      <c r="M52732" s="79"/>
    </row>
    <row r="52733" spans="13:13" x14ac:dyDescent="0.2">
      <c r="M52733" s="79"/>
    </row>
    <row r="52734" spans="13:13" x14ac:dyDescent="0.2">
      <c r="M52734" s="79"/>
    </row>
    <row r="52735" spans="13:13" x14ac:dyDescent="0.2">
      <c r="M52735" s="79"/>
    </row>
    <row r="52736" spans="13:13" x14ac:dyDescent="0.2">
      <c r="M52736" s="79"/>
    </row>
    <row r="52737" spans="13:13" x14ac:dyDescent="0.2">
      <c r="M52737" s="79"/>
    </row>
    <row r="52738" spans="13:13" x14ac:dyDescent="0.2">
      <c r="M52738" s="79"/>
    </row>
    <row r="52739" spans="13:13" x14ac:dyDescent="0.2">
      <c r="M52739" s="79"/>
    </row>
    <row r="52740" spans="13:13" x14ac:dyDescent="0.2">
      <c r="M52740" s="79"/>
    </row>
    <row r="52741" spans="13:13" x14ac:dyDescent="0.2">
      <c r="M52741" s="79"/>
    </row>
    <row r="52742" spans="13:13" x14ac:dyDescent="0.2">
      <c r="M52742" s="79"/>
    </row>
    <row r="52743" spans="13:13" x14ac:dyDescent="0.2">
      <c r="M52743" s="79"/>
    </row>
    <row r="52744" spans="13:13" x14ac:dyDescent="0.2">
      <c r="M52744" s="79"/>
    </row>
    <row r="52745" spans="13:13" x14ac:dyDescent="0.2">
      <c r="M52745" s="79"/>
    </row>
    <row r="52746" spans="13:13" x14ac:dyDescent="0.2">
      <c r="M52746" s="79"/>
    </row>
    <row r="52747" spans="13:13" x14ac:dyDescent="0.2">
      <c r="M52747" s="79"/>
    </row>
    <row r="52748" spans="13:13" x14ac:dyDescent="0.2">
      <c r="M52748" s="79"/>
    </row>
    <row r="52749" spans="13:13" x14ac:dyDescent="0.2">
      <c r="M52749" s="79"/>
    </row>
    <row r="52750" spans="13:13" x14ac:dyDescent="0.2">
      <c r="M52750" s="79"/>
    </row>
    <row r="52751" spans="13:13" x14ac:dyDescent="0.2">
      <c r="M52751" s="79"/>
    </row>
    <row r="52752" spans="13:13" x14ac:dyDescent="0.2">
      <c r="M52752" s="79"/>
    </row>
    <row r="52753" spans="13:13" x14ac:dyDescent="0.2">
      <c r="M52753" s="79"/>
    </row>
    <row r="52754" spans="13:13" x14ac:dyDescent="0.2">
      <c r="M52754" s="79"/>
    </row>
    <row r="52755" spans="13:13" x14ac:dyDescent="0.2">
      <c r="M52755" s="79"/>
    </row>
    <row r="52756" spans="13:13" x14ac:dyDescent="0.2">
      <c r="M52756" s="79"/>
    </row>
    <row r="52757" spans="13:13" x14ac:dyDescent="0.2">
      <c r="M52757" s="79"/>
    </row>
    <row r="52758" spans="13:13" x14ac:dyDescent="0.2">
      <c r="M52758" s="79"/>
    </row>
    <row r="52759" spans="13:13" x14ac:dyDescent="0.2">
      <c r="M52759" s="79"/>
    </row>
    <row r="52760" spans="13:13" x14ac:dyDescent="0.2">
      <c r="M52760" s="79"/>
    </row>
    <row r="52761" spans="13:13" x14ac:dyDescent="0.2">
      <c r="M52761" s="79"/>
    </row>
    <row r="52762" spans="13:13" x14ac:dyDescent="0.2">
      <c r="M52762" s="79"/>
    </row>
    <row r="52763" spans="13:13" x14ac:dyDescent="0.2">
      <c r="M52763" s="79"/>
    </row>
    <row r="52764" spans="13:13" x14ac:dyDescent="0.2">
      <c r="M52764" s="79"/>
    </row>
    <row r="52765" spans="13:13" x14ac:dyDescent="0.2">
      <c r="M52765" s="79"/>
    </row>
    <row r="52766" spans="13:13" x14ac:dyDescent="0.2">
      <c r="M52766" s="79"/>
    </row>
    <row r="52767" spans="13:13" x14ac:dyDescent="0.2">
      <c r="M52767" s="79"/>
    </row>
    <row r="52768" spans="13:13" x14ac:dyDescent="0.2">
      <c r="M52768" s="79"/>
    </row>
    <row r="52769" spans="13:13" x14ac:dyDescent="0.2">
      <c r="M52769" s="79"/>
    </row>
    <row r="52770" spans="13:13" x14ac:dyDescent="0.2">
      <c r="M52770" s="79"/>
    </row>
    <row r="52771" spans="13:13" x14ac:dyDescent="0.2">
      <c r="M52771" s="79"/>
    </row>
    <row r="52772" spans="13:13" x14ac:dyDescent="0.2">
      <c r="M52772" s="79"/>
    </row>
    <row r="52773" spans="13:13" x14ac:dyDescent="0.2">
      <c r="M52773" s="79"/>
    </row>
    <row r="52774" spans="13:13" x14ac:dyDescent="0.2">
      <c r="M52774" s="79"/>
    </row>
    <row r="52775" spans="13:13" x14ac:dyDescent="0.2">
      <c r="M52775" s="79"/>
    </row>
    <row r="52776" spans="13:13" x14ac:dyDescent="0.2">
      <c r="M52776" s="79"/>
    </row>
    <row r="52777" spans="13:13" x14ac:dyDescent="0.2">
      <c r="M52777" s="79"/>
    </row>
    <row r="52778" spans="13:13" x14ac:dyDescent="0.2">
      <c r="M52778" s="79"/>
    </row>
    <row r="52779" spans="13:13" x14ac:dyDescent="0.2">
      <c r="M52779" s="79"/>
    </row>
    <row r="52780" spans="13:13" x14ac:dyDescent="0.2">
      <c r="M52780" s="79"/>
    </row>
    <row r="52781" spans="13:13" x14ac:dyDescent="0.2">
      <c r="M52781" s="79"/>
    </row>
    <row r="52782" spans="13:13" x14ac:dyDescent="0.2">
      <c r="M52782" s="79"/>
    </row>
    <row r="52783" spans="13:13" x14ac:dyDescent="0.2">
      <c r="M52783" s="79"/>
    </row>
    <row r="52784" spans="13:13" x14ac:dyDescent="0.2">
      <c r="M52784" s="79"/>
    </row>
    <row r="52785" spans="13:13" x14ac:dyDescent="0.2">
      <c r="M52785" s="79"/>
    </row>
    <row r="52786" spans="13:13" x14ac:dyDescent="0.2">
      <c r="M52786" s="79"/>
    </row>
    <row r="52787" spans="13:13" x14ac:dyDescent="0.2">
      <c r="M52787" s="79"/>
    </row>
    <row r="52788" spans="13:13" x14ac:dyDescent="0.2">
      <c r="M52788" s="79"/>
    </row>
    <row r="52789" spans="13:13" x14ac:dyDescent="0.2">
      <c r="M52789" s="79"/>
    </row>
    <row r="52790" spans="13:13" x14ac:dyDescent="0.2">
      <c r="M52790" s="79"/>
    </row>
    <row r="52791" spans="13:13" x14ac:dyDescent="0.2">
      <c r="M52791" s="79"/>
    </row>
    <row r="52792" spans="13:13" x14ac:dyDescent="0.2">
      <c r="M52792" s="79"/>
    </row>
    <row r="52793" spans="13:13" x14ac:dyDescent="0.2">
      <c r="M52793" s="79"/>
    </row>
    <row r="52794" spans="13:13" x14ac:dyDescent="0.2">
      <c r="M52794" s="79"/>
    </row>
    <row r="52795" spans="13:13" x14ac:dyDescent="0.2">
      <c r="M52795" s="79"/>
    </row>
    <row r="52796" spans="13:13" x14ac:dyDescent="0.2">
      <c r="M52796" s="79"/>
    </row>
    <row r="52797" spans="13:13" x14ac:dyDescent="0.2">
      <c r="M52797" s="79"/>
    </row>
    <row r="52798" spans="13:13" x14ac:dyDescent="0.2">
      <c r="M52798" s="79"/>
    </row>
    <row r="52799" spans="13:13" x14ac:dyDescent="0.2">
      <c r="M52799" s="79"/>
    </row>
    <row r="52800" spans="13:13" x14ac:dyDescent="0.2">
      <c r="M52800" s="79"/>
    </row>
    <row r="52801" spans="13:13" x14ac:dyDescent="0.2">
      <c r="M52801" s="79"/>
    </row>
    <row r="52802" spans="13:13" x14ac:dyDescent="0.2">
      <c r="M52802" s="79"/>
    </row>
    <row r="52803" spans="13:13" x14ac:dyDescent="0.2">
      <c r="M52803" s="79"/>
    </row>
    <row r="52804" spans="13:13" x14ac:dyDescent="0.2">
      <c r="M52804" s="79"/>
    </row>
    <row r="52805" spans="13:13" x14ac:dyDescent="0.2">
      <c r="M52805" s="79"/>
    </row>
    <row r="52806" spans="13:13" x14ac:dyDescent="0.2">
      <c r="M52806" s="79"/>
    </row>
    <row r="52807" spans="13:13" x14ac:dyDescent="0.2">
      <c r="M52807" s="79"/>
    </row>
    <row r="52808" spans="13:13" x14ac:dyDescent="0.2">
      <c r="M52808" s="79"/>
    </row>
    <row r="52809" spans="13:13" x14ac:dyDescent="0.2">
      <c r="M52809" s="79"/>
    </row>
    <row r="52810" spans="13:13" x14ac:dyDescent="0.2">
      <c r="M52810" s="79"/>
    </row>
    <row r="52811" spans="13:13" x14ac:dyDescent="0.2">
      <c r="M52811" s="79"/>
    </row>
    <row r="52812" spans="13:13" x14ac:dyDescent="0.2">
      <c r="M52812" s="79"/>
    </row>
    <row r="52813" spans="13:13" x14ac:dyDescent="0.2">
      <c r="M52813" s="79"/>
    </row>
    <row r="52814" spans="13:13" x14ac:dyDescent="0.2">
      <c r="M52814" s="79"/>
    </row>
    <row r="52815" spans="13:13" x14ac:dyDescent="0.2">
      <c r="M52815" s="79"/>
    </row>
    <row r="52816" spans="13:13" x14ac:dyDescent="0.2">
      <c r="M52816" s="79"/>
    </row>
    <row r="52817" spans="13:13" x14ac:dyDescent="0.2">
      <c r="M52817" s="79"/>
    </row>
    <row r="52818" spans="13:13" x14ac:dyDescent="0.2">
      <c r="M52818" s="79"/>
    </row>
    <row r="52819" spans="13:13" x14ac:dyDescent="0.2">
      <c r="M52819" s="79"/>
    </row>
    <row r="52820" spans="13:13" x14ac:dyDescent="0.2">
      <c r="M52820" s="79"/>
    </row>
    <row r="52821" spans="13:13" x14ac:dyDescent="0.2">
      <c r="M52821" s="79"/>
    </row>
    <row r="52822" spans="13:13" x14ac:dyDescent="0.2">
      <c r="M52822" s="79"/>
    </row>
    <row r="52823" spans="13:13" x14ac:dyDescent="0.2">
      <c r="M52823" s="79"/>
    </row>
    <row r="52824" spans="13:13" x14ac:dyDescent="0.2">
      <c r="M52824" s="79"/>
    </row>
    <row r="52825" spans="13:13" x14ac:dyDescent="0.2">
      <c r="M52825" s="79"/>
    </row>
    <row r="52826" spans="13:13" x14ac:dyDescent="0.2">
      <c r="M52826" s="79"/>
    </row>
    <row r="52827" spans="13:13" x14ac:dyDescent="0.2">
      <c r="M52827" s="79"/>
    </row>
    <row r="52828" spans="13:13" x14ac:dyDescent="0.2">
      <c r="M52828" s="79"/>
    </row>
    <row r="52829" spans="13:13" x14ac:dyDescent="0.2">
      <c r="M52829" s="79"/>
    </row>
    <row r="52830" spans="13:13" x14ac:dyDescent="0.2">
      <c r="M52830" s="79"/>
    </row>
    <row r="52831" spans="13:13" x14ac:dyDescent="0.2">
      <c r="M52831" s="79"/>
    </row>
    <row r="52832" spans="13:13" x14ac:dyDescent="0.2">
      <c r="M52832" s="79"/>
    </row>
    <row r="52833" spans="13:13" x14ac:dyDescent="0.2">
      <c r="M52833" s="79"/>
    </row>
    <row r="52834" spans="13:13" x14ac:dyDescent="0.2">
      <c r="M52834" s="79"/>
    </row>
    <row r="52835" spans="13:13" x14ac:dyDescent="0.2">
      <c r="M52835" s="79"/>
    </row>
    <row r="52836" spans="13:13" x14ac:dyDescent="0.2">
      <c r="M52836" s="79"/>
    </row>
    <row r="52837" spans="13:13" x14ac:dyDescent="0.2">
      <c r="M52837" s="79"/>
    </row>
    <row r="52838" spans="13:13" x14ac:dyDescent="0.2">
      <c r="M52838" s="79"/>
    </row>
    <row r="52839" spans="13:13" x14ac:dyDescent="0.2">
      <c r="M52839" s="79"/>
    </row>
    <row r="52840" spans="13:13" x14ac:dyDescent="0.2">
      <c r="M52840" s="79"/>
    </row>
    <row r="52841" spans="13:13" x14ac:dyDescent="0.2">
      <c r="M52841" s="79"/>
    </row>
    <row r="52842" spans="13:13" x14ac:dyDescent="0.2">
      <c r="M52842" s="79"/>
    </row>
    <row r="52843" spans="13:13" x14ac:dyDescent="0.2">
      <c r="M52843" s="79"/>
    </row>
    <row r="52844" spans="13:13" x14ac:dyDescent="0.2">
      <c r="M52844" s="79"/>
    </row>
    <row r="52845" spans="13:13" x14ac:dyDescent="0.2">
      <c r="M52845" s="79"/>
    </row>
    <row r="52846" spans="13:13" x14ac:dyDescent="0.2">
      <c r="M52846" s="79"/>
    </row>
    <row r="52847" spans="13:13" x14ac:dyDescent="0.2">
      <c r="M52847" s="79"/>
    </row>
    <row r="52848" spans="13:13" x14ac:dyDescent="0.2">
      <c r="M52848" s="79"/>
    </row>
    <row r="52849" spans="13:13" x14ac:dyDescent="0.2">
      <c r="M52849" s="79"/>
    </row>
    <row r="52850" spans="13:13" x14ac:dyDescent="0.2">
      <c r="M52850" s="79"/>
    </row>
    <row r="52851" spans="13:13" x14ac:dyDescent="0.2">
      <c r="M52851" s="79"/>
    </row>
    <row r="52852" spans="13:13" x14ac:dyDescent="0.2">
      <c r="M52852" s="79"/>
    </row>
    <row r="52853" spans="13:13" x14ac:dyDescent="0.2">
      <c r="M52853" s="79"/>
    </row>
    <row r="52854" spans="13:13" x14ac:dyDescent="0.2">
      <c r="M52854" s="79"/>
    </row>
    <row r="52855" spans="13:13" x14ac:dyDescent="0.2">
      <c r="M52855" s="79"/>
    </row>
    <row r="52856" spans="13:13" x14ac:dyDescent="0.2">
      <c r="M52856" s="79"/>
    </row>
    <row r="52857" spans="13:13" x14ac:dyDescent="0.2">
      <c r="M52857" s="79"/>
    </row>
    <row r="52858" spans="13:13" x14ac:dyDescent="0.2">
      <c r="M52858" s="79"/>
    </row>
    <row r="52859" spans="13:13" x14ac:dyDescent="0.2">
      <c r="M52859" s="79"/>
    </row>
    <row r="52860" spans="13:13" x14ac:dyDescent="0.2">
      <c r="M52860" s="79"/>
    </row>
    <row r="52861" spans="13:13" x14ac:dyDescent="0.2">
      <c r="M52861" s="79"/>
    </row>
    <row r="52862" spans="13:13" x14ac:dyDescent="0.2">
      <c r="M52862" s="79"/>
    </row>
    <row r="52863" spans="13:13" x14ac:dyDescent="0.2">
      <c r="M52863" s="79"/>
    </row>
    <row r="52864" spans="13:13" x14ac:dyDescent="0.2">
      <c r="M52864" s="79"/>
    </row>
    <row r="52865" spans="13:13" x14ac:dyDescent="0.2">
      <c r="M52865" s="79"/>
    </row>
    <row r="52866" spans="13:13" x14ac:dyDescent="0.2">
      <c r="M52866" s="79"/>
    </row>
    <row r="52867" spans="13:13" x14ac:dyDescent="0.2">
      <c r="M52867" s="79"/>
    </row>
    <row r="52868" spans="13:13" x14ac:dyDescent="0.2">
      <c r="M52868" s="79"/>
    </row>
    <row r="52869" spans="13:13" x14ac:dyDescent="0.2">
      <c r="M52869" s="79"/>
    </row>
    <row r="52870" spans="13:13" x14ac:dyDescent="0.2">
      <c r="M52870" s="79"/>
    </row>
    <row r="52871" spans="13:13" x14ac:dyDescent="0.2">
      <c r="M52871" s="79"/>
    </row>
    <row r="52872" spans="13:13" x14ac:dyDescent="0.2">
      <c r="M52872" s="79"/>
    </row>
    <row r="52873" spans="13:13" x14ac:dyDescent="0.2">
      <c r="M52873" s="79"/>
    </row>
    <row r="52874" spans="13:13" x14ac:dyDescent="0.2">
      <c r="M52874" s="79"/>
    </row>
    <row r="52875" spans="13:13" x14ac:dyDescent="0.2">
      <c r="M52875" s="79"/>
    </row>
    <row r="52876" spans="13:13" x14ac:dyDescent="0.2">
      <c r="M52876" s="79"/>
    </row>
    <row r="52877" spans="13:13" x14ac:dyDescent="0.2">
      <c r="M52877" s="79"/>
    </row>
    <row r="52878" spans="13:13" x14ac:dyDescent="0.2">
      <c r="M52878" s="79"/>
    </row>
    <row r="52879" spans="13:13" x14ac:dyDescent="0.2">
      <c r="M52879" s="79"/>
    </row>
    <row r="52880" spans="13:13" x14ac:dyDescent="0.2">
      <c r="M52880" s="79"/>
    </row>
    <row r="52881" spans="13:13" x14ac:dyDescent="0.2">
      <c r="M52881" s="79"/>
    </row>
    <row r="52882" spans="13:13" x14ac:dyDescent="0.2">
      <c r="M52882" s="79"/>
    </row>
    <row r="52883" spans="13:13" x14ac:dyDescent="0.2">
      <c r="M52883" s="79"/>
    </row>
    <row r="52884" spans="13:13" x14ac:dyDescent="0.2">
      <c r="M52884" s="79"/>
    </row>
    <row r="52885" spans="13:13" x14ac:dyDescent="0.2">
      <c r="M52885" s="79"/>
    </row>
    <row r="52886" spans="13:13" x14ac:dyDescent="0.2">
      <c r="M52886" s="79"/>
    </row>
    <row r="52887" spans="13:13" x14ac:dyDescent="0.2">
      <c r="M52887" s="79"/>
    </row>
    <row r="52888" spans="13:13" x14ac:dyDescent="0.2">
      <c r="M52888" s="79"/>
    </row>
    <row r="52889" spans="13:13" x14ac:dyDescent="0.2">
      <c r="M52889" s="79"/>
    </row>
    <row r="52890" spans="13:13" x14ac:dyDescent="0.2">
      <c r="M52890" s="79"/>
    </row>
    <row r="52891" spans="13:13" x14ac:dyDescent="0.2">
      <c r="M52891" s="79"/>
    </row>
    <row r="52892" spans="13:13" x14ac:dyDescent="0.2">
      <c r="M52892" s="79"/>
    </row>
    <row r="52893" spans="13:13" x14ac:dyDescent="0.2">
      <c r="M52893" s="79"/>
    </row>
    <row r="52894" spans="13:13" x14ac:dyDescent="0.2">
      <c r="M52894" s="79"/>
    </row>
    <row r="52895" spans="13:13" x14ac:dyDescent="0.2">
      <c r="M52895" s="79"/>
    </row>
    <row r="52896" spans="13:13" x14ac:dyDescent="0.2">
      <c r="M52896" s="79"/>
    </row>
    <row r="52897" spans="13:13" x14ac:dyDescent="0.2">
      <c r="M52897" s="79"/>
    </row>
    <row r="52898" spans="13:13" x14ac:dyDescent="0.2">
      <c r="M52898" s="79"/>
    </row>
    <row r="52899" spans="13:13" x14ac:dyDescent="0.2">
      <c r="M52899" s="79"/>
    </row>
    <row r="52900" spans="13:13" x14ac:dyDescent="0.2">
      <c r="M52900" s="79"/>
    </row>
    <row r="52901" spans="13:13" x14ac:dyDescent="0.2">
      <c r="M52901" s="79"/>
    </row>
    <row r="52902" spans="13:13" x14ac:dyDescent="0.2">
      <c r="M52902" s="79"/>
    </row>
    <row r="52903" spans="13:13" x14ac:dyDescent="0.2">
      <c r="M52903" s="79"/>
    </row>
    <row r="52904" spans="13:13" x14ac:dyDescent="0.2">
      <c r="M52904" s="79"/>
    </row>
    <row r="52905" spans="13:13" x14ac:dyDescent="0.2">
      <c r="M52905" s="79"/>
    </row>
    <row r="52906" spans="13:13" x14ac:dyDescent="0.2">
      <c r="M52906" s="79"/>
    </row>
    <row r="52907" spans="13:13" x14ac:dyDescent="0.2">
      <c r="M52907" s="79"/>
    </row>
    <row r="52908" spans="13:13" x14ac:dyDescent="0.2">
      <c r="M52908" s="79"/>
    </row>
    <row r="52909" spans="13:13" x14ac:dyDescent="0.2">
      <c r="M52909" s="79"/>
    </row>
    <row r="52910" spans="13:13" x14ac:dyDescent="0.2">
      <c r="M52910" s="79"/>
    </row>
    <row r="52911" spans="13:13" x14ac:dyDescent="0.2">
      <c r="M52911" s="79"/>
    </row>
    <row r="52912" spans="13:13" x14ac:dyDescent="0.2">
      <c r="M52912" s="79"/>
    </row>
    <row r="52913" spans="13:13" x14ac:dyDescent="0.2">
      <c r="M52913" s="79"/>
    </row>
    <row r="52914" spans="13:13" x14ac:dyDescent="0.2">
      <c r="M52914" s="79"/>
    </row>
    <row r="52915" spans="13:13" x14ac:dyDescent="0.2">
      <c r="M52915" s="79"/>
    </row>
    <row r="52916" spans="13:13" x14ac:dyDescent="0.2">
      <c r="M52916" s="79"/>
    </row>
    <row r="52917" spans="13:13" x14ac:dyDescent="0.2">
      <c r="M52917" s="79"/>
    </row>
    <row r="52918" spans="13:13" x14ac:dyDescent="0.2">
      <c r="M52918" s="79"/>
    </row>
    <row r="52919" spans="13:13" x14ac:dyDescent="0.2">
      <c r="M52919" s="79"/>
    </row>
    <row r="52920" spans="13:13" x14ac:dyDescent="0.2">
      <c r="M52920" s="79"/>
    </row>
    <row r="52921" spans="13:13" x14ac:dyDescent="0.2">
      <c r="M52921" s="79"/>
    </row>
    <row r="52922" spans="13:13" x14ac:dyDescent="0.2">
      <c r="M52922" s="79"/>
    </row>
    <row r="52923" spans="13:13" x14ac:dyDescent="0.2">
      <c r="M52923" s="79"/>
    </row>
    <row r="52924" spans="13:13" x14ac:dyDescent="0.2">
      <c r="M52924" s="79"/>
    </row>
    <row r="52925" spans="13:13" x14ac:dyDescent="0.2">
      <c r="M52925" s="79"/>
    </row>
    <row r="52926" spans="13:13" x14ac:dyDescent="0.2">
      <c r="M52926" s="79"/>
    </row>
    <row r="52927" spans="13:13" x14ac:dyDescent="0.2">
      <c r="M52927" s="79"/>
    </row>
    <row r="52928" spans="13:13" x14ac:dyDescent="0.2">
      <c r="M52928" s="79"/>
    </row>
    <row r="52929" spans="13:13" x14ac:dyDescent="0.2">
      <c r="M52929" s="79"/>
    </row>
    <row r="52930" spans="13:13" x14ac:dyDescent="0.2">
      <c r="M52930" s="79"/>
    </row>
    <row r="52931" spans="13:13" x14ac:dyDescent="0.2">
      <c r="M52931" s="79"/>
    </row>
    <row r="52932" spans="13:13" x14ac:dyDescent="0.2">
      <c r="M52932" s="79"/>
    </row>
    <row r="52933" spans="13:13" x14ac:dyDescent="0.2">
      <c r="M52933" s="79"/>
    </row>
    <row r="52934" spans="13:13" x14ac:dyDescent="0.2">
      <c r="M52934" s="79"/>
    </row>
    <row r="52935" spans="13:13" x14ac:dyDescent="0.2">
      <c r="M52935" s="79"/>
    </row>
    <row r="52936" spans="13:13" x14ac:dyDescent="0.2">
      <c r="M52936" s="79"/>
    </row>
    <row r="52937" spans="13:13" x14ac:dyDescent="0.2">
      <c r="M52937" s="79"/>
    </row>
    <row r="52938" spans="13:13" x14ac:dyDescent="0.2">
      <c r="M52938" s="79"/>
    </row>
    <row r="52939" spans="13:13" x14ac:dyDescent="0.2">
      <c r="M52939" s="79"/>
    </row>
    <row r="52940" spans="13:13" x14ac:dyDescent="0.2">
      <c r="M52940" s="79"/>
    </row>
    <row r="52941" spans="13:13" x14ac:dyDescent="0.2">
      <c r="M52941" s="79"/>
    </row>
    <row r="52942" spans="13:13" x14ac:dyDescent="0.2">
      <c r="M52942" s="79"/>
    </row>
    <row r="52943" spans="13:13" x14ac:dyDescent="0.2">
      <c r="M52943" s="79"/>
    </row>
    <row r="52944" spans="13:13" x14ac:dyDescent="0.2">
      <c r="M52944" s="79"/>
    </row>
    <row r="52945" spans="13:13" x14ac:dyDescent="0.2">
      <c r="M52945" s="79"/>
    </row>
    <row r="52946" spans="13:13" x14ac:dyDescent="0.2">
      <c r="M52946" s="79"/>
    </row>
    <row r="52947" spans="13:13" x14ac:dyDescent="0.2">
      <c r="M52947" s="79"/>
    </row>
    <row r="52948" spans="13:13" x14ac:dyDescent="0.2">
      <c r="M52948" s="79"/>
    </row>
    <row r="52949" spans="13:13" x14ac:dyDescent="0.2">
      <c r="M52949" s="79"/>
    </row>
    <row r="52950" spans="13:13" x14ac:dyDescent="0.2">
      <c r="M52950" s="79"/>
    </row>
    <row r="52951" spans="13:13" x14ac:dyDescent="0.2">
      <c r="M52951" s="79"/>
    </row>
    <row r="52952" spans="13:13" x14ac:dyDescent="0.2">
      <c r="M52952" s="79"/>
    </row>
    <row r="52953" spans="13:13" x14ac:dyDescent="0.2">
      <c r="M52953" s="79"/>
    </row>
    <row r="52954" spans="13:13" x14ac:dyDescent="0.2">
      <c r="M52954" s="79"/>
    </row>
    <row r="52955" spans="13:13" x14ac:dyDescent="0.2">
      <c r="M52955" s="79"/>
    </row>
    <row r="52956" spans="13:13" x14ac:dyDescent="0.2">
      <c r="M52956" s="79"/>
    </row>
    <row r="52957" spans="13:13" x14ac:dyDescent="0.2">
      <c r="M52957" s="79"/>
    </row>
    <row r="52958" spans="13:13" x14ac:dyDescent="0.2">
      <c r="M52958" s="79"/>
    </row>
    <row r="52959" spans="13:13" x14ac:dyDescent="0.2">
      <c r="M52959" s="79"/>
    </row>
    <row r="52960" spans="13:13" x14ac:dyDescent="0.2">
      <c r="M52960" s="79"/>
    </row>
    <row r="52961" spans="13:13" x14ac:dyDescent="0.2">
      <c r="M52961" s="79"/>
    </row>
    <row r="52962" spans="13:13" x14ac:dyDescent="0.2">
      <c r="M52962" s="79"/>
    </row>
    <row r="52963" spans="13:13" x14ac:dyDescent="0.2">
      <c r="M52963" s="79"/>
    </row>
    <row r="52964" spans="13:13" x14ac:dyDescent="0.2">
      <c r="M52964" s="79"/>
    </row>
    <row r="52965" spans="13:13" x14ac:dyDescent="0.2">
      <c r="M52965" s="79"/>
    </row>
    <row r="52966" spans="13:13" x14ac:dyDescent="0.2">
      <c r="M52966" s="79"/>
    </row>
    <row r="52967" spans="13:13" x14ac:dyDescent="0.2">
      <c r="M52967" s="79"/>
    </row>
    <row r="52968" spans="13:13" x14ac:dyDescent="0.2">
      <c r="M52968" s="79"/>
    </row>
    <row r="52969" spans="13:13" x14ac:dyDescent="0.2">
      <c r="M52969" s="79"/>
    </row>
    <row r="52970" spans="13:13" x14ac:dyDescent="0.2">
      <c r="M52970" s="79"/>
    </row>
    <row r="52971" spans="13:13" x14ac:dyDescent="0.2">
      <c r="M52971" s="79"/>
    </row>
    <row r="52972" spans="13:13" x14ac:dyDescent="0.2">
      <c r="M52972" s="79"/>
    </row>
    <row r="52973" spans="13:13" x14ac:dyDescent="0.2">
      <c r="M52973" s="79"/>
    </row>
    <row r="52974" spans="13:13" x14ac:dyDescent="0.2">
      <c r="M52974" s="79"/>
    </row>
    <row r="52975" spans="13:13" x14ac:dyDescent="0.2">
      <c r="M52975" s="79"/>
    </row>
    <row r="52976" spans="13:13" x14ac:dyDescent="0.2">
      <c r="M52976" s="79"/>
    </row>
    <row r="52977" spans="13:13" x14ac:dyDescent="0.2">
      <c r="M52977" s="79"/>
    </row>
    <row r="52978" spans="13:13" x14ac:dyDescent="0.2">
      <c r="M52978" s="79"/>
    </row>
    <row r="52979" spans="13:13" x14ac:dyDescent="0.2">
      <c r="M52979" s="79"/>
    </row>
    <row r="52980" spans="13:13" x14ac:dyDescent="0.2">
      <c r="M52980" s="79"/>
    </row>
    <row r="52981" spans="13:13" x14ac:dyDescent="0.2">
      <c r="M52981" s="79"/>
    </row>
    <row r="52982" spans="13:13" x14ac:dyDescent="0.2">
      <c r="M52982" s="79"/>
    </row>
    <row r="52983" spans="13:13" x14ac:dyDescent="0.2">
      <c r="M52983" s="79"/>
    </row>
    <row r="52984" spans="13:13" x14ac:dyDescent="0.2">
      <c r="M52984" s="79"/>
    </row>
    <row r="52985" spans="13:13" x14ac:dyDescent="0.2">
      <c r="M52985" s="79"/>
    </row>
    <row r="52986" spans="13:13" x14ac:dyDescent="0.2">
      <c r="M52986" s="79"/>
    </row>
    <row r="52987" spans="13:13" x14ac:dyDescent="0.2">
      <c r="M52987" s="79"/>
    </row>
    <row r="52988" spans="13:13" x14ac:dyDescent="0.2">
      <c r="M52988" s="79"/>
    </row>
    <row r="52989" spans="13:13" x14ac:dyDescent="0.2">
      <c r="M52989" s="79"/>
    </row>
    <row r="52990" spans="13:13" x14ac:dyDescent="0.2">
      <c r="M52990" s="79"/>
    </row>
    <row r="52991" spans="13:13" x14ac:dyDescent="0.2">
      <c r="M52991" s="79"/>
    </row>
    <row r="52992" spans="13:13" x14ac:dyDescent="0.2">
      <c r="M52992" s="79"/>
    </row>
    <row r="52993" spans="13:13" x14ac:dyDescent="0.2">
      <c r="M52993" s="79"/>
    </row>
    <row r="52994" spans="13:13" x14ac:dyDescent="0.2">
      <c r="M52994" s="79"/>
    </row>
    <row r="52995" spans="13:13" x14ac:dyDescent="0.2">
      <c r="M52995" s="79"/>
    </row>
    <row r="52996" spans="13:13" x14ac:dyDescent="0.2">
      <c r="M52996" s="79"/>
    </row>
    <row r="52997" spans="13:13" x14ac:dyDescent="0.2">
      <c r="M52997" s="79"/>
    </row>
    <row r="52998" spans="13:13" x14ac:dyDescent="0.2">
      <c r="M52998" s="79"/>
    </row>
    <row r="52999" spans="13:13" x14ac:dyDescent="0.2">
      <c r="M52999" s="79"/>
    </row>
    <row r="53000" spans="13:13" x14ac:dyDescent="0.2">
      <c r="M53000" s="79"/>
    </row>
    <row r="53001" spans="13:13" x14ac:dyDescent="0.2">
      <c r="M53001" s="79"/>
    </row>
    <row r="53002" spans="13:13" x14ac:dyDescent="0.2">
      <c r="M53002" s="79"/>
    </row>
    <row r="53003" spans="13:13" x14ac:dyDescent="0.2">
      <c r="M53003" s="79"/>
    </row>
    <row r="53004" spans="13:13" x14ac:dyDescent="0.2">
      <c r="M53004" s="79"/>
    </row>
    <row r="53005" spans="13:13" x14ac:dyDescent="0.2">
      <c r="M53005" s="79"/>
    </row>
    <row r="53006" spans="13:13" x14ac:dyDescent="0.2">
      <c r="M53006" s="79"/>
    </row>
    <row r="53007" spans="13:13" x14ac:dyDescent="0.2">
      <c r="M53007" s="79"/>
    </row>
    <row r="53008" spans="13:13" x14ac:dyDescent="0.2">
      <c r="M53008" s="79"/>
    </row>
    <row r="53009" spans="13:13" x14ac:dyDescent="0.2">
      <c r="M53009" s="79"/>
    </row>
    <row r="53010" spans="13:13" x14ac:dyDescent="0.2">
      <c r="M53010" s="79"/>
    </row>
    <row r="53011" spans="13:13" x14ac:dyDescent="0.2">
      <c r="M53011" s="79"/>
    </row>
    <row r="53012" spans="13:13" x14ac:dyDescent="0.2">
      <c r="M53012" s="79"/>
    </row>
    <row r="53013" spans="13:13" x14ac:dyDescent="0.2">
      <c r="M53013" s="79"/>
    </row>
    <row r="53014" spans="13:13" x14ac:dyDescent="0.2">
      <c r="M53014" s="79"/>
    </row>
    <row r="53015" spans="13:13" x14ac:dyDescent="0.2">
      <c r="M53015" s="79"/>
    </row>
    <row r="53016" spans="13:13" x14ac:dyDescent="0.2">
      <c r="M53016" s="79"/>
    </row>
    <row r="53017" spans="13:13" x14ac:dyDescent="0.2">
      <c r="M53017" s="79"/>
    </row>
    <row r="53018" spans="13:13" x14ac:dyDescent="0.2">
      <c r="M53018" s="79"/>
    </row>
    <row r="53019" spans="13:13" x14ac:dyDescent="0.2">
      <c r="M53019" s="79"/>
    </row>
    <row r="53020" spans="13:13" x14ac:dyDescent="0.2">
      <c r="M53020" s="79"/>
    </row>
    <row r="53021" spans="13:13" x14ac:dyDescent="0.2">
      <c r="M53021" s="79"/>
    </row>
    <row r="53022" spans="13:13" x14ac:dyDescent="0.2">
      <c r="M53022" s="79"/>
    </row>
    <row r="53023" spans="13:13" x14ac:dyDescent="0.2">
      <c r="M53023" s="79"/>
    </row>
    <row r="53024" spans="13:13" x14ac:dyDescent="0.2">
      <c r="M53024" s="79"/>
    </row>
    <row r="53025" spans="13:13" x14ac:dyDescent="0.2">
      <c r="M53025" s="79"/>
    </row>
    <row r="53026" spans="13:13" x14ac:dyDescent="0.2">
      <c r="M53026" s="79"/>
    </row>
    <row r="53027" spans="13:13" x14ac:dyDescent="0.2">
      <c r="M53027" s="79"/>
    </row>
    <row r="53028" spans="13:13" x14ac:dyDescent="0.2">
      <c r="M53028" s="79"/>
    </row>
    <row r="53029" spans="13:13" x14ac:dyDescent="0.2">
      <c r="M53029" s="79"/>
    </row>
    <row r="53030" spans="13:13" x14ac:dyDescent="0.2">
      <c r="M53030" s="79"/>
    </row>
    <row r="53031" spans="13:13" x14ac:dyDescent="0.2">
      <c r="M53031" s="79"/>
    </row>
    <row r="53032" spans="13:13" x14ac:dyDescent="0.2">
      <c r="M53032" s="79"/>
    </row>
    <row r="53033" spans="13:13" x14ac:dyDescent="0.2">
      <c r="M53033" s="79"/>
    </row>
    <row r="53034" spans="13:13" x14ac:dyDescent="0.2">
      <c r="M53034" s="79"/>
    </row>
    <row r="53035" spans="13:13" x14ac:dyDescent="0.2">
      <c r="M53035" s="79"/>
    </row>
    <row r="53036" spans="13:13" x14ac:dyDescent="0.2">
      <c r="M53036" s="79"/>
    </row>
    <row r="53037" spans="13:13" x14ac:dyDescent="0.2">
      <c r="M53037" s="79"/>
    </row>
    <row r="53038" spans="13:13" x14ac:dyDescent="0.2">
      <c r="M53038" s="79"/>
    </row>
    <row r="53039" spans="13:13" x14ac:dyDescent="0.2">
      <c r="M53039" s="79"/>
    </row>
    <row r="53040" spans="13:13" x14ac:dyDescent="0.2">
      <c r="M53040" s="79"/>
    </row>
    <row r="53041" spans="13:13" x14ac:dyDescent="0.2">
      <c r="M53041" s="79"/>
    </row>
    <row r="53042" spans="13:13" x14ac:dyDescent="0.2">
      <c r="M53042" s="79"/>
    </row>
    <row r="53043" spans="13:13" x14ac:dyDescent="0.2">
      <c r="M53043" s="79"/>
    </row>
    <row r="53044" spans="13:13" x14ac:dyDescent="0.2">
      <c r="M53044" s="79"/>
    </row>
    <row r="53045" spans="13:13" x14ac:dyDescent="0.2">
      <c r="M53045" s="79"/>
    </row>
    <row r="53046" spans="13:13" x14ac:dyDescent="0.2">
      <c r="M53046" s="79"/>
    </row>
    <row r="53047" spans="13:13" x14ac:dyDescent="0.2">
      <c r="M53047" s="79"/>
    </row>
    <row r="53048" spans="13:13" x14ac:dyDescent="0.2">
      <c r="M53048" s="79"/>
    </row>
    <row r="53049" spans="13:13" x14ac:dyDescent="0.2">
      <c r="M53049" s="79"/>
    </row>
    <row r="53050" spans="13:13" x14ac:dyDescent="0.2">
      <c r="M53050" s="79"/>
    </row>
    <row r="53051" spans="13:13" x14ac:dyDescent="0.2">
      <c r="M53051" s="79"/>
    </row>
    <row r="53052" spans="13:13" x14ac:dyDescent="0.2">
      <c r="M53052" s="79"/>
    </row>
    <row r="53053" spans="13:13" x14ac:dyDescent="0.2">
      <c r="M53053" s="79"/>
    </row>
    <row r="53054" spans="13:13" x14ac:dyDescent="0.2">
      <c r="M53054" s="79"/>
    </row>
    <row r="53055" spans="13:13" x14ac:dyDescent="0.2">
      <c r="M53055" s="79"/>
    </row>
    <row r="53056" spans="13:13" x14ac:dyDescent="0.2">
      <c r="M53056" s="79"/>
    </row>
    <row r="53057" spans="13:13" x14ac:dyDescent="0.2">
      <c r="M53057" s="79"/>
    </row>
    <row r="53058" spans="13:13" x14ac:dyDescent="0.2">
      <c r="M53058" s="79"/>
    </row>
    <row r="53059" spans="13:13" x14ac:dyDescent="0.2">
      <c r="M53059" s="79"/>
    </row>
    <row r="53060" spans="13:13" x14ac:dyDescent="0.2">
      <c r="M53060" s="79"/>
    </row>
    <row r="53061" spans="13:13" x14ac:dyDescent="0.2">
      <c r="M53061" s="79"/>
    </row>
    <row r="53062" spans="13:13" x14ac:dyDescent="0.2">
      <c r="M53062" s="79"/>
    </row>
    <row r="53063" spans="13:13" x14ac:dyDescent="0.2">
      <c r="M53063" s="79"/>
    </row>
    <row r="53064" spans="13:13" x14ac:dyDescent="0.2">
      <c r="M53064" s="79"/>
    </row>
    <row r="53065" spans="13:13" x14ac:dyDescent="0.2">
      <c r="M53065" s="79"/>
    </row>
    <row r="53066" spans="13:13" x14ac:dyDescent="0.2">
      <c r="M53066" s="79"/>
    </row>
    <row r="53067" spans="13:13" x14ac:dyDescent="0.2">
      <c r="M53067" s="79"/>
    </row>
    <row r="53068" spans="13:13" x14ac:dyDescent="0.2">
      <c r="M53068" s="79"/>
    </row>
    <row r="53069" spans="13:13" x14ac:dyDescent="0.2">
      <c r="M53069" s="79"/>
    </row>
    <row r="53070" spans="13:13" x14ac:dyDescent="0.2">
      <c r="M53070" s="79"/>
    </row>
    <row r="53071" spans="13:13" x14ac:dyDescent="0.2">
      <c r="M53071" s="79"/>
    </row>
    <row r="53072" spans="13:13" x14ac:dyDescent="0.2">
      <c r="M53072" s="79"/>
    </row>
    <row r="53073" spans="13:13" x14ac:dyDescent="0.2">
      <c r="M53073" s="79"/>
    </row>
    <row r="53074" spans="13:13" x14ac:dyDescent="0.2">
      <c r="M53074" s="79"/>
    </row>
    <row r="53075" spans="13:13" x14ac:dyDescent="0.2">
      <c r="M53075" s="79"/>
    </row>
    <row r="53076" spans="13:13" x14ac:dyDescent="0.2">
      <c r="M53076" s="79"/>
    </row>
    <row r="53077" spans="13:13" x14ac:dyDescent="0.2">
      <c r="M53077" s="79"/>
    </row>
    <row r="53078" spans="13:13" x14ac:dyDescent="0.2">
      <c r="M53078" s="79"/>
    </row>
    <row r="53079" spans="13:13" x14ac:dyDescent="0.2">
      <c r="M53079" s="79"/>
    </row>
    <row r="53080" spans="13:13" x14ac:dyDescent="0.2">
      <c r="M53080" s="79"/>
    </row>
    <row r="53081" spans="13:13" x14ac:dyDescent="0.2">
      <c r="M53081" s="79"/>
    </row>
    <row r="53082" spans="13:13" x14ac:dyDescent="0.2">
      <c r="M53082" s="79"/>
    </row>
    <row r="53083" spans="13:13" x14ac:dyDescent="0.2">
      <c r="M53083" s="79"/>
    </row>
    <row r="53084" spans="13:13" x14ac:dyDescent="0.2">
      <c r="M53084" s="79"/>
    </row>
    <row r="53085" spans="13:13" x14ac:dyDescent="0.2">
      <c r="M53085" s="79"/>
    </row>
    <row r="53086" spans="13:13" x14ac:dyDescent="0.2">
      <c r="M53086" s="79"/>
    </row>
    <row r="53087" spans="13:13" x14ac:dyDescent="0.2">
      <c r="M53087" s="79"/>
    </row>
    <row r="53088" spans="13:13" x14ac:dyDescent="0.2">
      <c r="M53088" s="79"/>
    </row>
    <row r="53089" spans="13:13" x14ac:dyDescent="0.2">
      <c r="M53089" s="79"/>
    </row>
    <row r="53090" spans="13:13" x14ac:dyDescent="0.2">
      <c r="M53090" s="79"/>
    </row>
    <row r="53091" spans="13:13" x14ac:dyDescent="0.2">
      <c r="M53091" s="79"/>
    </row>
    <row r="53092" spans="13:13" x14ac:dyDescent="0.2">
      <c r="M53092" s="79"/>
    </row>
    <row r="53093" spans="13:13" x14ac:dyDescent="0.2">
      <c r="M53093" s="79"/>
    </row>
    <row r="53094" spans="13:13" x14ac:dyDescent="0.2">
      <c r="M53094" s="79"/>
    </row>
    <row r="53095" spans="13:13" x14ac:dyDescent="0.2">
      <c r="M53095" s="79"/>
    </row>
    <row r="53096" spans="13:13" x14ac:dyDescent="0.2">
      <c r="M53096" s="79"/>
    </row>
    <row r="53097" spans="13:13" x14ac:dyDescent="0.2">
      <c r="M53097" s="79"/>
    </row>
    <row r="53098" spans="13:13" x14ac:dyDescent="0.2">
      <c r="M53098" s="79"/>
    </row>
    <row r="53099" spans="13:13" x14ac:dyDescent="0.2">
      <c r="M53099" s="79"/>
    </row>
    <row r="53100" spans="13:13" x14ac:dyDescent="0.2">
      <c r="M53100" s="79"/>
    </row>
    <row r="53101" spans="13:13" x14ac:dyDescent="0.2">
      <c r="M53101" s="79"/>
    </row>
    <row r="53102" spans="13:13" x14ac:dyDescent="0.2">
      <c r="M53102" s="79"/>
    </row>
    <row r="53103" spans="13:13" x14ac:dyDescent="0.2">
      <c r="M53103" s="79"/>
    </row>
    <row r="53104" spans="13:13" x14ac:dyDescent="0.2">
      <c r="M53104" s="79"/>
    </row>
    <row r="53105" spans="13:13" x14ac:dyDescent="0.2">
      <c r="M53105" s="79"/>
    </row>
    <row r="53106" spans="13:13" x14ac:dyDescent="0.2">
      <c r="M53106" s="79"/>
    </row>
    <row r="53107" spans="13:13" x14ac:dyDescent="0.2">
      <c r="M53107" s="79"/>
    </row>
    <row r="53108" spans="13:13" x14ac:dyDescent="0.2">
      <c r="M53108" s="79"/>
    </row>
    <row r="53109" spans="13:13" x14ac:dyDescent="0.2">
      <c r="M53109" s="79"/>
    </row>
    <row r="53110" spans="13:13" x14ac:dyDescent="0.2">
      <c r="M53110" s="79"/>
    </row>
    <row r="53111" spans="13:13" x14ac:dyDescent="0.2">
      <c r="M53111" s="79"/>
    </row>
    <row r="53112" spans="13:13" x14ac:dyDescent="0.2">
      <c r="M53112" s="79"/>
    </row>
    <row r="53113" spans="13:13" x14ac:dyDescent="0.2">
      <c r="M53113" s="79"/>
    </row>
    <row r="53114" spans="13:13" x14ac:dyDescent="0.2">
      <c r="M53114" s="79"/>
    </row>
    <row r="53115" spans="13:13" x14ac:dyDescent="0.2">
      <c r="M53115" s="79"/>
    </row>
    <row r="53116" spans="13:13" x14ac:dyDescent="0.2">
      <c r="M53116" s="79"/>
    </row>
    <row r="53117" spans="13:13" x14ac:dyDescent="0.2">
      <c r="M53117" s="79"/>
    </row>
    <row r="53118" spans="13:13" x14ac:dyDescent="0.2">
      <c r="M53118" s="79"/>
    </row>
    <row r="53119" spans="13:13" x14ac:dyDescent="0.2">
      <c r="M53119" s="79"/>
    </row>
    <row r="53120" spans="13:13" x14ac:dyDescent="0.2">
      <c r="M53120" s="79"/>
    </row>
    <row r="53121" spans="13:13" x14ac:dyDescent="0.2">
      <c r="M53121" s="79"/>
    </row>
    <row r="53122" spans="13:13" x14ac:dyDescent="0.2">
      <c r="M53122" s="79"/>
    </row>
    <row r="53123" spans="13:13" x14ac:dyDescent="0.2">
      <c r="M53123" s="79"/>
    </row>
    <row r="53124" spans="13:13" x14ac:dyDescent="0.2">
      <c r="M53124" s="79"/>
    </row>
    <row r="53125" spans="13:13" x14ac:dyDescent="0.2">
      <c r="M53125" s="79"/>
    </row>
    <row r="53126" spans="13:13" x14ac:dyDescent="0.2">
      <c r="M53126" s="79"/>
    </row>
    <row r="53127" spans="13:13" x14ac:dyDescent="0.2">
      <c r="M53127" s="79"/>
    </row>
    <row r="53128" spans="13:13" x14ac:dyDescent="0.2">
      <c r="M53128" s="79"/>
    </row>
    <row r="53129" spans="13:13" x14ac:dyDescent="0.2">
      <c r="M53129" s="79"/>
    </row>
    <row r="53130" spans="13:13" x14ac:dyDescent="0.2">
      <c r="M53130" s="79"/>
    </row>
    <row r="53131" spans="13:13" x14ac:dyDescent="0.2">
      <c r="M53131" s="79"/>
    </row>
    <row r="53132" spans="13:13" x14ac:dyDescent="0.2">
      <c r="M53132" s="79"/>
    </row>
    <row r="53133" spans="13:13" x14ac:dyDescent="0.2">
      <c r="M53133" s="79"/>
    </row>
    <row r="53134" spans="13:13" x14ac:dyDescent="0.2">
      <c r="M53134" s="79"/>
    </row>
    <row r="53135" spans="13:13" x14ac:dyDescent="0.2">
      <c r="M53135" s="79"/>
    </row>
    <row r="53136" spans="13:13" x14ac:dyDescent="0.2">
      <c r="M53136" s="79"/>
    </row>
    <row r="53137" spans="13:13" x14ac:dyDescent="0.2">
      <c r="M53137" s="79"/>
    </row>
    <row r="53138" spans="13:13" x14ac:dyDescent="0.2">
      <c r="M53138" s="79"/>
    </row>
    <row r="53139" spans="13:13" x14ac:dyDescent="0.2">
      <c r="M53139" s="79"/>
    </row>
    <row r="53140" spans="13:13" x14ac:dyDescent="0.2">
      <c r="M53140" s="79"/>
    </row>
    <row r="53141" spans="13:13" x14ac:dyDescent="0.2">
      <c r="M53141" s="79"/>
    </row>
    <row r="53142" spans="13:13" x14ac:dyDescent="0.2">
      <c r="M53142" s="79"/>
    </row>
    <row r="53143" spans="13:13" x14ac:dyDescent="0.2">
      <c r="M53143" s="79"/>
    </row>
    <row r="53144" spans="13:13" x14ac:dyDescent="0.2">
      <c r="M53144" s="79"/>
    </row>
    <row r="53145" spans="13:13" x14ac:dyDescent="0.2">
      <c r="M53145" s="79"/>
    </row>
    <row r="53146" spans="13:13" x14ac:dyDescent="0.2">
      <c r="M53146" s="79"/>
    </row>
    <row r="53147" spans="13:13" x14ac:dyDescent="0.2">
      <c r="M53147" s="79"/>
    </row>
    <row r="53148" spans="13:13" x14ac:dyDescent="0.2">
      <c r="M53148" s="79"/>
    </row>
    <row r="53149" spans="13:13" x14ac:dyDescent="0.2">
      <c r="M53149" s="79"/>
    </row>
    <row r="53150" spans="13:13" x14ac:dyDescent="0.2">
      <c r="M53150" s="79"/>
    </row>
    <row r="53151" spans="13:13" x14ac:dyDescent="0.2">
      <c r="M53151" s="79"/>
    </row>
    <row r="53152" spans="13:13" x14ac:dyDescent="0.2">
      <c r="M53152" s="79"/>
    </row>
    <row r="53153" spans="13:13" x14ac:dyDescent="0.2">
      <c r="M53153" s="79"/>
    </row>
    <row r="53154" spans="13:13" x14ac:dyDescent="0.2">
      <c r="M53154" s="79"/>
    </row>
    <row r="53155" spans="13:13" x14ac:dyDescent="0.2">
      <c r="M53155" s="79"/>
    </row>
    <row r="53156" spans="13:13" x14ac:dyDescent="0.2">
      <c r="M53156" s="79"/>
    </row>
    <row r="53157" spans="13:13" x14ac:dyDescent="0.2">
      <c r="M53157" s="79"/>
    </row>
    <row r="53158" spans="13:13" x14ac:dyDescent="0.2">
      <c r="M53158" s="79"/>
    </row>
    <row r="53159" spans="13:13" x14ac:dyDescent="0.2">
      <c r="M53159" s="79"/>
    </row>
    <row r="53160" spans="13:13" x14ac:dyDescent="0.2">
      <c r="M53160" s="79"/>
    </row>
    <row r="53161" spans="13:13" x14ac:dyDescent="0.2">
      <c r="M53161" s="79"/>
    </row>
    <row r="53162" spans="13:13" x14ac:dyDescent="0.2">
      <c r="M53162" s="79"/>
    </row>
    <row r="53163" spans="13:13" x14ac:dyDescent="0.2">
      <c r="M53163" s="79"/>
    </row>
    <row r="53164" spans="13:13" x14ac:dyDescent="0.2">
      <c r="M53164" s="79"/>
    </row>
    <row r="53165" spans="13:13" x14ac:dyDescent="0.2">
      <c r="M53165" s="79"/>
    </row>
    <row r="53166" spans="13:13" x14ac:dyDescent="0.2">
      <c r="M53166" s="79"/>
    </row>
    <row r="53167" spans="13:13" x14ac:dyDescent="0.2">
      <c r="M53167" s="79"/>
    </row>
    <row r="53168" spans="13:13" x14ac:dyDescent="0.2">
      <c r="M53168" s="79"/>
    </row>
    <row r="53169" spans="13:13" x14ac:dyDescent="0.2">
      <c r="M53169" s="79"/>
    </row>
    <row r="53170" spans="13:13" x14ac:dyDescent="0.2">
      <c r="M53170" s="79"/>
    </row>
    <row r="53171" spans="13:13" x14ac:dyDescent="0.2">
      <c r="M53171" s="79"/>
    </row>
    <row r="53172" spans="13:13" x14ac:dyDescent="0.2">
      <c r="M53172" s="79"/>
    </row>
    <row r="53173" spans="13:13" x14ac:dyDescent="0.2">
      <c r="M53173" s="79"/>
    </row>
    <row r="53174" spans="13:13" x14ac:dyDescent="0.2">
      <c r="M53174" s="79"/>
    </row>
    <row r="53175" spans="13:13" x14ac:dyDescent="0.2">
      <c r="M53175" s="79"/>
    </row>
    <row r="53176" spans="13:13" x14ac:dyDescent="0.2">
      <c r="M53176" s="79"/>
    </row>
    <row r="53177" spans="13:13" x14ac:dyDescent="0.2">
      <c r="M53177" s="79"/>
    </row>
    <row r="53178" spans="13:13" x14ac:dyDescent="0.2">
      <c r="M53178" s="79"/>
    </row>
    <row r="53179" spans="13:13" x14ac:dyDescent="0.2">
      <c r="M53179" s="79"/>
    </row>
    <row r="53180" spans="13:13" x14ac:dyDescent="0.2">
      <c r="M53180" s="79"/>
    </row>
    <row r="53181" spans="13:13" x14ac:dyDescent="0.2">
      <c r="M53181" s="79"/>
    </row>
    <row r="53182" spans="13:13" x14ac:dyDescent="0.2">
      <c r="M53182" s="79"/>
    </row>
    <row r="53183" spans="13:13" x14ac:dyDescent="0.2">
      <c r="M53183" s="79"/>
    </row>
    <row r="53184" spans="13:13" x14ac:dyDescent="0.2">
      <c r="M53184" s="79"/>
    </row>
    <row r="53185" spans="13:13" x14ac:dyDescent="0.2">
      <c r="M53185" s="79"/>
    </row>
    <row r="53186" spans="13:13" x14ac:dyDescent="0.2">
      <c r="M53186" s="79"/>
    </row>
    <row r="53187" spans="13:13" x14ac:dyDescent="0.2">
      <c r="M53187" s="79"/>
    </row>
    <row r="53188" spans="13:13" x14ac:dyDescent="0.2">
      <c r="M53188" s="79"/>
    </row>
    <row r="53189" spans="13:13" x14ac:dyDescent="0.2">
      <c r="M53189" s="79"/>
    </row>
    <row r="53190" spans="13:13" x14ac:dyDescent="0.2">
      <c r="M53190" s="79"/>
    </row>
    <row r="53191" spans="13:13" x14ac:dyDescent="0.2">
      <c r="M53191" s="79"/>
    </row>
    <row r="53192" spans="13:13" x14ac:dyDescent="0.2">
      <c r="M53192" s="79"/>
    </row>
    <row r="53193" spans="13:13" x14ac:dyDescent="0.2">
      <c r="M53193" s="79"/>
    </row>
    <row r="53194" spans="13:13" x14ac:dyDescent="0.2">
      <c r="M53194" s="79"/>
    </row>
    <row r="53195" spans="13:13" x14ac:dyDescent="0.2">
      <c r="M53195" s="79"/>
    </row>
    <row r="53196" spans="13:13" x14ac:dyDescent="0.2">
      <c r="M53196" s="79"/>
    </row>
    <row r="53197" spans="13:13" x14ac:dyDescent="0.2">
      <c r="M53197" s="79"/>
    </row>
    <row r="53198" spans="13:13" x14ac:dyDescent="0.2">
      <c r="M53198" s="79"/>
    </row>
    <row r="53199" spans="13:13" x14ac:dyDescent="0.2">
      <c r="M53199" s="79"/>
    </row>
    <row r="53200" spans="13:13" x14ac:dyDescent="0.2">
      <c r="M53200" s="79"/>
    </row>
    <row r="53201" spans="13:13" x14ac:dyDescent="0.2">
      <c r="M53201" s="79"/>
    </row>
    <row r="53202" spans="13:13" x14ac:dyDescent="0.2">
      <c r="M53202" s="79"/>
    </row>
    <row r="53203" spans="13:13" x14ac:dyDescent="0.2">
      <c r="M53203" s="79"/>
    </row>
    <row r="53204" spans="13:13" x14ac:dyDescent="0.2">
      <c r="M53204" s="79"/>
    </row>
    <row r="53205" spans="13:13" x14ac:dyDescent="0.2">
      <c r="M53205" s="79"/>
    </row>
    <row r="53206" spans="13:13" x14ac:dyDescent="0.2">
      <c r="M53206" s="79"/>
    </row>
    <row r="53207" spans="13:13" x14ac:dyDescent="0.2">
      <c r="M53207" s="79"/>
    </row>
    <row r="53208" spans="13:13" x14ac:dyDescent="0.2">
      <c r="M53208" s="79"/>
    </row>
    <row r="53209" spans="13:13" x14ac:dyDescent="0.2">
      <c r="M53209" s="79"/>
    </row>
    <row r="53210" spans="13:13" x14ac:dyDescent="0.2">
      <c r="M53210" s="79"/>
    </row>
    <row r="53211" spans="13:13" x14ac:dyDescent="0.2">
      <c r="M53211" s="79"/>
    </row>
    <row r="53212" spans="13:13" x14ac:dyDescent="0.2">
      <c r="M53212" s="79"/>
    </row>
    <row r="53213" spans="13:13" x14ac:dyDescent="0.2">
      <c r="M53213" s="79"/>
    </row>
    <row r="53214" spans="13:13" x14ac:dyDescent="0.2">
      <c r="M53214" s="79"/>
    </row>
    <row r="53215" spans="13:13" x14ac:dyDescent="0.2">
      <c r="M53215" s="79"/>
    </row>
    <row r="53216" spans="13:13" x14ac:dyDescent="0.2">
      <c r="M53216" s="79"/>
    </row>
    <row r="53217" spans="13:13" x14ac:dyDescent="0.2">
      <c r="M53217" s="79"/>
    </row>
    <row r="53218" spans="13:13" x14ac:dyDescent="0.2">
      <c r="M53218" s="79"/>
    </row>
    <row r="53219" spans="13:13" x14ac:dyDescent="0.2">
      <c r="M53219" s="79"/>
    </row>
    <row r="53220" spans="13:13" x14ac:dyDescent="0.2">
      <c r="M53220" s="79"/>
    </row>
    <row r="53221" spans="13:13" x14ac:dyDescent="0.2">
      <c r="M53221" s="79"/>
    </row>
    <row r="53222" spans="13:13" x14ac:dyDescent="0.2">
      <c r="M53222" s="79"/>
    </row>
    <row r="53223" spans="13:13" x14ac:dyDescent="0.2">
      <c r="M53223" s="79"/>
    </row>
    <row r="53224" spans="13:13" x14ac:dyDescent="0.2">
      <c r="M53224" s="79"/>
    </row>
    <row r="53225" spans="13:13" x14ac:dyDescent="0.2">
      <c r="M53225" s="79"/>
    </row>
    <row r="53226" spans="13:13" x14ac:dyDescent="0.2">
      <c r="M53226" s="79"/>
    </row>
    <row r="53227" spans="13:13" x14ac:dyDescent="0.2">
      <c r="M53227" s="79"/>
    </row>
    <row r="53228" spans="13:13" x14ac:dyDescent="0.2">
      <c r="M53228" s="79"/>
    </row>
    <row r="53229" spans="13:13" x14ac:dyDescent="0.2">
      <c r="M53229" s="79"/>
    </row>
    <row r="53230" spans="13:13" x14ac:dyDescent="0.2">
      <c r="M53230" s="79"/>
    </row>
    <row r="53231" spans="13:13" x14ac:dyDescent="0.2">
      <c r="M53231" s="79"/>
    </row>
    <row r="53232" spans="13:13" x14ac:dyDescent="0.2">
      <c r="M53232" s="79"/>
    </row>
    <row r="53233" spans="13:13" x14ac:dyDescent="0.2">
      <c r="M53233" s="79"/>
    </row>
    <row r="53234" spans="13:13" x14ac:dyDescent="0.2">
      <c r="M53234" s="79"/>
    </row>
    <row r="53235" spans="13:13" x14ac:dyDescent="0.2">
      <c r="M53235" s="79"/>
    </row>
    <row r="53236" spans="13:13" x14ac:dyDescent="0.2">
      <c r="M53236" s="79"/>
    </row>
    <row r="53237" spans="13:13" x14ac:dyDescent="0.2">
      <c r="M53237" s="79"/>
    </row>
    <row r="53238" spans="13:13" x14ac:dyDescent="0.2">
      <c r="M53238" s="79"/>
    </row>
    <row r="53239" spans="13:13" x14ac:dyDescent="0.2">
      <c r="M53239" s="79"/>
    </row>
    <row r="53240" spans="13:13" x14ac:dyDescent="0.2">
      <c r="M53240" s="79"/>
    </row>
    <row r="53241" spans="13:13" x14ac:dyDescent="0.2">
      <c r="M53241" s="79"/>
    </row>
    <row r="53242" spans="13:13" x14ac:dyDescent="0.2">
      <c r="M53242" s="79"/>
    </row>
    <row r="53243" spans="13:13" x14ac:dyDescent="0.2">
      <c r="M53243" s="79"/>
    </row>
    <row r="53244" spans="13:13" x14ac:dyDescent="0.2">
      <c r="M53244" s="79"/>
    </row>
    <row r="53245" spans="13:13" x14ac:dyDescent="0.2">
      <c r="M53245" s="79"/>
    </row>
    <row r="53246" spans="13:13" x14ac:dyDescent="0.2">
      <c r="M53246" s="79"/>
    </row>
    <row r="53247" spans="13:13" x14ac:dyDescent="0.2">
      <c r="M53247" s="79"/>
    </row>
    <row r="53248" spans="13:13" x14ac:dyDescent="0.2">
      <c r="M53248" s="79"/>
    </row>
    <row r="53249" spans="13:13" x14ac:dyDescent="0.2">
      <c r="M53249" s="79"/>
    </row>
    <row r="53250" spans="13:13" x14ac:dyDescent="0.2">
      <c r="M53250" s="79"/>
    </row>
    <row r="53251" spans="13:13" x14ac:dyDescent="0.2">
      <c r="M53251" s="79"/>
    </row>
    <row r="53252" spans="13:13" x14ac:dyDescent="0.2">
      <c r="M53252" s="79"/>
    </row>
    <row r="53253" spans="13:13" x14ac:dyDescent="0.2">
      <c r="M53253" s="79"/>
    </row>
    <row r="53254" spans="13:13" x14ac:dyDescent="0.2">
      <c r="M53254" s="79"/>
    </row>
    <row r="53255" spans="13:13" x14ac:dyDescent="0.2">
      <c r="M53255" s="79"/>
    </row>
    <row r="53256" spans="13:13" x14ac:dyDescent="0.2">
      <c r="M53256" s="79"/>
    </row>
    <row r="53257" spans="13:13" x14ac:dyDescent="0.2">
      <c r="M53257" s="79"/>
    </row>
    <row r="53258" spans="13:13" x14ac:dyDescent="0.2">
      <c r="M53258" s="79"/>
    </row>
    <row r="53259" spans="13:13" x14ac:dyDescent="0.2">
      <c r="M53259" s="79"/>
    </row>
    <row r="53260" spans="13:13" x14ac:dyDescent="0.2">
      <c r="M53260" s="79"/>
    </row>
    <row r="53261" spans="13:13" x14ac:dyDescent="0.2">
      <c r="M53261" s="79"/>
    </row>
    <row r="53262" spans="13:13" x14ac:dyDescent="0.2">
      <c r="M53262" s="79"/>
    </row>
    <row r="53263" spans="13:13" x14ac:dyDescent="0.2">
      <c r="M53263" s="79"/>
    </row>
    <row r="53264" spans="13:13" x14ac:dyDescent="0.2">
      <c r="M53264" s="79"/>
    </row>
    <row r="53265" spans="13:13" x14ac:dyDescent="0.2">
      <c r="M53265" s="79"/>
    </row>
    <row r="53266" spans="13:13" x14ac:dyDescent="0.2">
      <c r="M53266" s="79"/>
    </row>
    <row r="53267" spans="13:13" x14ac:dyDescent="0.2">
      <c r="M53267" s="79"/>
    </row>
    <row r="53268" spans="13:13" x14ac:dyDescent="0.2">
      <c r="M53268" s="79"/>
    </row>
    <row r="53269" spans="13:13" x14ac:dyDescent="0.2">
      <c r="M53269" s="79"/>
    </row>
    <row r="53270" spans="13:13" x14ac:dyDescent="0.2">
      <c r="M53270" s="79"/>
    </row>
    <row r="53271" spans="13:13" x14ac:dyDescent="0.2">
      <c r="M53271" s="79"/>
    </row>
    <row r="53272" spans="13:13" x14ac:dyDescent="0.2">
      <c r="M53272" s="79"/>
    </row>
    <row r="53273" spans="13:13" x14ac:dyDescent="0.2">
      <c r="M53273" s="79"/>
    </row>
    <row r="53274" spans="13:13" x14ac:dyDescent="0.2">
      <c r="M53274" s="79"/>
    </row>
    <row r="53275" spans="13:13" x14ac:dyDescent="0.2">
      <c r="M53275" s="79"/>
    </row>
    <row r="53276" spans="13:13" x14ac:dyDescent="0.2">
      <c r="M53276" s="79"/>
    </row>
    <row r="53277" spans="13:13" x14ac:dyDescent="0.2">
      <c r="M53277" s="79"/>
    </row>
    <row r="53278" spans="13:13" x14ac:dyDescent="0.2">
      <c r="M53278" s="79"/>
    </row>
    <row r="53279" spans="13:13" x14ac:dyDescent="0.2">
      <c r="M53279" s="79"/>
    </row>
    <row r="53280" spans="13:13" x14ac:dyDescent="0.2">
      <c r="M53280" s="79"/>
    </row>
    <row r="53281" spans="13:13" x14ac:dyDescent="0.2">
      <c r="M53281" s="79"/>
    </row>
    <row r="53282" spans="13:13" x14ac:dyDescent="0.2">
      <c r="M53282" s="79"/>
    </row>
    <row r="53283" spans="13:13" x14ac:dyDescent="0.2">
      <c r="M53283" s="79"/>
    </row>
    <row r="53284" spans="13:13" x14ac:dyDescent="0.2">
      <c r="M53284" s="79"/>
    </row>
    <row r="53285" spans="13:13" x14ac:dyDescent="0.2">
      <c r="M53285" s="79"/>
    </row>
    <row r="53286" spans="13:13" x14ac:dyDescent="0.2">
      <c r="M53286" s="79"/>
    </row>
    <row r="53287" spans="13:13" x14ac:dyDescent="0.2">
      <c r="M53287" s="79"/>
    </row>
    <row r="53288" spans="13:13" x14ac:dyDescent="0.2">
      <c r="M53288" s="79"/>
    </row>
    <row r="53289" spans="13:13" x14ac:dyDescent="0.2">
      <c r="M53289" s="79"/>
    </row>
    <row r="53290" spans="13:13" x14ac:dyDescent="0.2">
      <c r="M53290" s="79"/>
    </row>
    <row r="53291" spans="13:13" x14ac:dyDescent="0.2">
      <c r="M53291" s="79"/>
    </row>
    <row r="53292" spans="13:13" x14ac:dyDescent="0.2">
      <c r="M53292" s="79"/>
    </row>
    <row r="53293" spans="13:13" x14ac:dyDescent="0.2">
      <c r="M53293" s="79"/>
    </row>
    <row r="53294" spans="13:13" x14ac:dyDescent="0.2">
      <c r="M53294" s="79"/>
    </row>
    <row r="53295" spans="13:13" x14ac:dyDescent="0.2">
      <c r="M53295" s="79"/>
    </row>
    <row r="53296" spans="13:13" x14ac:dyDescent="0.2">
      <c r="M53296" s="79"/>
    </row>
    <row r="53297" spans="13:13" x14ac:dyDescent="0.2">
      <c r="M53297" s="79"/>
    </row>
    <row r="53298" spans="13:13" x14ac:dyDescent="0.2">
      <c r="M53298" s="79"/>
    </row>
    <row r="53299" spans="13:13" x14ac:dyDescent="0.2">
      <c r="M53299" s="79"/>
    </row>
    <row r="53300" spans="13:13" x14ac:dyDescent="0.2">
      <c r="M53300" s="79"/>
    </row>
    <row r="53301" spans="13:13" x14ac:dyDescent="0.2">
      <c r="M53301" s="79"/>
    </row>
    <row r="53302" spans="13:13" x14ac:dyDescent="0.2">
      <c r="M53302" s="79"/>
    </row>
    <row r="53303" spans="13:13" x14ac:dyDescent="0.2">
      <c r="M53303" s="79"/>
    </row>
    <row r="53304" spans="13:13" x14ac:dyDescent="0.2">
      <c r="M53304" s="79"/>
    </row>
    <row r="53305" spans="13:13" x14ac:dyDescent="0.2">
      <c r="M53305" s="79"/>
    </row>
    <row r="53306" spans="13:13" x14ac:dyDescent="0.2">
      <c r="M53306" s="79"/>
    </row>
    <row r="53307" spans="13:13" x14ac:dyDescent="0.2">
      <c r="M53307" s="79"/>
    </row>
    <row r="53308" spans="13:13" x14ac:dyDescent="0.2">
      <c r="M53308" s="79"/>
    </row>
    <row r="53309" spans="13:13" x14ac:dyDescent="0.2">
      <c r="M53309" s="79"/>
    </row>
    <row r="53310" spans="13:13" x14ac:dyDescent="0.2">
      <c r="M53310" s="79"/>
    </row>
    <row r="53311" spans="13:13" x14ac:dyDescent="0.2">
      <c r="M53311" s="79"/>
    </row>
    <row r="53312" spans="13:13" x14ac:dyDescent="0.2">
      <c r="M53312" s="79"/>
    </row>
    <row r="53313" spans="13:13" x14ac:dyDescent="0.2">
      <c r="M53313" s="79"/>
    </row>
    <row r="53314" spans="13:13" x14ac:dyDescent="0.2">
      <c r="M53314" s="79"/>
    </row>
    <row r="53315" spans="13:13" x14ac:dyDescent="0.2">
      <c r="M53315" s="79"/>
    </row>
    <row r="53316" spans="13:13" x14ac:dyDescent="0.2">
      <c r="M53316" s="79"/>
    </row>
    <row r="53317" spans="13:13" x14ac:dyDescent="0.2">
      <c r="M53317" s="79"/>
    </row>
    <row r="53318" spans="13:13" x14ac:dyDescent="0.2">
      <c r="M53318" s="79"/>
    </row>
    <row r="53319" spans="13:13" x14ac:dyDescent="0.2">
      <c r="M53319" s="79"/>
    </row>
    <row r="53320" spans="13:13" x14ac:dyDescent="0.2">
      <c r="M53320" s="79"/>
    </row>
    <row r="53321" spans="13:13" x14ac:dyDescent="0.2">
      <c r="M53321" s="79"/>
    </row>
    <row r="53322" spans="13:13" x14ac:dyDescent="0.2">
      <c r="M53322" s="79"/>
    </row>
    <row r="53323" spans="13:13" x14ac:dyDescent="0.2">
      <c r="M53323" s="79"/>
    </row>
    <row r="53324" spans="13:13" x14ac:dyDescent="0.2">
      <c r="M53324" s="79"/>
    </row>
    <row r="53325" spans="13:13" x14ac:dyDescent="0.2">
      <c r="M53325" s="79"/>
    </row>
    <row r="53326" spans="13:13" x14ac:dyDescent="0.2">
      <c r="M53326" s="79"/>
    </row>
    <row r="53327" spans="13:13" x14ac:dyDescent="0.2">
      <c r="M53327" s="79"/>
    </row>
    <row r="53328" spans="13:13" x14ac:dyDescent="0.2">
      <c r="M53328" s="79"/>
    </row>
    <row r="53329" spans="13:13" x14ac:dyDescent="0.2">
      <c r="M53329" s="79"/>
    </row>
    <row r="53330" spans="13:13" x14ac:dyDescent="0.2">
      <c r="M53330" s="79"/>
    </row>
    <row r="53331" spans="13:13" x14ac:dyDescent="0.2">
      <c r="M53331" s="79"/>
    </row>
    <row r="53332" spans="13:13" x14ac:dyDescent="0.2">
      <c r="M53332" s="79"/>
    </row>
    <row r="53333" spans="13:13" x14ac:dyDescent="0.2">
      <c r="M53333" s="79"/>
    </row>
    <row r="53334" spans="13:13" x14ac:dyDescent="0.2">
      <c r="M53334" s="79"/>
    </row>
    <row r="53335" spans="13:13" x14ac:dyDescent="0.2">
      <c r="M53335" s="79"/>
    </row>
    <row r="53336" spans="13:13" x14ac:dyDescent="0.2">
      <c r="M53336" s="79"/>
    </row>
    <row r="53337" spans="13:13" x14ac:dyDescent="0.2">
      <c r="M53337" s="79"/>
    </row>
    <row r="53338" spans="13:13" x14ac:dyDescent="0.2">
      <c r="M53338" s="79"/>
    </row>
    <row r="53339" spans="13:13" x14ac:dyDescent="0.2">
      <c r="M53339" s="79"/>
    </row>
    <row r="53340" spans="13:13" x14ac:dyDescent="0.2">
      <c r="M53340" s="79"/>
    </row>
    <row r="53341" spans="13:13" x14ac:dyDescent="0.2">
      <c r="M53341" s="79"/>
    </row>
    <row r="53342" spans="13:13" x14ac:dyDescent="0.2">
      <c r="M53342" s="79"/>
    </row>
    <row r="53343" spans="13:13" x14ac:dyDescent="0.2">
      <c r="M53343" s="79"/>
    </row>
    <row r="53344" spans="13:13" x14ac:dyDescent="0.2">
      <c r="M53344" s="79"/>
    </row>
    <row r="53345" spans="13:13" x14ac:dyDescent="0.2">
      <c r="M53345" s="79"/>
    </row>
    <row r="53346" spans="13:13" x14ac:dyDescent="0.2">
      <c r="M53346" s="79"/>
    </row>
    <row r="53347" spans="13:13" x14ac:dyDescent="0.2">
      <c r="M53347" s="79"/>
    </row>
    <row r="53348" spans="13:13" x14ac:dyDescent="0.2">
      <c r="M53348" s="79"/>
    </row>
    <row r="53349" spans="13:13" x14ac:dyDescent="0.2">
      <c r="M53349" s="79"/>
    </row>
    <row r="53350" spans="13:13" x14ac:dyDescent="0.2">
      <c r="M53350" s="79"/>
    </row>
    <row r="53351" spans="13:13" x14ac:dyDescent="0.2">
      <c r="M53351" s="79"/>
    </row>
    <row r="53352" spans="13:13" x14ac:dyDescent="0.2">
      <c r="M53352" s="79"/>
    </row>
    <row r="53353" spans="13:13" x14ac:dyDescent="0.2">
      <c r="M53353" s="79"/>
    </row>
    <row r="53354" spans="13:13" x14ac:dyDescent="0.2">
      <c r="M53354" s="79"/>
    </row>
    <row r="53355" spans="13:13" x14ac:dyDescent="0.2">
      <c r="M53355" s="79"/>
    </row>
    <row r="53356" spans="13:13" x14ac:dyDescent="0.2">
      <c r="M53356" s="79"/>
    </row>
    <row r="53357" spans="13:13" x14ac:dyDescent="0.2">
      <c r="M53357" s="79"/>
    </row>
    <row r="53358" spans="13:13" x14ac:dyDescent="0.2">
      <c r="M53358" s="79"/>
    </row>
    <row r="53359" spans="13:13" x14ac:dyDescent="0.2">
      <c r="M53359" s="79"/>
    </row>
    <row r="53360" spans="13:13" x14ac:dyDescent="0.2">
      <c r="M53360" s="79"/>
    </row>
    <row r="53361" spans="13:13" x14ac:dyDescent="0.2">
      <c r="M53361" s="79"/>
    </row>
    <row r="53362" spans="13:13" x14ac:dyDescent="0.2">
      <c r="M53362" s="79"/>
    </row>
    <row r="53363" spans="13:13" x14ac:dyDescent="0.2">
      <c r="M53363" s="79"/>
    </row>
    <row r="53364" spans="13:13" x14ac:dyDescent="0.2">
      <c r="M53364" s="79"/>
    </row>
    <row r="53365" spans="13:13" x14ac:dyDescent="0.2">
      <c r="M53365" s="79"/>
    </row>
    <row r="53366" spans="13:13" x14ac:dyDescent="0.2">
      <c r="M53366" s="79"/>
    </row>
    <row r="53367" spans="13:13" x14ac:dyDescent="0.2">
      <c r="M53367" s="79"/>
    </row>
    <row r="53368" spans="13:13" x14ac:dyDescent="0.2">
      <c r="M53368" s="79"/>
    </row>
    <row r="53369" spans="13:13" x14ac:dyDescent="0.2">
      <c r="M53369" s="79"/>
    </row>
    <row r="53370" spans="13:13" x14ac:dyDescent="0.2">
      <c r="M53370" s="79"/>
    </row>
    <row r="53371" spans="13:13" x14ac:dyDescent="0.2">
      <c r="M53371" s="79"/>
    </row>
    <row r="53372" spans="13:13" x14ac:dyDescent="0.2">
      <c r="M53372" s="79"/>
    </row>
    <row r="53373" spans="13:13" x14ac:dyDescent="0.2">
      <c r="M53373" s="79"/>
    </row>
    <row r="53374" spans="13:13" x14ac:dyDescent="0.2">
      <c r="M53374" s="79"/>
    </row>
    <row r="53375" spans="13:13" x14ac:dyDescent="0.2">
      <c r="M53375" s="79"/>
    </row>
    <row r="53376" spans="13:13" x14ac:dyDescent="0.2">
      <c r="M53376" s="79"/>
    </row>
    <row r="53377" spans="13:13" x14ac:dyDescent="0.2">
      <c r="M53377" s="79"/>
    </row>
    <row r="53378" spans="13:13" x14ac:dyDescent="0.2">
      <c r="M53378" s="79"/>
    </row>
    <row r="53379" spans="13:13" x14ac:dyDescent="0.2">
      <c r="M53379" s="79"/>
    </row>
    <row r="53380" spans="13:13" x14ac:dyDescent="0.2">
      <c r="M53380" s="79"/>
    </row>
    <row r="53381" spans="13:13" x14ac:dyDescent="0.2">
      <c r="M53381" s="79"/>
    </row>
    <row r="53382" spans="13:13" x14ac:dyDescent="0.2">
      <c r="M53382" s="79"/>
    </row>
    <row r="53383" spans="13:13" x14ac:dyDescent="0.2">
      <c r="M53383" s="79"/>
    </row>
    <row r="53384" spans="13:13" x14ac:dyDescent="0.2">
      <c r="M53384" s="79"/>
    </row>
    <row r="53385" spans="13:13" x14ac:dyDescent="0.2">
      <c r="M53385" s="79"/>
    </row>
    <row r="53386" spans="13:13" x14ac:dyDescent="0.2">
      <c r="M53386" s="79"/>
    </row>
    <row r="53387" spans="13:13" x14ac:dyDescent="0.2">
      <c r="M53387" s="79"/>
    </row>
    <row r="53388" spans="13:13" x14ac:dyDescent="0.2">
      <c r="M53388" s="79"/>
    </row>
    <row r="53389" spans="13:13" x14ac:dyDescent="0.2">
      <c r="M53389" s="79"/>
    </row>
    <row r="53390" spans="13:13" x14ac:dyDescent="0.2">
      <c r="M53390" s="79"/>
    </row>
    <row r="53391" spans="13:13" x14ac:dyDescent="0.2">
      <c r="M53391" s="79"/>
    </row>
    <row r="53392" spans="13:13" x14ac:dyDescent="0.2">
      <c r="M53392" s="79"/>
    </row>
    <row r="53393" spans="13:13" x14ac:dyDescent="0.2">
      <c r="M53393" s="79"/>
    </row>
    <row r="53394" spans="13:13" x14ac:dyDescent="0.2">
      <c r="M53394" s="79"/>
    </row>
    <row r="53395" spans="13:13" x14ac:dyDescent="0.2">
      <c r="M53395" s="79"/>
    </row>
    <row r="53396" spans="13:13" x14ac:dyDescent="0.2">
      <c r="M53396" s="79"/>
    </row>
    <row r="53397" spans="13:13" x14ac:dyDescent="0.2">
      <c r="M53397" s="79"/>
    </row>
    <row r="53398" spans="13:13" x14ac:dyDescent="0.2">
      <c r="M53398" s="79"/>
    </row>
    <row r="53399" spans="13:13" x14ac:dyDescent="0.2">
      <c r="M53399" s="79"/>
    </row>
    <row r="53400" spans="13:13" x14ac:dyDescent="0.2">
      <c r="M53400" s="79"/>
    </row>
    <row r="53401" spans="13:13" x14ac:dyDescent="0.2">
      <c r="M53401" s="79"/>
    </row>
    <row r="53402" spans="13:13" x14ac:dyDescent="0.2">
      <c r="M53402" s="79"/>
    </row>
    <row r="53403" spans="13:13" x14ac:dyDescent="0.2">
      <c r="M53403" s="79"/>
    </row>
    <row r="53404" spans="13:13" x14ac:dyDescent="0.2">
      <c r="M53404" s="79"/>
    </row>
    <row r="53405" spans="13:13" x14ac:dyDescent="0.2">
      <c r="M53405" s="79"/>
    </row>
    <row r="53406" spans="13:13" x14ac:dyDescent="0.2">
      <c r="M53406" s="79"/>
    </row>
    <row r="53407" spans="13:13" x14ac:dyDescent="0.2">
      <c r="M53407" s="79"/>
    </row>
    <row r="53408" spans="13:13" x14ac:dyDescent="0.2">
      <c r="M53408" s="79"/>
    </row>
    <row r="53409" spans="13:13" x14ac:dyDescent="0.2">
      <c r="M53409" s="79"/>
    </row>
    <row r="53410" spans="13:13" x14ac:dyDescent="0.2">
      <c r="M53410" s="79"/>
    </row>
    <row r="53411" spans="13:13" x14ac:dyDescent="0.2">
      <c r="M53411" s="79"/>
    </row>
    <row r="53412" spans="13:13" x14ac:dyDescent="0.2">
      <c r="M53412" s="79"/>
    </row>
    <row r="53413" spans="13:13" x14ac:dyDescent="0.2">
      <c r="M53413" s="79"/>
    </row>
    <row r="53414" spans="13:13" x14ac:dyDescent="0.2">
      <c r="M53414" s="79"/>
    </row>
    <row r="53415" spans="13:13" x14ac:dyDescent="0.2">
      <c r="M53415" s="79"/>
    </row>
    <row r="53416" spans="13:13" x14ac:dyDescent="0.2">
      <c r="M53416" s="79"/>
    </row>
    <row r="53417" spans="13:13" x14ac:dyDescent="0.2">
      <c r="M53417" s="79"/>
    </row>
    <row r="53418" spans="13:13" x14ac:dyDescent="0.2">
      <c r="M53418" s="79"/>
    </row>
    <row r="53419" spans="13:13" x14ac:dyDescent="0.2">
      <c r="M53419" s="79"/>
    </row>
    <row r="53420" spans="13:13" x14ac:dyDescent="0.2">
      <c r="M53420" s="79"/>
    </row>
    <row r="53421" spans="13:13" x14ac:dyDescent="0.2">
      <c r="M53421" s="79"/>
    </row>
    <row r="53422" spans="13:13" x14ac:dyDescent="0.2">
      <c r="M53422" s="79"/>
    </row>
    <row r="53423" spans="13:13" x14ac:dyDescent="0.2">
      <c r="M53423" s="79"/>
    </row>
    <row r="53424" spans="13:13" x14ac:dyDescent="0.2">
      <c r="M53424" s="79"/>
    </row>
    <row r="53425" spans="13:13" x14ac:dyDescent="0.2">
      <c r="M53425" s="79"/>
    </row>
    <row r="53426" spans="13:13" x14ac:dyDescent="0.2">
      <c r="M53426" s="79"/>
    </row>
    <row r="53427" spans="13:13" x14ac:dyDescent="0.2">
      <c r="M53427" s="79"/>
    </row>
    <row r="53428" spans="13:13" x14ac:dyDescent="0.2">
      <c r="M53428" s="79"/>
    </row>
    <row r="53429" spans="13:13" x14ac:dyDescent="0.2">
      <c r="M53429" s="79"/>
    </row>
    <row r="53430" spans="13:13" x14ac:dyDescent="0.2">
      <c r="M53430" s="79"/>
    </row>
    <row r="53431" spans="13:13" x14ac:dyDescent="0.2">
      <c r="M53431" s="79"/>
    </row>
    <row r="53432" spans="13:13" x14ac:dyDescent="0.2">
      <c r="M53432" s="79"/>
    </row>
    <row r="53433" spans="13:13" x14ac:dyDescent="0.2">
      <c r="M53433" s="79"/>
    </row>
    <row r="53434" spans="13:13" x14ac:dyDescent="0.2">
      <c r="M53434" s="79"/>
    </row>
    <row r="53435" spans="13:13" x14ac:dyDescent="0.2">
      <c r="M53435" s="79"/>
    </row>
    <row r="53436" spans="13:13" x14ac:dyDescent="0.2">
      <c r="M53436" s="79"/>
    </row>
    <row r="53437" spans="13:13" x14ac:dyDescent="0.2">
      <c r="M53437" s="79"/>
    </row>
    <row r="53438" spans="13:13" x14ac:dyDescent="0.2">
      <c r="M53438" s="79"/>
    </row>
    <row r="53439" spans="13:13" x14ac:dyDescent="0.2">
      <c r="M53439" s="79"/>
    </row>
    <row r="53440" spans="13:13" x14ac:dyDescent="0.2">
      <c r="M53440" s="79"/>
    </row>
    <row r="53441" spans="13:13" x14ac:dyDescent="0.2">
      <c r="M53441" s="79"/>
    </row>
    <row r="53442" spans="13:13" x14ac:dyDescent="0.2">
      <c r="M53442" s="79"/>
    </row>
    <row r="53443" spans="13:13" x14ac:dyDescent="0.2">
      <c r="M53443" s="79"/>
    </row>
    <row r="53444" spans="13:13" x14ac:dyDescent="0.2">
      <c r="M53444" s="79"/>
    </row>
    <row r="53445" spans="13:13" x14ac:dyDescent="0.2">
      <c r="M53445" s="79"/>
    </row>
    <row r="53446" spans="13:13" x14ac:dyDescent="0.2">
      <c r="M53446" s="79"/>
    </row>
    <row r="53447" spans="13:13" x14ac:dyDescent="0.2">
      <c r="M53447" s="79"/>
    </row>
    <row r="53448" spans="13:13" x14ac:dyDescent="0.2">
      <c r="M53448" s="79"/>
    </row>
    <row r="53449" spans="13:13" x14ac:dyDescent="0.2">
      <c r="M53449" s="79"/>
    </row>
    <row r="53450" spans="13:13" x14ac:dyDescent="0.2">
      <c r="M53450" s="79"/>
    </row>
    <row r="53451" spans="13:13" x14ac:dyDescent="0.2">
      <c r="M53451" s="79"/>
    </row>
    <row r="53452" spans="13:13" x14ac:dyDescent="0.2">
      <c r="M53452" s="79"/>
    </row>
    <row r="53453" spans="13:13" x14ac:dyDescent="0.2">
      <c r="M53453" s="79"/>
    </row>
    <row r="53454" spans="13:13" x14ac:dyDescent="0.2">
      <c r="M53454" s="79"/>
    </row>
    <row r="53455" spans="13:13" x14ac:dyDescent="0.2">
      <c r="M53455" s="79"/>
    </row>
    <row r="53456" spans="13:13" x14ac:dyDescent="0.2">
      <c r="M53456" s="79"/>
    </row>
    <row r="53457" spans="13:13" x14ac:dyDescent="0.2">
      <c r="M53457" s="79"/>
    </row>
    <row r="53458" spans="13:13" x14ac:dyDescent="0.2">
      <c r="M53458" s="79"/>
    </row>
    <row r="53459" spans="13:13" x14ac:dyDescent="0.2">
      <c r="M53459" s="79"/>
    </row>
    <row r="53460" spans="13:13" x14ac:dyDescent="0.2">
      <c r="M53460" s="79"/>
    </row>
    <row r="53461" spans="13:13" x14ac:dyDescent="0.2">
      <c r="M53461" s="79"/>
    </row>
    <row r="53462" spans="13:13" x14ac:dyDescent="0.2">
      <c r="M53462" s="79"/>
    </row>
    <row r="53463" spans="13:13" x14ac:dyDescent="0.2">
      <c r="M53463" s="79"/>
    </row>
    <row r="53464" spans="13:13" x14ac:dyDescent="0.2">
      <c r="M53464" s="79"/>
    </row>
    <row r="53465" spans="13:13" x14ac:dyDescent="0.2">
      <c r="M53465" s="79"/>
    </row>
    <row r="53466" spans="13:13" x14ac:dyDescent="0.2">
      <c r="M53466" s="79"/>
    </row>
    <row r="53467" spans="13:13" x14ac:dyDescent="0.2">
      <c r="M53467" s="79"/>
    </row>
    <row r="53468" spans="13:13" x14ac:dyDescent="0.2">
      <c r="M53468" s="79"/>
    </row>
    <row r="53469" spans="13:13" x14ac:dyDescent="0.2">
      <c r="M53469" s="79"/>
    </row>
    <row r="53470" spans="13:13" x14ac:dyDescent="0.2">
      <c r="M53470" s="79"/>
    </row>
    <row r="53471" spans="13:13" x14ac:dyDescent="0.2">
      <c r="M53471" s="79"/>
    </row>
    <row r="53472" spans="13:13" x14ac:dyDescent="0.2">
      <c r="M53472" s="79"/>
    </row>
    <row r="53473" spans="13:13" x14ac:dyDescent="0.2">
      <c r="M53473" s="79"/>
    </row>
    <row r="53474" spans="13:13" x14ac:dyDescent="0.2">
      <c r="M53474" s="79"/>
    </row>
    <row r="53475" spans="13:13" x14ac:dyDescent="0.2">
      <c r="M53475" s="79"/>
    </row>
    <row r="53476" spans="13:13" x14ac:dyDescent="0.2">
      <c r="M53476" s="79"/>
    </row>
    <row r="53477" spans="13:13" x14ac:dyDescent="0.2">
      <c r="M53477" s="79"/>
    </row>
    <row r="53478" spans="13:13" x14ac:dyDescent="0.2">
      <c r="M53478" s="79"/>
    </row>
    <row r="53479" spans="13:13" x14ac:dyDescent="0.2">
      <c r="M53479" s="79"/>
    </row>
    <row r="53480" spans="13:13" x14ac:dyDescent="0.2">
      <c r="M53480" s="79"/>
    </row>
    <row r="53481" spans="13:13" x14ac:dyDescent="0.2">
      <c r="M53481" s="79"/>
    </row>
    <row r="53482" spans="13:13" x14ac:dyDescent="0.2">
      <c r="M53482" s="79"/>
    </row>
    <row r="53483" spans="13:13" x14ac:dyDescent="0.2">
      <c r="M53483" s="79"/>
    </row>
    <row r="53484" spans="13:13" x14ac:dyDescent="0.2">
      <c r="M53484" s="79"/>
    </row>
    <row r="53485" spans="13:13" x14ac:dyDescent="0.2">
      <c r="M53485" s="79"/>
    </row>
    <row r="53486" spans="13:13" x14ac:dyDescent="0.2">
      <c r="M53486" s="79"/>
    </row>
    <row r="53487" spans="13:13" x14ac:dyDescent="0.2">
      <c r="M53487" s="79"/>
    </row>
    <row r="53488" spans="13:13" x14ac:dyDescent="0.2">
      <c r="M53488" s="79"/>
    </row>
    <row r="53489" spans="13:13" x14ac:dyDescent="0.2">
      <c r="M53489" s="79"/>
    </row>
    <row r="53490" spans="13:13" x14ac:dyDescent="0.2">
      <c r="M53490" s="79"/>
    </row>
    <row r="53491" spans="13:13" x14ac:dyDescent="0.2">
      <c r="M53491" s="79"/>
    </row>
    <row r="53492" spans="13:13" x14ac:dyDescent="0.2">
      <c r="M53492" s="79"/>
    </row>
    <row r="53493" spans="13:13" x14ac:dyDescent="0.2">
      <c r="M53493" s="79"/>
    </row>
    <row r="53494" spans="13:13" x14ac:dyDescent="0.2">
      <c r="M53494" s="79"/>
    </row>
    <row r="53495" spans="13:13" x14ac:dyDescent="0.2">
      <c r="M53495" s="79"/>
    </row>
    <row r="53496" spans="13:13" x14ac:dyDescent="0.2">
      <c r="M53496" s="79"/>
    </row>
    <row r="53497" spans="13:13" x14ac:dyDescent="0.2">
      <c r="M53497" s="79"/>
    </row>
    <row r="53498" spans="13:13" x14ac:dyDescent="0.2">
      <c r="M53498" s="79"/>
    </row>
    <row r="53499" spans="13:13" x14ac:dyDescent="0.2">
      <c r="M53499" s="79"/>
    </row>
    <row r="53500" spans="13:13" x14ac:dyDescent="0.2">
      <c r="M53500" s="79"/>
    </row>
    <row r="53501" spans="13:13" x14ac:dyDescent="0.2">
      <c r="M53501" s="79"/>
    </row>
    <row r="53502" spans="13:13" x14ac:dyDescent="0.2">
      <c r="M53502" s="79"/>
    </row>
    <row r="53503" spans="13:13" x14ac:dyDescent="0.2">
      <c r="M53503" s="79"/>
    </row>
    <row r="53504" spans="13:13" x14ac:dyDescent="0.2">
      <c r="M53504" s="79"/>
    </row>
    <row r="53505" spans="13:13" x14ac:dyDescent="0.2">
      <c r="M53505" s="79"/>
    </row>
    <row r="53506" spans="13:13" x14ac:dyDescent="0.2">
      <c r="M53506" s="79"/>
    </row>
    <row r="53507" spans="13:13" x14ac:dyDescent="0.2">
      <c r="M53507" s="79"/>
    </row>
    <row r="53508" spans="13:13" x14ac:dyDescent="0.2">
      <c r="M53508" s="79"/>
    </row>
    <row r="53509" spans="13:13" x14ac:dyDescent="0.2">
      <c r="M53509" s="79"/>
    </row>
    <row r="53510" spans="13:13" x14ac:dyDescent="0.2">
      <c r="M53510" s="79"/>
    </row>
    <row r="53511" spans="13:13" x14ac:dyDescent="0.2">
      <c r="M53511" s="79"/>
    </row>
    <row r="53512" spans="13:13" x14ac:dyDescent="0.2">
      <c r="M53512" s="79"/>
    </row>
    <row r="53513" spans="13:13" x14ac:dyDescent="0.2">
      <c r="M53513" s="79"/>
    </row>
    <row r="53514" spans="13:13" x14ac:dyDescent="0.2">
      <c r="M53514" s="79"/>
    </row>
    <row r="53515" spans="13:13" x14ac:dyDescent="0.2">
      <c r="M53515" s="79"/>
    </row>
    <row r="53516" spans="13:13" x14ac:dyDescent="0.2">
      <c r="M53516" s="79"/>
    </row>
    <row r="53517" spans="13:13" x14ac:dyDescent="0.2">
      <c r="M53517" s="79"/>
    </row>
    <row r="53518" spans="13:13" x14ac:dyDescent="0.2">
      <c r="M53518" s="79"/>
    </row>
    <row r="53519" spans="13:13" x14ac:dyDescent="0.2">
      <c r="M53519" s="79"/>
    </row>
    <row r="53520" spans="13:13" x14ac:dyDescent="0.2">
      <c r="M53520" s="79"/>
    </row>
    <row r="53521" spans="13:13" x14ac:dyDescent="0.2">
      <c r="M53521" s="79"/>
    </row>
    <row r="53522" spans="13:13" x14ac:dyDescent="0.2">
      <c r="M53522" s="79"/>
    </row>
    <row r="53523" spans="13:13" x14ac:dyDescent="0.2">
      <c r="M53523" s="79"/>
    </row>
    <row r="53524" spans="13:13" x14ac:dyDescent="0.2">
      <c r="M53524" s="79"/>
    </row>
    <row r="53525" spans="13:13" x14ac:dyDescent="0.2">
      <c r="M53525" s="79"/>
    </row>
    <row r="53526" spans="13:13" x14ac:dyDescent="0.2">
      <c r="M53526" s="79"/>
    </row>
    <row r="53527" spans="13:13" x14ac:dyDescent="0.2">
      <c r="M53527" s="79"/>
    </row>
    <row r="53528" spans="13:13" x14ac:dyDescent="0.2">
      <c r="M53528" s="79"/>
    </row>
    <row r="53529" spans="13:13" x14ac:dyDescent="0.2">
      <c r="M53529" s="79"/>
    </row>
    <row r="53530" spans="13:13" x14ac:dyDescent="0.2">
      <c r="M53530" s="79"/>
    </row>
    <row r="53531" spans="13:13" x14ac:dyDescent="0.2">
      <c r="M53531" s="79"/>
    </row>
    <row r="53532" spans="13:13" x14ac:dyDescent="0.2">
      <c r="M53532" s="79"/>
    </row>
    <row r="53533" spans="13:13" x14ac:dyDescent="0.2">
      <c r="M53533" s="79"/>
    </row>
    <row r="53534" spans="13:13" x14ac:dyDescent="0.2">
      <c r="M53534" s="79"/>
    </row>
    <row r="53535" spans="13:13" x14ac:dyDescent="0.2">
      <c r="M53535" s="79"/>
    </row>
    <row r="53536" spans="13:13" x14ac:dyDescent="0.2">
      <c r="M53536" s="79"/>
    </row>
    <row r="53537" spans="13:13" x14ac:dyDescent="0.2">
      <c r="M53537" s="79"/>
    </row>
    <row r="53538" spans="13:13" x14ac:dyDescent="0.2">
      <c r="M53538" s="79"/>
    </row>
    <row r="53539" spans="13:13" x14ac:dyDescent="0.2">
      <c r="M53539" s="79"/>
    </row>
    <row r="53540" spans="13:13" x14ac:dyDescent="0.2">
      <c r="M53540" s="79"/>
    </row>
    <row r="53541" spans="13:13" x14ac:dyDescent="0.2">
      <c r="M53541" s="79"/>
    </row>
    <row r="53542" spans="13:13" x14ac:dyDescent="0.2">
      <c r="M53542" s="79"/>
    </row>
    <row r="53543" spans="13:13" x14ac:dyDescent="0.2">
      <c r="M53543" s="79"/>
    </row>
    <row r="53544" spans="13:13" x14ac:dyDescent="0.2">
      <c r="M53544" s="79"/>
    </row>
    <row r="53545" spans="13:13" x14ac:dyDescent="0.2">
      <c r="M53545" s="79"/>
    </row>
    <row r="53546" spans="13:13" x14ac:dyDescent="0.2">
      <c r="M53546" s="79"/>
    </row>
    <row r="53547" spans="13:13" x14ac:dyDescent="0.2">
      <c r="M53547" s="79"/>
    </row>
    <row r="53548" spans="13:13" x14ac:dyDescent="0.2">
      <c r="M53548" s="79"/>
    </row>
    <row r="53549" spans="13:13" x14ac:dyDescent="0.2">
      <c r="M53549" s="79"/>
    </row>
    <row r="53550" spans="13:13" x14ac:dyDescent="0.2">
      <c r="M53550" s="79"/>
    </row>
    <row r="53551" spans="13:13" x14ac:dyDescent="0.2">
      <c r="M53551" s="79"/>
    </row>
    <row r="53552" spans="13:13" x14ac:dyDescent="0.2">
      <c r="M53552" s="79"/>
    </row>
    <row r="53553" spans="13:13" x14ac:dyDescent="0.2">
      <c r="M53553" s="79"/>
    </row>
    <row r="53554" spans="13:13" x14ac:dyDescent="0.2">
      <c r="M53554" s="79"/>
    </row>
    <row r="53555" spans="13:13" x14ac:dyDescent="0.2">
      <c r="M53555" s="79"/>
    </row>
    <row r="53556" spans="13:13" x14ac:dyDescent="0.2">
      <c r="M53556" s="79"/>
    </row>
    <row r="53557" spans="13:13" x14ac:dyDescent="0.2">
      <c r="M53557" s="79"/>
    </row>
    <row r="53558" spans="13:13" x14ac:dyDescent="0.2">
      <c r="M53558" s="79"/>
    </row>
    <row r="53559" spans="13:13" x14ac:dyDescent="0.2">
      <c r="M53559" s="79"/>
    </row>
    <row r="53560" spans="13:13" x14ac:dyDescent="0.2">
      <c r="M53560" s="79"/>
    </row>
    <row r="53561" spans="13:13" x14ac:dyDescent="0.2">
      <c r="M53561" s="79"/>
    </row>
    <row r="53562" spans="13:13" x14ac:dyDescent="0.2">
      <c r="M53562" s="79"/>
    </row>
    <row r="53563" spans="13:13" x14ac:dyDescent="0.2">
      <c r="M53563" s="79"/>
    </row>
    <row r="53564" spans="13:13" x14ac:dyDescent="0.2">
      <c r="M53564" s="79"/>
    </row>
    <row r="53565" spans="13:13" x14ac:dyDescent="0.2">
      <c r="M53565" s="79"/>
    </row>
    <row r="53566" spans="13:13" x14ac:dyDescent="0.2">
      <c r="M53566" s="79"/>
    </row>
    <row r="53567" spans="13:13" x14ac:dyDescent="0.2">
      <c r="M53567" s="79"/>
    </row>
    <row r="53568" spans="13:13" x14ac:dyDescent="0.2">
      <c r="M53568" s="79"/>
    </row>
    <row r="53569" spans="13:13" x14ac:dyDescent="0.2">
      <c r="M53569" s="79"/>
    </row>
    <row r="53570" spans="13:13" x14ac:dyDescent="0.2">
      <c r="M53570" s="79"/>
    </row>
    <row r="53571" spans="13:13" x14ac:dyDescent="0.2">
      <c r="M53571" s="79"/>
    </row>
    <row r="53572" spans="13:13" x14ac:dyDescent="0.2">
      <c r="M53572" s="79"/>
    </row>
    <row r="53573" spans="13:13" x14ac:dyDescent="0.2">
      <c r="M53573" s="79"/>
    </row>
    <row r="53574" spans="13:13" x14ac:dyDescent="0.2">
      <c r="M53574" s="79"/>
    </row>
    <row r="53575" spans="13:13" x14ac:dyDescent="0.2">
      <c r="M53575" s="79"/>
    </row>
    <row r="53576" spans="13:13" x14ac:dyDescent="0.2">
      <c r="M53576" s="79"/>
    </row>
    <row r="53577" spans="13:13" x14ac:dyDescent="0.2">
      <c r="M53577" s="79"/>
    </row>
    <row r="53578" spans="13:13" x14ac:dyDescent="0.2">
      <c r="M53578" s="79"/>
    </row>
    <row r="53579" spans="13:13" x14ac:dyDescent="0.2">
      <c r="M53579" s="79"/>
    </row>
    <row r="53580" spans="13:13" x14ac:dyDescent="0.2">
      <c r="M53580" s="79"/>
    </row>
    <row r="53581" spans="13:13" x14ac:dyDescent="0.2">
      <c r="M53581" s="79"/>
    </row>
    <row r="53582" spans="13:13" x14ac:dyDescent="0.2">
      <c r="M53582" s="79"/>
    </row>
    <row r="53583" spans="13:13" x14ac:dyDescent="0.2">
      <c r="M53583" s="79"/>
    </row>
    <row r="53584" spans="13:13" x14ac:dyDescent="0.2">
      <c r="M53584" s="79"/>
    </row>
    <row r="53585" spans="13:13" x14ac:dyDescent="0.2">
      <c r="M53585" s="79"/>
    </row>
    <row r="53586" spans="13:13" x14ac:dyDescent="0.2">
      <c r="M53586" s="79"/>
    </row>
    <row r="53587" spans="13:13" x14ac:dyDescent="0.2">
      <c r="M53587" s="79"/>
    </row>
    <row r="53588" spans="13:13" x14ac:dyDescent="0.2">
      <c r="M53588" s="79"/>
    </row>
    <row r="53589" spans="13:13" x14ac:dyDescent="0.2">
      <c r="M53589" s="79"/>
    </row>
    <row r="53590" spans="13:13" x14ac:dyDescent="0.2">
      <c r="M53590" s="79"/>
    </row>
    <row r="53591" spans="13:13" x14ac:dyDescent="0.2">
      <c r="M53591" s="79"/>
    </row>
    <row r="53592" spans="13:13" x14ac:dyDescent="0.2">
      <c r="M53592" s="79"/>
    </row>
    <row r="53593" spans="13:13" x14ac:dyDescent="0.2">
      <c r="M53593" s="79"/>
    </row>
    <row r="53594" spans="13:13" x14ac:dyDescent="0.2">
      <c r="M53594" s="79"/>
    </row>
    <row r="53595" spans="13:13" x14ac:dyDescent="0.2">
      <c r="M53595" s="79"/>
    </row>
    <row r="53596" spans="13:13" x14ac:dyDescent="0.2">
      <c r="M53596" s="79"/>
    </row>
    <row r="53597" spans="13:13" x14ac:dyDescent="0.2">
      <c r="M53597" s="79"/>
    </row>
    <row r="53598" spans="13:13" x14ac:dyDescent="0.2">
      <c r="M53598" s="79"/>
    </row>
    <row r="53599" spans="13:13" x14ac:dyDescent="0.2">
      <c r="M53599" s="79"/>
    </row>
    <row r="53600" spans="13:13" x14ac:dyDescent="0.2">
      <c r="M53600" s="79"/>
    </row>
    <row r="53601" spans="13:13" x14ac:dyDescent="0.2">
      <c r="M53601" s="79"/>
    </row>
    <row r="53602" spans="13:13" x14ac:dyDescent="0.2">
      <c r="M53602" s="79"/>
    </row>
    <row r="53603" spans="13:13" x14ac:dyDescent="0.2">
      <c r="M53603" s="79"/>
    </row>
    <row r="53604" spans="13:13" x14ac:dyDescent="0.2">
      <c r="M53604" s="79"/>
    </row>
    <row r="53605" spans="13:13" x14ac:dyDescent="0.2">
      <c r="M53605" s="79"/>
    </row>
    <row r="53606" spans="13:13" x14ac:dyDescent="0.2">
      <c r="M53606" s="79"/>
    </row>
    <row r="53607" spans="13:13" x14ac:dyDescent="0.2">
      <c r="M53607" s="79"/>
    </row>
    <row r="53608" spans="13:13" x14ac:dyDescent="0.2">
      <c r="M53608" s="79"/>
    </row>
    <row r="53609" spans="13:13" x14ac:dyDescent="0.2">
      <c r="M53609" s="79"/>
    </row>
    <row r="53610" spans="13:13" x14ac:dyDescent="0.2">
      <c r="M53610" s="79"/>
    </row>
    <row r="53611" spans="13:13" x14ac:dyDescent="0.2">
      <c r="M53611" s="79"/>
    </row>
    <row r="53612" spans="13:13" x14ac:dyDescent="0.2">
      <c r="M53612" s="79"/>
    </row>
    <row r="53613" spans="13:13" x14ac:dyDescent="0.2">
      <c r="M53613" s="79"/>
    </row>
    <row r="53614" spans="13:13" x14ac:dyDescent="0.2">
      <c r="M53614" s="79"/>
    </row>
    <row r="53615" spans="13:13" x14ac:dyDescent="0.2">
      <c r="M53615" s="79"/>
    </row>
    <row r="53616" spans="13:13" x14ac:dyDescent="0.2">
      <c r="M53616" s="79"/>
    </row>
    <row r="53617" spans="13:13" x14ac:dyDescent="0.2">
      <c r="M53617" s="79"/>
    </row>
    <row r="53618" spans="13:13" x14ac:dyDescent="0.2">
      <c r="M53618" s="79"/>
    </row>
    <row r="53619" spans="13:13" x14ac:dyDescent="0.2">
      <c r="M53619" s="79"/>
    </row>
    <row r="53620" spans="13:13" x14ac:dyDescent="0.2">
      <c r="M53620" s="79"/>
    </row>
    <row r="53621" spans="13:13" x14ac:dyDescent="0.2">
      <c r="M53621" s="79"/>
    </row>
    <row r="53622" spans="13:13" x14ac:dyDescent="0.2">
      <c r="M53622" s="79"/>
    </row>
    <row r="53623" spans="13:13" x14ac:dyDescent="0.2">
      <c r="M53623" s="79"/>
    </row>
    <row r="53624" spans="13:13" x14ac:dyDescent="0.2">
      <c r="M53624" s="79"/>
    </row>
    <row r="53625" spans="13:13" x14ac:dyDescent="0.2">
      <c r="M53625" s="79"/>
    </row>
    <row r="53626" spans="13:13" x14ac:dyDescent="0.2">
      <c r="M53626" s="79"/>
    </row>
    <row r="53627" spans="13:13" x14ac:dyDescent="0.2">
      <c r="M53627" s="79"/>
    </row>
    <row r="53628" spans="13:13" x14ac:dyDescent="0.2">
      <c r="M53628" s="79"/>
    </row>
    <row r="53629" spans="13:13" x14ac:dyDescent="0.2">
      <c r="M53629" s="79"/>
    </row>
    <row r="53630" spans="13:13" x14ac:dyDescent="0.2">
      <c r="M53630" s="79"/>
    </row>
    <row r="53631" spans="13:13" x14ac:dyDescent="0.2">
      <c r="M53631" s="79"/>
    </row>
    <row r="53632" spans="13:13" x14ac:dyDescent="0.2">
      <c r="M53632" s="79"/>
    </row>
    <row r="53633" spans="13:13" x14ac:dyDescent="0.2">
      <c r="M53633" s="79"/>
    </row>
    <row r="53634" spans="13:13" x14ac:dyDescent="0.2">
      <c r="M53634" s="79"/>
    </row>
    <row r="53635" spans="13:13" x14ac:dyDescent="0.2">
      <c r="M53635" s="79"/>
    </row>
    <row r="53636" spans="13:13" x14ac:dyDescent="0.2">
      <c r="M53636" s="79"/>
    </row>
    <row r="53637" spans="13:13" x14ac:dyDescent="0.2">
      <c r="M53637" s="79"/>
    </row>
    <row r="53638" spans="13:13" x14ac:dyDescent="0.2">
      <c r="M53638" s="79"/>
    </row>
    <row r="53639" spans="13:13" x14ac:dyDescent="0.2">
      <c r="M53639" s="79"/>
    </row>
    <row r="53640" spans="13:13" x14ac:dyDescent="0.2">
      <c r="M53640" s="79"/>
    </row>
    <row r="53641" spans="13:13" x14ac:dyDescent="0.2">
      <c r="M53641" s="79"/>
    </row>
    <row r="53642" spans="13:13" x14ac:dyDescent="0.2">
      <c r="M53642" s="79"/>
    </row>
    <row r="53643" spans="13:13" x14ac:dyDescent="0.2">
      <c r="M53643" s="79"/>
    </row>
    <row r="53644" spans="13:13" x14ac:dyDescent="0.2">
      <c r="M53644" s="79"/>
    </row>
    <row r="53645" spans="13:13" x14ac:dyDescent="0.2">
      <c r="M53645" s="79"/>
    </row>
    <row r="53646" spans="13:13" x14ac:dyDescent="0.2">
      <c r="M53646" s="79"/>
    </row>
    <row r="53647" spans="13:13" x14ac:dyDescent="0.2">
      <c r="M53647" s="79"/>
    </row>
    <row r="53648" spans="13:13" x14ac:dyDescent="0.2">
      <c r="M53648" s="79"/>
    </row>
    <row r="53649" spans="13:13" x14ac:dyDescent="0.2">
      <c r="M53649" s="79"/>
    </row>
    <row r="53650" spans="13:13" x14ac:dyDescent="0.2">
      <c r="M53650" s="79"/>
    </row>
    <row r="53651" spans="13:13" x14ac:dyDescent="0.2">
      <c r="M53651" s="79"/>
    </row>
    <row r="53652" spans="13:13" x14ac:dyDescent="0.2">
      <c r="M53652" s="79"/>
    </row>
    <row r="53653" spans="13:13" x14ac:dyDescent="0.2">
      <c r="M53653" s="79"/>
    </row>
    <row r="53654" spans="13:13" x14ac:dyDescent="0.2">
      <c r="M53654" s="79"/>
    </row>
    <row r="53655" spans="13:13" x14ac:dyDescent="0.2">
      <c r="M53655" s="79"/>
    </row>
    <row r="53656" spans="13:13" x14ac:dyDescent="0.2">
      <c r="M53656" s="79"/>
    </row>
    <row r="53657" spans="13:13" x14ac:dyDescent="0.2">
      <c r="M53657" s="79"/>
    </row>
    <row r="53658" spans="13:13" x14ac:dyDescent="0.2">
      <c r="M53658" s="79"/>
    </row>
    <row r="53659" spans="13:13" x14ac:dyDescent="0.2">
      <c r="M53659" s="79"/>
    </row>
    <row r="53660" spans="13:13" x14ac:dyDescent="0.2">
      <c r="M53660" s="79"/>
    </row>
    <row r="53661" spans="13:13" x14ac:dyDescent="0.2">
      <c r="M53661" s="79"/>
    </row>
    <row r="53662" spans="13:13" x14ac:dyDescent="0.2">
      <c r="M53662" s="79"/>
    </row>
    <row r="53663" spans="13:13" x14ac:dyDescent="0.2">
      <c r="M53663" s="79"/>
    </row>
    <row r="53664" spans="13:13" x14ac:dyDescent="0.2">
      <c r="M53664" s="79"/>
    </row>
    <row r="53665" spans="13:13" x14ac:dyDescent="0.2">
      <c r="M53665" s="79"/>
    </row>
    <row r="53666" spans="13:13" x14ac:dyDescent="0.2">
      <c r="M53666" s="79"/>
    </row>
    <row r="53667" spans="13:13" x14ac:dyDescent="0.2">
      <c r="M53667" s="79"/>
    </row>
    <row r="53668" spans="13:13" x14ac:dyDescent="0.2">
      <c r="M53668" s="79"/>
    </row>
    <row r="53669" spans="13:13" x14ac:dyDescent="0.2">
      <c r="M53669" s="79"/>
    </row>
    <row r="53670" spans="13:13" x14ac:dyDescent="0.2">
      <c r="M53670" s="79"/>
    </row>
    <row r="53671" spans="13:13" x14ac:dyDescent="0.2">
      <c r="M53671" s="79"/>
    </row>
    <row r="53672" spans="13:13" x14ac:dyDescent="0.2">
      <c r="M53672" s="79"/>
    </row>
    <row r="53673" spans="13:13" x14ac:dyDescent="0.2">
      <c r="M53673" s="79"/>
    </row>
    <row r="53674" spans="13:13" x14ac:dyDescent="0.2">
      <c r="M53674" s="79"/>
    </row>
    <row r="53675" spans="13:13" x14ac:dyDescent="0.2">
      <c r="M53675" s="79"/>
    </row>
    <row r="53676" spans="13:13" x14ac:dyDescent="0.2">
      <c r="M53676" s="79"/>
    </row>
    <row r="53677" spans="13:13" x14ac:dyDescent="0.2">
      <c r="M53677" s="79"/>
    </row>
    <row r="53678" spans="13:13" x14ac:dyDescent="0.2">
      <c r="M53678" s="79"/>
    </row>
    <row r="53679" spans="13:13" x14ac:dyDescent="0.2">
      <c r="M53679" s="79"/>
    </row>
    <row r="53680" spans="13:13" x14ac:dyDescent="0.2">
      <c r="M53680" s="79"/>
    </row>
    <row r="53681" spans="13:13" x14ac:dyDescent="0.2">
      <c r="M53681" s="79"/>
    </row>
    <row r="53682" spans="13:13" x14ac:dyDescent="0.2">
      <c r="M53682" s="79"/>
    </row>
    <row r="53683" spans="13:13" x14ac:dyDescent="0.2">
      <c r="M53683" s="79"/>
    </row>
    <row r="53684" spans="13:13" x14ac:dyDescent="0.2">
      <c r="M53684" s="79"/>
    </row>
    <row r="53685" spans="13:13" x14ac:dyDescent="0.2">
      <c r="M53685" s="79"/>
    </row>
    <row r="53686" spans="13:13" x14ac:dyDescent="0.2">
      <c r="M53686" s="79"/>
    </row>
    <row r="53687" spans="13:13" x14ac:dyDescent="0.2">
      <c r="M53687" s="79"/>
    </row>
    <row r="53688" spans="13:13" x14ac:dyDescent="0.2">
      <c r="M53688" s="79"/>
    </row>
    <row r="53689" spans="13:13" x14ac:dyDescent="0.2">
      <c r="M53689" s="79"/>
    </row>
    <row r="53690" spans="13:13" x14ac:dyDescent="0.2">
      <c r="M53690" s="79"/>
    </row>
    <row r="53691" spans="13:13" x14ac:dyDescent="0.2">
      <c r="M53691" s="79"/>
    </row>
    <row r="53692" spans="13:13" x14ac:dyDescent="0.2">
      <c r="M53692" s="79"/>
    </row>
    <row r="53693" spans="13:13" x14ac:dyDescent="0.2">
      <c r="M53693" s="79"/>
    </row>
    <row r="53694" spans="13:13" x14ac:dyDescent="0.2">
      <c r="M53694" s="79"/>
    </row>
    <row r="53695" spans="13:13" x14ac:dyDescent="0.2">
      <c r="M53695" s="79"/>
    </row>
    <row r="53696" spans="13:13" x14ac:dyDescent="0.2">
      <c r="M53696" s="79"/>
    </row>
    <row r="53697" spans="13:13" x14ac:dyDescent="0.2">
      <c r="M53697" s="79"/>
    </row>
    <row r="53698" spans="13:13" x14ac:dyDescent="0.2">
      <c r="M53698" s="79"/>
    </row>
    <row r="53699" spans="13:13" x14ac:dyDescent="0.2">
      <c r="M53699" s="79"/>
    </row>
    <row r="53700" spans="13:13" x14ac:dyDescent="0.2">
      <c r="M53700" s="79"/>
    </row>
    <row r="53701" spans="13:13" x14ac:dyDescent="0.2">
      <c r="M53701" s="79"/>
    </row>
    <row r="53702" spans="13:13" x14ac:dyDescent="0.2">
      <c r="M53702" s="79"/>
    </row>
    <row r="53703" spans="13:13" x14ac:dyDescent="0.2">
      <c r="M53703" s="79"/>
    </row>
    <row r="53704" spans="13:13" x14ac:dyDescent="0.2">
      <c r="M53704" s="79"/>
    </row>
    <row r="53705" spans="13:13" x14ac:dyDescent="0.2">
      <c r="M53705" s="79"/>
    </row>
    <row r="53706" spans="13:13" x14ac:dyDescent="0.2">
      <c r="M53706" s="79"/>
    </row>
    <row r="53707" spans="13:13" x14ac:dyDescent="0.2">
      <c r="M53707" s="79"/>
    </row>
    <row r="53708" spans="13:13" x14ac:dyDescent="0.2">
      <c r="M53708" s="79"/>
    </row>
    <row r="53709" spans="13:13" x14ac:dyDescent="0.2">
      <c r="M53709" s="79"/>
    </row>
    <row r="53710" spans="13:13" x14ac:dyDescent="0.2">
      <c r="M53710" s="79"/>
    </row>
    <row r="53711" spans="13:13" x14ac:dyDescent="0.2">
      <c r="M53711" s="79"/>
    </row>
    <row r="53712" spans="13:13" x14ac:dyDescent="0.2">
      <c r="M53712" s="79"/>
    </row>
    <row r="53713" spans="13:13" x14ac:dyDescent="0.2">
      <c r="M53713" s="79"/>
    </row>
    <row r="53714" spans="13:13" x14ac:dyDescent="0.2">
      <c r="M53714" s="79"/>
    </row>
    <row r="53715" spans="13:13" x14ac:dyDescent="0.2">
      <c r="M53715" s="79"/>
    </row>
    <row r="53716" spans="13:13" x14ac:dyDescent="0.2">
      <c r="M53716" s="79"/>
    </row>
    <row r="53717" spans="13:13" x14ac:dyDescent="0.2">
      <c r="M53717" s="79"/>
    </row>
    <row r="53718" spans="13:13" x14ac:dyDescent="0.2">
      <c r="M53718" s="79"/>
    </row>
    <row r="53719" spans="13:13" x14ac:dyDescent="0.2">
      <c r="M53719" s="79"/>
    </row>
    <row r="53720" spans="13:13" x14ac:dyDescent="0.2">
      <c r="M53720" s="79"/>
    </row>
    <row r="53721" spans="13:13" x14ac:dyDescent="0.2">
      <c r="M53721" s="79"/>
    </row>
    <row r="53722" spans="13:13" x14ac:dyDescent="0.2">
      <c r="M53722" s="79"/>
    </row>
    <row r="53723" spans="13:13" x14ac:dyDescent="0.2">
      <c r="M53723" s="79"/>
    </row>
    <row r="53724" spans="13:13" x14ac:dyDescent="0.2">
      <c r="M53724" s="79"/>
    </row>
    <row r="53725" spans="13:13" x14ac:dyDescent="0.2">
      <c r="M53725" s="79"/>
    </row>
    <row r="53726" spans="13:13" x14ac:dyDescent="0.2">
      <c r="M53726" s="79"/>
    </row>
    <row r="53727" spans="13:13" x14ac:dyDescent="0.2">
      <c r="M53727" s="79"/>
    </row>
    <row r="53728" spans="13:13" x14ac:dyDescent="0.2">
      <c r="M53728" s="79"/>
    </row>
    <row r="53729" spans="13:13" x14ac:dyDescent="0.2">
      <c r="M53729" s="79"/>
    </row>
    <row r="53730" spans="13:13" x14ac:dyDescent="0.2">
      <c r="M53730" s="79"/>
    </row>
    <row r="53731" spans="13:13" x14ac:dyDescent="0.2">
      <c r="M53731" s="79"/>
    </row>
    <row r="53732" spans="13:13" x14ac:dyDescent="0.2">
      <c r="M53732" s="79"/>
    </row>
    <row r="53733" spans="13:13" x14ac:dyDescent="0.2">
      <c r="M53733" s="79"/>
    </row>
    <row r="53734" spans="13:13" x14ac:dyDescent="0.2">
      <c r="M53734" s="79"/>
    </row>
    <row r="53735" spans="13:13" x14ac:dyDescent="0.2">
      <c r="M53735" s="79"/>
    </row>
    <row r="53736" spans="13:13" x14ac:dyDescent="0.2">
      <c r="M53736" s="79"/>
    </row>
    <row r="53737" spans="13:13" x14ac:dyDescent="0.2">
      <c r="M53737" s="79"/>
    </row>
    <row r="53738" spans="13:13" x14ac:dyDescent="0.2">
      <c r="M53738" s="79"/>
    </row>
    <row r="53739" spans="13:13" x14ac:dyDescent="0.2">
      <c r="M53739" s="79"/>
    </row>
    <row r="53740" spans="13:13" x14ac:dyDescent="0.2">
      <c r="M53740" s="79"/>
    </row>
    <row r="53741" spans="13:13" x14ac:dyDescent="0.2">
      <c r="M53741" s="79"/>
    </row>
    <row r="53742" spans="13:13" x14ac:dyDescent="0.2">
      <c r="M53742" s="79"/>
    </row>
    <row r="53743" spans="13:13" x14ac:dyDescent="0.2">
      <c r="M53743" s="79"/>
    </row>
    <row r="53744" spans="13:13" x14ac:dyDescent="0.2">
      <c r="M53744" s="79"/>
    </row>
    <row r="53745" spans="13:13" x14ac:dyDescent="0.2">
      <c r="M53745" s="79"/>
    </row>
    <row r="53746" spans="13:13" x14ac:dyDescent="0.2">
      <c r="M53746" s="79"/>
    </row>
    <row r="53747" spans="13:13" x14ac:dyDescent="0.2">
      <c r="M53747" s="79"/>
    </row>
    <row r="53748" spans="13:13" x14ac:dyDescent="0.2">
      <c r="M53748" s="79"/>
    </row>
    <row r="53749" spans="13:13" x14ac:dyDescent="0.2">
      <c r="M53749" s="79"/>
    </row>
    <row r="53750" spans="13:13" x14ac:dyDescent="0.2">
      <c r="M53750" s="79"/>
    </row>
    <row r="53751" spans="13:13" x14ac:dyDescent="0.2">
      <c r="M53751" s="79"/>
    </row>
    <row r="53752" spans="13:13" x14ac:dyDescent="0.2">
      <c r="M53752" s="79"/>
    </row>
    <row r="53753" spans="13:13" x14ac:dyDescent="0.2">
      <c r="M53753" s="79"/>
    </row>
    <row r="53754" spans="13:13" x14ac:dyDescent="0.2">
      <c r="M53754" s="79"/>
    </row>
    <row r="53755" spans="13:13" x14ac:dyDescent="0.2">
      <c r="M53755" s="79"/>
    </row>
    <row r="53756" spans="13:13" x14ac:dyDescent="0.2">
      <c r="M53756" s="79"/>
    </row>
    <row r="53757" spans="13:13" x14ac:dyDescent="0.2">
      <c r="M53757" s="79"/>
    </row>
    <row r="53758" spans="13:13" x14ac:dyDescent="0.2">
      <c r="M53758" s="79"/>
    </row>
    <row r="53759" spans="13:13" x14ac:dyDescent="0.2">
      <c r="M53759" s="79"/>
    </row>
    <row r="53760" spans="13:13" x14ac:dyDescent="0.2">
      <c r="M53760" s="79"/>
    </row>
    <row r="53761" spans="13:13" x14ac:dyDescent="0.2">
      <c r="M53761" s="79"/>
    </row>
    <row r="53762" spans="13:13" x14ac:dyDescent="0.2">
      <c r="M53762" s="79"/>
    </row>
    <row r="53763" spans="13:13" x14ac:dyDescent="0.2">
      <c r="M53763" s="79"/>
    </row>
    <row r="53764" spans="13:13" x14ac:dyDescent="0.2">
      <c r="M53764" s="79"/>
    </row>
    <row r="53765" spans="13:13" x14ac:dyDescent="0.2">
      <c r="M53765" s="79"/>
    </row>
    <row r="53766" spans="13:13" x14ac:dyDescent="0.2">
      <c r="M53766" s="79"/>
    </row>
    <row r="53767" spans="13:13" x14ac:dyDescent="0.2">
      <c r="M53767" s="79"/>
    </row>
    <row r="53768" spans="13:13" x14ac:dyDescent="0.2">
      <c r="M53768" s="79"/>
    </row>
    <row r="53769" spans="13:13" x14ac:dyDescent="0.2">
      <c r="M53769" s="79"/>
    </row>
    <row r="53770" spans="13:13" x14ac:dyDescent="0.2">
      <c r="M53770" s="79"/>
    </row>
    <row r="53771" spans="13:13" x14ac:dyDescent="0.2">
      <c r="M53771" s="79"/>
    </row>
    <row r="53772" spans="13:13" x14ac:dyDescent="0.2">
      <c r="M53772" s="79"/>
    </row>
    <row r="53773" spans="13:13" x14ac:dyDescent="0.2">
      <c r="M53773" s="79"/>
    </row>
    <row r="53774" spans="13:13" x14ac:dyDescent="0.2">
      <c r="M53774" s="79"/>
    </row>
    <row r="53775" spans="13:13" x14ac:dyDescent="0.2">
      <c r="M53775" s="79"/>
    </row>
    <row r="53776" spans="13:13" x14ac:dyDescent="0.2">
      <c r="M53776" s="79"/>
    </row>
    <row r="53777" spans="13:13" x14ac:dyDescent="0.2">
      <c r="M53777" s="79"/>
    </row>
    <row r="53778" spans="13:13" x14ac:dyDescent="0.2">
      <c r="M53778" s="79"/>
    </row>
    <row r="53779" spans="13:13" x14ac:dyDescent="0.2">
      <c r="M53779" s="79"/>
    </row>
    <row r="53780" spans="13:13" x14ac:dyDescent="0.2">
      <c r="M53780" s="79"/>
    </row>
    <row r="53781" spans="13:13" x14ac:dyDescent="0.2">
      <c r="M53781" s="79"/>
    </row>
    <row r="53782" spans="13:13" x14ac:dyDescent="0.2">
      <c r="M53782" s="79"/>
    </row>
    <row r="53783" spans="13:13" x14ac:dyDescent="0.2">
      <c r="M53783" s="79"/>
    </row>
    <row r="53784" spans="13:13" x14ac:dyDescent="0.2">
      <c r="M53784" s="79"/>
    </row>
    <row r="53785" spans="13:13" x14ac:dyDescent="0.2">
      <c r="M53785" s="79"/>
    </row>
    <row r="53786" spans="13:13" x14ac:dyDescent="0.2">
      <c r="M53786" s="79"/>
    </row>
    <row r="53787" spans="13:13" x14ac:dyDescent="0.2">
      <c r="M53787" s="79"/>
    </row>
    <row r="53788" spans="13:13" x14ac:dyDescent="0.2">
      <c r="M53788" s="79"/>
    </row>
    <row r="53789" spans="13:13" x14ac:dyDescent="0.2">
      <c r="M53789" s="79"/>
    </row>
    <row r="53790" spans="13:13" x14ac:dyDescent="0.2">
      <c r="M53790" s="79"/>
    </row>
    <row r="53791" spans="13:13" x14ac:dyDescent="0.2">
      <c r="M53791" s="79"/>
    </row>
    <row r="53792" spans="13:13" x14ac:dyDescent="0.2">
      <c r="M53792" s="79"/>
    </row>
    <row r="53793" spans="13:13" x14ac:dyDescent="0.2">
      <c r="M53793" s="79"/>
    </row>
    <row r="53794" spans="13:13" x14ac:dyDescent="0.2">
      <c r="M53794" s="79"/>
    </row>
    <row r="53795" spans="13:13" x14ac:dyDescent="0.2">
      <c r="M53795" s="79"/>
    </row>
    <row r="53796" spans="13:13" x14ac:dyDescent="0.2">
      <c r="M53796" s="79"/>
    </row>
    <row r="53797" spans="13:13" x14ac:dyDescent="0.2">
      <c r="M53797" s="79"/>
    </row>
    <row r="53798" spans="13:13" x14ac:dyDescent="0.2">
      <c r="M53798" s="79"/>
    </row>
    <row r="53799" spans="13:13" x14ac:dyDescent="0.2">
      <c r="M53799" s="79"/>
    </row>
    <row r="53800" spans="13:13" x14ac:dyDescent="0.2">
      <c r="M53800" s="79"/>
    </row>
    <row r="53801" spans="13:13" x14ac:dyDescent="0.2">
      <c r="M53801" s="79"/>
    </row>
    <row r="53802" spans="13:13" x14ac:dyDescent="0.2">
      <c r="M53802" s="79"/>
    </row>
    <row r="53803" spans="13:13" x14ac:dyDescent="0.2">
      <c r="M53803" s="79"/>
    </row>
    <row r="53804" spans="13:13" x14ac:dyDescent="0.2">
      <c r="M53804" s="79"/>
    </row>
    <row r="53805" spans="13:13" x14ac:dyDescent="0.2">
      <c r="M53805" s="79"/>
    </row>
    <row r="53806" spans="13:13" x14ac:dyDescent="0.2">
      <c r="M53806" s="79"/>
    </row>
    <row r="53807" spans="13:13" x14ac:dyDescent="0.2">
      <c r="M53807" s="79"/>
    </row>
    <row r="53808" spans="13:13" x14ac:dyDescent="0.2">
      <c r="M53808" s="79"/>
    </row>
    <row r="53809" spans="13:13" x14ac:dyDescent="0.2">
      <c r="M53809" s="79"/>
    </row>
    <row r="53810" spans="13:13" x14ac:dyDescent="0.2">
      <c r="M53810" s="79"/>
    </row>
    <row r="53811" spans="13:13" x14ac:dyDescent="0.2">
      <c r="M53811" s="79"/>
    </row>
    <row r="53812" spans="13:13" x14ac:dyDescent="0.2">
      <c r="M53812" s="79"/>
    </row>
    <row r="53813" spans="13:13" x14ac:dyDescent="0.2">
      <c r="M53813" s="79"/>
    </row>
    <row r="53814" spans="13:13" x14ac:dyDescent="0.2">
      <c r="M53814" s="79"/>
    </row>
    <row r="53815" spans="13:13" x14ac:dyDescent="0.2">
      <c r="M53815" s="79"/>
    </row>
    <row r="53816" spans="13:13" x14ac:dyDescent="0.2">
      <c r="M53816" s="79"/>
    </row>
    <row r="53817" spans="13:13" x14ac:dyDescent="0.2">
      <c r="M53817" s="79"/>
    </row>
    <row r="53818" spans="13:13" x14ac:dyDescent="0.2">
      <c r="M53818" s="79"/>
    </row>
    <row r="53819" spans="13:13" x14ac:dyDescent="0.2">
      <c r="M53819" s="79"/>
    </row>
    <row r="53820" spans="13:13" x14ac:dyDescent="0.2">
      <c r="M53820" s="79"/>
    </row>
    <row r="53821" spans="13:13" x14ac:dyDescent="0.2">
      <c r="M53821" s="79"/>
    </row>
    <row r="53822" spans="13:13" x14ac:dyDescent="0.2">
      <c r="M53822" s="79"/>
    </row>
    <row r="53823" spans="13:13" x14ac:dyDescent="0.2">
      <c r="M53823" s="79"/>
    </row>
    <row r="53824" spans="13:13" x14ac:dyDescent="0.2">
      <c r="M53824" s="79"/>
    </row>
    <row r="53825" spans="13:13" x14ac:dyDescent="0.2">
      <c r="M53825" s="79"/>
    </row>
    <row r="53826" spans="13:13" x14ac:dyDescent="0.2">
      <c r="M53826" s="79"/>
    </row>
    <row r="53827" spans="13:13" x14ac:dyDescent="0.2">
      <c r="M53827" s="79"/>
    </row>
    <row r="53828" spans="13:13" x14ac:dyDescent="0.2">
      <c r="M53828" s="79"/>
    </row>
    <row r="53829" spans="13:13" x14ac:dyDescent="0.2">
      <c r="M53829" s="79"/>
    </row>
    <row r="53830" spans="13:13" x14ac:dyDescent="0.2">
      <c r="M53830" s="79"/>
    </row>
    <row r="53831" spans="13:13" x14ac:dyDescent="0.2">
      <c r="M53831" s="79"/>
    </row>
    <row r="53832" spans="13:13" x14ac:dyDescent="0.2">
      <c r="M53832" s="79"/>
    </row>
    <row r="53833" spans="13:13" x14ac:dyDescent="0.2">
      <c r="M53833" s="79"/>
    </row>
    <row r="53834" spans="13:13" x14ac:dyDescent="0.2">
      <c r="M53834" s="79"/>
    </row>
    <row r="53835" spans="13:13" x14ac:dyDescent="0.2">
      <c r="M53835" s="79"/>
    </row>
    <row r="53836" spans="13:13" x14ac:dyDescent="0.2">
      <c r="M53836" s="79"/>
    </row>
    <row r="53837" spans="13:13" x14ac:dyDescent="0.2">
      <c r="M53837" s="79"/>
    </row>
    <row r="53838" spans="13:13" x14ac:dyDescent="0.2">
      <c r="M53838" s="79"/>
    </row>
    <row r="53839" spans="13:13" x14ac:dyDescent="0.2">
      <c r="M53839" s="79"/>
    </row>
    <row r="53840" spans="13:13" x14ac:dyDescent="0.2">
      <c r="M53840" s="79"/>
    </row>
    <row r="53841" spans="13:13" x14ac:dyDescent="0.2">
      <c r="M53841" s="79"/>
    </row>
    <row r="53842" spans="13:13" x14ac:dyDescent="0.2">
      <c r="M53842" s="79"/>
    </row>
    <row r="53843" spans="13:13" x14ac:dyDescent="0.2">
      <c r="M53843" s="79"/>
    </row>
    <row r="53844" spans="13:13" x14ac:dyDescent="0.2">
      <c r="M53844" s="79"/>
    </row>
    <row r="53845" spans="13:13" x14ac:dyDescent="0.2">
      <c r="M53845" s="79"/>
    </row>
    <row r="53846" spans="13:13" x14ac:dyDescent="0.2">
      <c r="M53846" s="79"/>
    </row>
    <row r="53847" spans="13:13" x14ac:dyDescent="0.2">
      <c r="M53847" s="79"/>
    </row>
    <row r="53848" spans="13:13" x14ac:dyDescent="0.2">
      <c r="M53848" s="79"/>
    </row>
    <row r="53849" spans="13:13" x14ac:dyDescent="0.2">
      <c r="M53849" s="79"/>
    </row>
    <row r="53850" spans="13:13" x14ac:dyDescent="0.2">
      <c r="M53850" s="79"/>
    </row>
    <row r="53851" spans="13:13" x14ac:dyDescent="0.2">
      <c r="M53851" s="79"/>
    </row>
    <row r="53852" spans="13:13" x14ac:dyDescent="0.2">
      <c r="M53852" s="79"/>
    </row>
    <row r="53853" spans="13:13" x14ac:dyDescent="0.2">
      <c r="M53853" s="79"/>
    </row>
    <row r="53854" spans="13:13" x14ac:dyDescent="0.2">
      <c r="M53854" s="79"/>
    </row>
    <row r="53855" spans="13:13" x14ac:dyDescent="0.2">
      <c r="M53855" s="79"/>
    </row>
    <row r="53856" spans="13:13" x14ac:dyDescent="0.2">
      <c r="M53856" s="79"/>
    </row>
    <row r="53857" spans="13:13" x14ac:dyDescent="0.2">
      <c r="M53857" s="79"/>
    </row>
    <row r="53858" spans="13:13" x14ac:dyDescent="0.2">
      <c r="M53858" s="79"/>
    </row>
    <row r="53859" spans="13:13" x14ac:dyDescent="0.2">
      <c r="M53859" s="79"/>
    </row>
    <row r="53860" spans="13:13" x14ac:dyDescent="0.2">
      <c r="M53860" s="79"/>
    </row>
    <row r="53861" spans="13:13" x14ac:dyDescent="0.2">
      <c r="M53861" s="79"/>
    </row>
    <row r="53862" spans="13:13" x14ac:dyDescent="0.2">
      <c r="M53862" s="79"/>
    </row>
    <row r="53863" spans="13:13" x14ac:dyDescent="0.2">
      <c r="M53863" s="79"/>
    </row>
    <row r="53864" spans="13:13" x14ac:dyDescent="0.2">
      <c r="M53864" s="79"/>
    </row>
    <row r="53865" spans="13:13" x14ac:dyDescent="0.2">
      <c r="M53865" s="79"/>
    </row>
    <row r="53866" spans="13:13" x14ac:dyDescent="0.2">
      <c r="M53866" s="79"/>
    </row>
    <row r="53867" spans="13:13" x14ac:dyDescent="0.2">
      <c r="M53867" s="79"/>
    </row>
    <row r="53868" spans="13:13" x14ac:dyDescent="0.2">
      <c r="M53868" s="79"/>
    </row>
    <row r="53869" spans="13:13" x14ac:dyDescent="0.2">
      <c r="M53869" s="79"/>
    </row>
    <row r="53870" spans="13:13" x14ac:dyDescent="0.2">
      <c r="M53870" s="79"/>
    </row>
    <row r="53871" spans="13:13" x14ac:dyDescent="0.2">
      <c r="M53871" s="79"/>
    </row>
    <row r="53872" spans="13:13" x14ac:dyDescent="0.2">
      <c r="M53872" s="79"/>
    </row>
    <row r="53873" spans="13:13" x14ac:dyDescent="0.2">
      <c r="M53873" s="79"/>
    </row>
    <row r="53874" spans="13:13" x14ac:dyDescent="0.2">
      <c r="M53874" s="79"/>
    </row>
    <row r="53875" spans="13:13" x14ac:dyDescent="0.2">
      <c r="M53875" s="79"/>
    </row>
    <row r="53876" spans="13:13" x14ac:dyDescent="0.2">
      <c r="M53876" s="79"/>
    </row>
    <row r="53877" spans="13:13" x14ac:dyDescent="0.2">
      <c r="M53877" s="79"/>
    </row>
    <row r="53878" spans="13:13" x14ac:dyDescent="0.2">
      <c r="M53878" s="79"/>
    </row>
    <row r="53879" spans="13:13" x14ac:dyDescent="0.2">
      <c r="M53879" s="79"/>
    </row>
    <row r="53880" spans="13:13" x14ac:dyDescent="0.2">
      <c r="M53880" s="79"/>
    </row>
    <row r="53881" spans="13:13" x14ac:dyDescent="0.2">
      <c r="M53881" s="79"/>
    </row>
    <row r="53882" spans="13:13" x14ac:dyDescent="0.2">
      <c r="M53882" s="79"/>
    </row>
    <row r="53883" spans="13:13" x14ac:dyDescent="0.2">
      <c r="M53883" s="79"/>
    </row>
    <row r="53884" spans="13:13" x14ac:dyDescent="0.2">
      <c r="M53884" s="79"/>
    </row>
    <row r="53885" spans="13:13" x14ac:dyDescent="0.2">
      <c r="M53885" s="79"/>
    </row>
    <row r="53886" spans="13:13" x14ac:dyDescent="0.2">
      <c r="M53886" s="79"/>
    </row>
    <row r="53887" spans="13:13" x14ac:dyDescent="0.2">
      <c r="M53887" s="79"/>
    </row>
    <row r="53888" spans="13:13" x14ac:dyDescent="0.2">
      <c r="M53888" s="79"/>
    </row>
    <row r="53889" spans="13:13" x14ac:dyDescent="0.2">
      <c r="M53889" s="79"/>
    </row>
    <row r="53890" spans="13:13" x14ac:dyDescent="0.2">
      <c r="M53890" s="79"/>
    </row>
    <row r="53891" spans="13:13" x14ac:dyDescent="0.2">
      <c r="M53891" s="79"/>
    </row>
    <row r="53892" spans="13:13" x14ac:dyDescent="0.2">
      <c r="M53892" s="79"/>
    </row>
    <row r="53893" spans="13:13" x14ac:dyDescent="0.2">
      <c r="M53893" s="79"/>
    </row>
    <row r="53894" spans="13:13" x14ac:dyDescent="0.2">
      <c r="M53894" s="79"/>
    </row>
    <row r="53895" spans="13:13" x14ac:dyDescent="0.2">
      <c r="M53895" s="79"/>
    </row>
    <row r="53896" spans="13:13" x14ac:dyDescent="0.2">
      <c r="M53896" s="79"/>
    </row>
    <row r="53897" spans="13:13" x14ac:dyDescent="0.2">
      <c r="M53897" s="79"/>
    </row>
    <row r="53898" spans="13:13" x14ac:dyDescent="0.2">
      <c r="M53898" s="79"/>
    </row>
    <row r="53899" spans="13:13" x14ac:dyDescent="0.2">
      <c r="M53899" s="79"/>
    </row>
    <row r="53900" spans="13:13" x14ac:dyDescent="0.2">
      <c r="M53900" s="79"/>
    </row>
    <row r="53901" spans="13:13" x14ac:dyDescent="0.2">
      <c r="M53901" s="79"/>
    </row>
    <row r="53902" spans="13:13" x14ac:dyDescent="0.2">
      <c r="M53902" s="79"/>
    </row>
    <row r="53903" spans="13:13" x14ac:dyDescent="0.2">
      <c r="M53903" s="79"/>
    </row>
    <row r="53904" spans="13:13" x14ac:dyDescent="0.2">
      <c r="M53904" s="79"/>
    </row>
    <row r="53905" spans="13:13" x14ac:dyDescent="0.2">
      <c r="M53905" s="79"/>
    </row>
    <row r="53906" spans="13:13" x14ac:dyDescent="0.2">
      <c r="M53906" s="79"/>
    </row>
    <row r="53907" spans="13:13" x14ac:dyDescent="0.2">
      <c r="M53907" s="79"/>
    </row>
    <row r="53908" spans="13:13" x14ac:dyDescent="0.2">
      <c r="M53908" s="79"/>
    </row>
    <row r="53909" spans="13:13" x14ac:dyDescent="0.2">
      <c r="M53909" s="79"/>
    </row>
    <row r="53910" spans="13:13" x14ac:dyDescent="0.2">
      <c r="M53910" s="79"/>
    </row>
    <row r="53911" spans="13:13" x14ac:dyDescent="0.2">
      <c r="M53911" s="79"/>
    </row>
    <row r="53912" spans="13:13" x14ac:dyDescent="0.2">
      <c r="M53912" s="79"/>
    </row>
    <row r="53913" spans="13:13" x14ac:dyDescent="0.2">
      <c r="M53913" s="79"/>
    </row>
    <row r="53914" spans="13:13" x14ac:dyDescent="0.2">
      <c r="M53914" s="79"/>
    </row>
    <row r="53915" spans="13:13" x14ac:dyDescent="0.2">
      <c r="M53915" s="79"/>
    </row>
    <row r="53916" spans="13:13" x14ac:dyDescent="0.2">
      <c r="M53916" s="79"/>
    </row>
    <row r="53917" spans="13:13" x14ac:dyDescent="0.2">
      <c r="M53917" s="79"/>
    </row>
    <row r="53918" spans="13:13" x14ac:dyDescent="0.2">
      <c r="M53918" s="79"/>
    </row>
    <row r="53919" spans="13:13" x14ac:dyDescent="0.2">
      <c r="M53919" s="79"/>
    </row>
    <row r="53920" spans="13:13" x14ac:dyDescent="0.2">
      <c r="M53920" s="79"/>
    </row>
    <row r="53921" spans="13:13" x14ac:dyDescent="0.2">
      <c r="M53921" s="79"/>
    </row>
    <row r="53922" spans="13:13" x14ac:dyDescent="0.2">
      <c r="M53922" s="79"/>
    </row>
    <row r="53923" spans="13:13" x14ac:dyDescent="0.2">
      <c r="M53923" s="79"/>
    </row>
    <row r="53924" spans="13:13" x14ac:dyDescent="0.2">
      <c r="M53924" s="79"/>
    </row>
    <row r="53925" spans="13:13" x14ac:dyDescent="0.2">
      <c r="M53925" s="79"/>
    </row>
    <row r="53926" spans="13:13" x14ac:dyDescent="0.2">
      <c r="M53926" s="79"/>
    </row>
    <row r="53927" spans="13:13" x14ac:dyDescent="0.2">
      <c r="M53927" s="79"/>
    </row>
    <row r="53928" spans="13:13" x14ac:dyDescent="0.2">
      <c r="M53928" s="79"/>
    </row>
    <row r="53929" spans="13:13" x14ac:dyDescent="0.2">
      <c r="M53929" s="79"/>
    </row>
    <row r="53930" spans="13:13" x14ac:dyDescent="0.2">
      <c r="M53930" s="79"/>
    </row>
    <row r="53931" spans="13:13" x14ac:dyDescent="0.2">
      <c r="M53931" s="79"/>
    </row>
    <row r="53932" spans="13:13" x14ac:dyDescent="0.2">
      <c r="M53932" s="79"/>
    </row>
    <row r="53933" spans="13:13" x14ac:dyDescent="0.2">
      <c r="M53933" s="79"/>
    </row>
    <row r="53934" spans="13:13" x14ac:dyDescent="0.2">
      <c r="M53934" s="79"/>
    </row>
    <row r="53935" spans="13:13" x14ac:dyDescent="0.2">
      <c r="M53935" s="79"/>
    </row>
    <row r="53936" spans="13:13" x14ac:dyDescent="0.2">
      <c r="M53936" s="79"/>
    </row>
    <row r="53937" spans="13:13" x14ac:dyDescent="0.2">
      <c r="M53937" s="79"/>
    </row>
    <row r="53938" spans="13:13" x14ac:dyDescent="0.2">
      <c r="M53938" s="79"/>
    </row>
    <row r="53939" spans="13:13" x14ac:dyDescent="0.2">
      <c r="M53939" s="79"/>
    </row>
    <row r="53940" spans="13:13" x14ac:dyDescent="0.2">
      <c r="M53940" s="79"/>
    </row>
    <row r="53941" spans="13:13" x14ac:dyDescent="0.2">
      <c r="M53941" s="79"/>
    </row>
    <row r="53942" spans="13:13" x14ac:dyDescent="0.2">
      <c r="M53942" s="79"/>
    </row>
    <row r="53943" spans="13:13" x14ac:dyDescent="0.2">
      <c r="M53943" s="79"/>
    </row>
    <row r="53944" spans="13:13" x14ac:dyDescent="0.2">
      <c r="M53944" s="79"/>
    </row>
    <row r="53945" spans="13:13" x14ac:dyDescent="0.2">
      <c r="M53945" s="79"/>
    </row>
    <row r="53946" spans="13:13" x14ac:dyDescent="0.2">
      <c r="M53946" s="79"/>
    </row>
    <row r="53947" spans="13:13" x14ac:dyDescent="0.2">
      <c r="M53947" s="79"/>
    </row>
    <row r="53948" spans="13:13" x14ac:dyDescent="0.2">
      <c r="M53948" s="79"/>
    </row>
    <row r="53949" spans="13:13" x14ac:dyDescent="0.2">
      <c r="M53949" s="79"/>
    </row>
    <row r="53950" spans="13:13" x14ac:dyDescent="0.2">
      <c r="M53950" s="79"/>
    </row>
    <row r="53951" spans="13:13" x14ac:dyDescent="0.2">
      <c r="M53951" s="79"/>
    </row>
    <row r="53952" spans="13:13" x14ac:dyDescent="0.2">
      <c r="M53952" s="79"/>
    </row>
    <row r="53953" spans="13:13" x14ac:dyDescent="0.2">
      <c r="M53953" s="79"/>
    </row>
    <row r="53954" spans="13:13" x14ac:dyDescent="0.2">
      <c r="M53954" s="79"/>
    </row>
    <row r="53955" spans="13:13" x14ac:dyDescent="0.2">
      <c r="M53955" s="79"/>
    </row>
    <row r="53956" spans="13:13" x14ac:dyDescent="0.2">
      <c r="M53956" s="79"/>
    </row>
    <row r="53957" spans="13:13" x14ac:dyDescent="0.2">
      <c r="M53957" s="79"/>
    </row>
    <row r="53958" spans="13:13" x14ac:dyDescent="0.2">
      <c r="M53958" s="79"/>
    </row>
    <row r="53959" spans="13:13" x14ac:dyDescent="0.2">
      <c r="M53959" s="79"/>
    </row>
    <row r="53960" spans="13:13" x14ac:dyDescent="0.2">
      <c r="M53960" s="79"/>
    </row>
    <row r="53961" spans="13:13" x14ac:dyDescent="0.2">
      <c r="M53961" s="79"/>
    </row>
    <row r="53962" spans="13:13" x14ac:dyDescent="0.2">
      <c r="M53962" s="79"/>
    </row>
    <row r="53963" spans="13:13" x14ac:dyDescent="0.2">
      <c r="M53963" s="79"/>
    </row>
    <row r="53964" spans="13:13" x14ac:dyDescent="0.2">
      <c r="M53964" s="79"/>
    </row>
    <row r="53965" spans="13:13" x14ac:dyDescent="0.2">
      <c r="M53965" s="79"/>
    </row>
    <row r="53966" spans="13:13" x14ac:dyDescent="0.2">
      <c r="M53966" s="79"/>
    </row>
    <row r="53967" spans="13:13" x14ac:dyDescent="0.2">
      <c r="M53967" s="79"/>
    </row>
    <row r="53968" spans="13:13" x14ac:dyDescent="0.2">
      <c r="M53968" s="79"/>
    </row>
    <row r="53969" spans="13:13" x14ac:dyDescent="0.2">
      <c r="M53969" s="79"/>
    </row>
    <row r="53970" spans="13:13" x14ac:dyDescent="0.2">
      <c r="M53970" s="79"/>
    </row>
    <row r="53971" spans="13:13" x14ac:dyDescent="0.2">
      <c r="M53971" s="79"/>
    </row>
    <row r="53972" spans="13:13" x14ac:dyDescent="0.2">
      <c r="M53972" s="79"/>
    </row>
    <row r="53973" spans="13:13" x14ac:dyDescent="0.2">
      <c r="M53973" s="79"/>
    </row>
    <row r="53974" spans="13:13" x14ac:dyDescent="0.2">
      <c r="M53974" s="79"/>
    </row>
    <row r="53975" spans="13:13" x14ac:dyDescent="0.2">
      <c r="M53975" s="79"/>
    </row>
    <row r="53976" spans="13:13" x14ac:dyDescent="0.2">
      <c r="M53976" s="79"/>
    </row>
    <row r="53977" spans="13:13" x14ac:dyDescent="0.2">
      <c r="M53977" s="79"/>
    </row>
    <row r="53978" spans="13:13" x14ac:dyDescent="0.2">
      <c r="M53978" s="79"/>
    </row>
    <row r="53979" spans="13:13" x14ac:dyDescent="0.2">
      <c r="M53979" s="79"/>
    </row>
    <row r="53980" spans="13:13" x14ac:dyDescent="0.2">
      <c r="M53980" s="79"/>
    </row>
    <row r="53981" spans="13:13" x14ac:dyDescent="0.2">
      <c r="M53981" s="79"/>
    </row>
    <row r="53982" spans="13:13" x14ac:dyDescent="0.2">
      <c r="M53982" s="79"/>
    </row>
    <row r="53983" spans="13:13" x14ac:dyDescent="0.2">
      <c r="M53983" s="79"/>
    </row>
    <row r="53984" spans="13:13" x14ac:dyDescent="0.2">
      <c r="M53984" s="79"/>
    </row>
    <row r="53985" spans="13:13" x14ac:dyDescent="0.2">
      <c r="M53985" s="79"/>
    </row>
    <row r="53986" spans="13:13" x14ac:dyDescent="0.2">
      <c r="M53986" s="79"/>
    </row>
    <row r="53987" spans="13:13" x14ac:dyDescent="0.2">
      <c r="M53987" s="79"/>
    </row>
    <row r="53988" spans="13:13" x14ac:dyDescent="0.2">
      <c r="M53988" s="79"/>
    </row>
    <row r="53989" spans="13:13" x14ac:dyDescent="0.2">
      <c r="M53989" s="79"/>
    </row>
    <row r="53990" spans="13:13" x14ac:dyDescent="0.2">
      <c r="M53990" s="79"/>
    </row>
    <row r="53991" spans="13:13" x14ac:dyDescent="0.2">
      <c r="M53991" s="79"/>
    </row>
    <row r="53992" spans="13:13" x14ac:dyDescent="0.2">
      <c r="M53992" s="79"/>
    </row>
    <row r="53993" spans="13:13" x14ac:dyDescent="0.2">
      <c r="M53993" s="79"/>
    </row>
    <row r="53994" spans="13:13" x14ac:dyDescent="0.2">
      <c r="M53994" s="79"/>
    </row>
    <row r="53995" spans="13:13" x14ac:dyDescent="0.2">
      <c r="M53995" s="79"/>
    </row>
    <row r="53996" spans="13:13" x14ac:dyDescent="0.2">
      <c r="M53996" s="79"/>
    </row>
    <row r="53997" spans="13:13" x14ac:dyDescent="0.2">
      <c r="M53997" s="79"/>
    </row>
    <row r="53998" spans="13:13" x14ac:dyDescent="0.2">
      <c r="M53998" s="79"/>
    </row>
    <row r="53999" spans="13:13" x14ac:dyDescent="0.2">
      <c r="M53999" s="79"/>
    </row>
    <row r="54000" spans="13:13" x14ac:dyDescent="0.2">
      <c r="M54000" s="79"/>
    </row>
    <row r="54001" spans="13:13" x14ac:dyDescent="0.2">
      <c r="M54001" s="79"/>
    </row>
    <row r="54002" spans="13:13" x14ac:dyDescent="0.2">
      <c r="M54002" s="79"/>
    </row>
    <row r="54003" spans="13:13" x14ac:dyDescent="0.2">
      <c r="M54003" s="79"/>
    </row>
    <row r="54004" spans="13:13" x14ac:dyDescent="0.2">
      <c r="M54004" s="79"/>
    </row>
    <row r="54005" spans="13:13" x14ac:dyDescent="0.2">
      <c r="M54005" s="79"/>
    </row>
    <row r="54006" spans="13:13" x14ac:dyDescent="0.2">
      <c r="M54006" s="79"/>
    </row>
    <row r="54007" spans="13:13" x14ac:dyDescent="0.2">
      <c r="M54007" s="79"/>
    </row>
    <row r="54008" spans="13:13" x14ac:dyDescent="0.2">
      <c r="M54008" s="79"/>
    </row>
    <row r="54009" spans="13:13" x14ac:dyDescent="0.2">
      <c r="M54009" s="79"/>
    </row>
    <row r="54010" spans="13:13" x14ac:dyDescent="0.2">
      <c r="M54010" s="79"/>
    </row>
    <row r="54011" spans="13:13" x14ac:dyDescent="0.2">
      <c r="M54011" s="79"/>
    </row>
    <row r="54012" spans="13:13" x14ac:dyDescent="0.2">
      <c r="M54012" s="79"/>
    </row>
    <row r="54013" spans="13:13" x14ac:dyDescent="0.2">
      <c r="M54013" s="79"/>
    </row>
    <row r="54014" spans="13:13" x14ac:dyDescent="0.2">
      <c r="M54014" s="79"/>
    </row>
    <row r="54015" spans="13:13" x14ac:dyDescent="0.2">
      <c r="M54015" s="79"/>
    </row>
    <row r="54016" spans="13:13" x14ac:dyDescent="0.2">
      <c r="M54016" s="79"/>
    </row>
    <row r="54017" spans="13:13" x14ac:dyDescent="0.2">
      <c r="M54017" s="79"/>
    </row>
    <row r="54018" spans="13:13" x14ac:dyDescent="0.2">
      <c r="M54018" s="79"/>
    </row>
    <row r="54019" spans="13:13" x14ac:dyDescent="0.2">
      <c r="M54019" s="79"/>
    </row>
    <row r="54020" spans="13:13" x14ac:dyDescent="0.2">
      <c r="M54020" s="79"/>
    </row>
    <row r="54021" spans="13:13" x14ac:dyDescent="0.2">
      <c r="M54021" s="79"/>
    </row>
    <row r="54022" spans="13:13" x14ac:dyDescent="0.2">
      <c r="M54022" s="79"/>
    </row>
    <row r="54023" spans="13:13" x14ac:dyDescent="0.2">
      <c r="M54023" s="79"/>
    </row>
    <row r="54024" spans="13:13" x14ac:dyDescent="0.2">
      <c r="M54024" s="79"/>
    </row>
    <row r="54025" spans="13:13" x14ac:dyDescent="0.2">
      <c r="M54025" s="79"/>
    </row>
    <row r="54026" spans="13:13" x14ac:dyDescent="0.2">
      <c r="M54026" s="79"/>
    </row>
    <row r="54027" spans="13:13" x14ac:dyDescent="0.2">
      <c r="M54027" s="79"/>
    </row>
    <row r="54028" spans="13:13" x14ac:dyDescent="0.2">
      <c r="M54028" s="79"/>
    </row>
    <row r="54029" spans="13:13" x14ac:dyDescent="0.2">
      <c r="M54029" s="79"/>
    </row>
    <row r="54030" spans="13:13" x14ac:dyDescent="0.2">
      <c r="M54030" s="79"/>
    </row>
    <row r="54031" spans="13:13" x14ac:dyDescent="0.2">
      <c r="M54031" s="79"/>
    </row>
    <row r="54032" spans="13:13" x14ac:dyDescent="0.2">
      <c r="M54032" s="79"/>
    </row>
    <row r="54033" spans="13:13" x14ac:dyDescent="0.2">
      <c r="M54033" s="79"/>
    </row>
    <row r="54034" spans="13:13" x14ac:dyDescent="0.2">
      <c r="M54034" s="79"/>
    </row>
    <row r="54035" spans="13:13" x14ac:dyDescent="0.2">
      <c r="M54035" s="79"/>
    </row>
    <row r="54036" spans="13:13" x14ac:dyDescent="0.2">
      <c r="M54036" s="79"/>
    </row>
    <row r="54037" spans="13:13" x14ac:dyDescent="0.2">
      <c r="M54037" s="79"/>
    </row>
    <row r="54038" spans="13:13" x14ac:dyDescent="0.2">
      <c r="M54038" s="79"/>
    </row>
    <row r="54039" spans="13:13" x14ac:dyDescent="0.2">
      <c r="M54039" s="79"/>
    </row>
    <row r="54040" spans="13:13" x14ac:dyDescent="0.2">
      <c r="M54040" s="79"/>
    </row>
    <row r="54041" spans="13:13" x14ac:dyDescent="0.2">
      <c r="M54041" s="79"/>
    </row>
    <row r="54042" spans="13:13" x14ac:dyDescent="0.2">
      <c r="M54042" s="79"/>
    </row>
    <row r="54043" spans="13:13" x14ac:dyDescent="0.2">
      <c r="M54043" s="79"/>
    </row>
    <row r="54044" spans="13:13" x14ac:dyDescent="0.2">
      <c r="M54044" s="79"/>
    </row>
    <row r="54045" spans="13:13" x14ac:dyDescent="0.2">
      <c r="M54045" s="79"/>
    </row>
    <row r="54046" spans="13:13" x14ac:dyDescent="0.2">
      <c r="M54046" s="79"/>
    </row>
    <row r="54047" spans="13:13" x14ac:dyDescent="0.2">
      <c r="M54047" s="79"/>
    </row>
    <row r="54048" spans="13:13" x14ac:dyDescent="0.2">
      <c r="M54048" s="79"/>
    </row>
    <row r="54049" spans="13:13" x14ac:dyDescent="0.2">
      <c r="M54049" s="79"/>
    </row>
    <row r="54050" spans="13:13" x14ac:dyDescent="0.2">
      <c r="M54050" s="79"/>
    </row>
    <row r="54051" spans="13:13" x14ac:dyDescent="0.2">
      <c r="M54051" s="79"/>
    </row>
    <row r="54052" spans="13:13" x14ac:dyDescent="0.2">
      <c r="M54052" s="79"/>
    </row>
    <row r="54053" spans="13:13" x14ac:dyDescent="0.2">
      <c r="M54053" s="79"/>
    </row>
    <row r="54054" spans="13:13" x14ac:dyDescent="0.2">
      <c r="M54054" s="79"/>
    </row>
    <row r="54055" spans="13:13" x14ac:dyDescent="0.2">
      <c r="M54055" s="79"/>
    </row>
    <row r="54056" spans="13:13" x14ac:dyDescent="0.2">
      <c r="M54056" s="79"/>
    </row>
    <row r="54057" spans="13:13" x14ac:dyDescent="0.2">
      <c r="M54057" s="79"/>
    </row>
    <row r="54058" spans="13:13" x14ac:dyDescent="0.2">
      <c r="M54058" s="79"/>
    </row>
    <row r="54059" spans="13:13" x14ac:dyDescent="0.2">
      <c r="M54059" s="79"/>
    </row>
    <row r="54060" spans="13:13" x14ac:dyDescent="0.2">
      <c r="M54060" s="79"/>
    </row>
    <row r="54061" spans="13:13" x14ac:dyDescent="0.2">
      <c r="M54061" s="79"/>
    </row>
    <row r="54062" spans="13:13" x14ac:dyDescent="0.2">
      <c r="M54062" s="79"/>
    </row>
    <row r="54063" spans="13:13" x14ac:dyDescent="0.2">
      <c r="M54063" s="79"/>
    </row>
    <row r="54064" spans="13:13" x14ac:dyDescent="0.2">
      <c r="M54064" s="79"/>
    </row>
    <row r="54065" spans="13:13" x14ac:dyDescent="0.2">
      <c r="M54065" s="79"/>
    </row>
    <row r="54066" spans="13:13" x14ac:dyDescent="0.2">
      <c r="M54066" s="79"/>
    </row>
    <row r="54067" spans="13:13" x14ac:dyDescent="0.2">
      <c r="M54067" s="79"/>
    </row>
    <row r="54068" spans="13:13" x14ac:dyDescent="0.2">
      <c r="M54068" s="79"/>
    </row>
    <row r="54069" spans="13:13" x14ac:dyDescent="0.2">
      <c r="M54069" s="79"/>
    </row>
    <row r="54070" spans="13:13" x14ac:dyDescent="0.2">
      <c r="M54070" s="79"/>
    </row>
    <row r="54071" spans="13:13" x14ac:dyDescent="0.2">
      <c r="M54071" s="79"/>
    </row>
    <row r="54072" spans="13:13" x14ac:dyDescent="0.2">
      <c r="M54072" s="79"/>
    </row>
    <row r="54073" spans="13:13" x14ac:dyDescent="0.2">
      <c r="M54073" s="79"/>
    </row>
    <row r="54074" spans="13:13" x14ac:dyDescent="0.2">
      <c r="M54074" s="79"/>
    </row>
    <row r="54075" spans="13:13" x14ac:dyDescent="0.2">
      <c r="M54075" s="79"/>
    </row>
    <row r="54076" spans="13:13" x14ac:dyDescent="0.2">
      <c r="M54076" s="79"/>
    </row>
    <row r="54077" spans="13:13" x14ac:dyDescent="0.2">
      <c r="M54077" s="79"/>
    </row>
    <row r="54078" spans="13:13" x14ac:dyDescent="0.2">
      <c r="M54078" s="79"/>
    </row>
    <row r="54079" spans="13:13" x14ac:dyDescent="0.2">
      <c r="M54079" s="79"/>
    </row>
    <row r="54080" spans="13:13" x14ac:dyDescent="0.2">
      <c r="M54080" s="79"/>
    </row>
    <row r="54081" spans="13:13" x14ac:dyDescent="0.2">
      <c r="M54081" s="79"/>
    </row>
    <row r="54082" spans="13:13" x14ac:dyDescent="0.2">
      <c r="M54082" s="79"/>
    </row>
    <row r="54083" spans="13:13" x14ac:dyDescent="0.2">
      <c r="M54083" s="79"/>
    </row>
    <row r="54084" spans="13:13" x14ac:dyDescent="0.2">
      <c r="M54084" s="79"/>
    </row>
    <row r="54085" spans="13:13" x14ac:dyDescent="0.2">
      <c r="M54085" s="79"/>
    </row>
    <row r="54086" spans="13:13" x14ac:dyDescent="0.2">
      <c r="M54086" s="79"/>
    </row>
    <row r="54087" spans="13:13" x14ac:dyDescent="0.2">
      <c r="M54087" s="79"/>
    </row>
    <row r="54088" spans="13:13" x14ac:dyDescent="0.2">
      <c r="M54088" s="79"/>
    </row>
    <row r="54089" spans="13:13" x14ac:dyDescent="0.2">
      <c r="M54089" s="79"/>
    </row>
    <row r="54090" spans="13:13" x14ac:dyDescent="0.2">
      <c r="M54090" s="79"/>
    </row>
    <row r="54091" spans="13:13" x14ac:dyDescent="0.2">
      <c r="M54091" s="79"/>
    </row>
    <row r="54092" spans="13:13" x14ac:dyDescent="0.2">
      <c r="M54092" s="79"/>
    </row>
    <row r="54093" spans="13:13" x14ac:dyDescent="0.2">
      <c r="M54093" s="79"/>
    </row>
    <row r="54094" spans="13:13" x14ac:dyDescent="0.2">
      <c r="M54094" s="79"/>
    </row>
    <row r="54095" spans="13:13" x14ac:dyDescent="0.2">
      <c r="M54095" s="79"/>
    </row>
    <row r="54096" spans="13:13" x14ac:dyDescent="0.2">
      <c r="M54096" s="79"/>
    </row>
    <row r="54097" spans="13:13" x14ac:dyDescent="0.2">
      <c r="M54097" s="79"/>
    </row>
    <row r="54098" spans="13:13" x14ac:dyDescent="0.2">
      <c r="M54098" s="79"/>
    </row>
    <row r="54099" spans="13:13" x14ac:dyDescent="0.2">
      <c r="M54099" s="79"/>
    </row>
    <row r="54100" spans="13:13" x14ac:dyDescent="0.2">
      <c r="M54100" s="79"/>
    </row>
    <row r="54101" spans="13:13" x14ac:dyDescent="0.2">
      <c r="M54101" s="79"/>
    </row>
    <row r="54102" spans="13:13" x14ac:dyDescent="0.2">
      <c r="M54102" s="79"/>
    </row>
    <row r="54103" spans="13:13" x14ac:dyDescent="0.2">
      <c r="M54103" s="79"/>
    </row>
    <row r="54104" spans="13:13" x14ac:dyDescent="0.2">
      <c r="M54104" s="79"/>
    </row>
    <row r="54105" spans="13:13" x14ac:dyDescent="0.2">
      <c r="M54105" s="79"/>
    </row>
    <row r="54106" spans="13:13" x14ac:dyDescent="0.2">
      <c r="M54106" s="79"/>
    </row>
    <row r="54107" spans="13:13" x14ac:dyDescent="0.2">
      <c r="M54107" s="79"/>
    </row>
    <row r="54108" spans="13:13" x14ac:dyDescent="0.2">
      <c r="M54108" s="79"/>
    </row>
    <row r="54109" spans="13:13" x14ac:dyDescent="0.2">
      <c r="M54109" s="79"/>
    </row>
    <row r="54110" spans="13:13" x14ac:dyDescent="0.2">
      <c r="M54110" s="79"/>
    </row>
    <row r="54111" spans="13:13" x14ac:dyDescent="0.2">
      <c r="M54111" s="79"/>
    </row>
    <row r="54112" spans="13:13" x14ac:dyDescent="0.2">
      <c r="M54112" s="79"/>
    </row>
    <row r="54113" spans="13:13" x14ac:dyDescent="0.2">
      <c r="M54113" s="79"/>
    </row>
    <row r="54114" spans="13:13" x14ac:dyDescent="0.2">
      <c r="M54114" s="79"/>
    </row>
    <row r="54115" spans="13:13" x14ac:dyDescent="0.2">
      <c r="M54115" s="79"/>
    </row>
    <row r="54116" spans="13:13" x14ac:dyDescent="0.2">
      <c r="M54116" s="79"/>
    </row>
    <row r="54117" spans="13:13" x14ac:dyDescent="0.2">
      <c r="M54117" s="79"/>
    </row>
    <row r="54118" spans="13:13" x14ac:dyDescent="0.2">
      <c r="M54118" s="79"/>
    </row>
    <row r="54119" spans="13:13" x14ac:dyDescent="0.2">
      <c r="M54119" s="79"/>
    </row>
    <row r="54120" spans="13:13" x14ac:dyDescent="0.2">
      <c r="M54120" s="79"/>
    </row>
    <row r="54121" spans="13:13" x14ac:dyDescent="0.2">
      <c r="M54121" s="79"/>
    </row>
    <row r="54122" spans="13:13" x14ac:dyDescent="0.2">
      <c r="M54122" s="79"/>
    </row>
    <row r="54123" spans="13:13" x14ac:dyDescent="0.2">
      <c r="M54123" s="79"/>
    </row>
    <row r="54124" spans="13:13" x14ac:dyDescent="0.2">
      <c r="M54124" s="79"/>
    </row>
    <row r="54125" spans="13:13" x14ac:dyDescent="0.2">
      <c r="M54125" s="79"/>
    </row>
    <row r="54126" spans="13:13" x14ac:dyDescent="0.2">
      <c r="M54126" s="79"/>
    </row>
    <row r="54127" spans="13:13" x14ac:dyDescent="0.2">
      <c r="M54127" s="79"/>
    </row>
    <row r="54128" spans="13:13" x14ac:dyDescent="0.2">
      <c r="M54128" s="79"/>
    </row>
    <row r="54129" spans="13:13" x14ac:dyDescent="0.2">
      <c r="M54129" s="79"/>
    </row>
    <row r="54130" spans="13:13" x14ac:dyDescent="0.2">
      <c r="M54130" s="79"/>
    </row>
    <row r="54131" spans="13:13" x14ac:dyDescent="0.2">
      <c r="M54131" s="79"/>
    </row>
    <row r="54132" spans="13:13" x14ac:dyDescent="0.2">
      <c r="M54132" s="79"/>
    </row>
    <row r="54133" spans="13:13" x14ac:dyDescent="0.2">
      <c r="M54133" s="79"/>
    </row>
    <row r="54134" spans="13:13" x14ac:dyDescent="0.2">
      <c r="M54134" s="79"/>
    </row>
    <row r="54135" spans="13:13" x14ac:dyDescent="0.2">
      <c r="M54135" s="79"/>
    </row>
    <row r="54136" spans="13:13" x14ac:dyDescent="0.2">
      <c r="M54136" s="79"/>
    </row>
    <row r="54137" spans="13:13" x14ac:dyDescent="0.2">
      <c r="M54137" s="79"/>
    </row>
    <row r="54138" spans="13:13" x14ac:dyDescent="0.2">
      <c r="M54138" s="79"/>
    </row>
    <row r="54139" spans="13:13" x14ac:dyDescent="0.2">
      <c r="M54139" s="79"/>
    </row>
    <row r="54140" spans="13:13" x14ac:dyDescent="0.2">
      <c r="M54140" s="79"/>
    </row>
    <row r="54141" spans="13:13" x14ac:dyDescent="0.2">
      <c r="M54141" s="79"/>
    </row>
    <row r="54142" spans="13:13" x14ac:dyDescent="0.2">
      <c r="M54142" s="79"/>
    </row>
    <row r="54143" spans="13:13" x14ac:dyDescent="0.2">
      <c r="M54143" s="79"/>
    </row>
    <row r="54144" spans="13:13" x14ac:dyDescent="0.2">
      <c r="M54144" s="79"/>
    </row>
    <row r="54145" spans="13:13" x14ac:dyDescent="0.2">
      <c r="M54145" s="79"/>
    </row>
    <row r="54146" spans="13:13" x14ac:dyDescent="0.2">
      <c r="M54146" s="79"/>
    </row>
    <row r="54147" spans="13:13" x14ac:dyDescent="0.2">
      <c r="M54147" s="79"/>
    </row>
    <row r="54148" spans="13:13" x14ac:dyDescent="0.2">
      <c r="M54148" s="79"/>
    </row>
    <row r="54149" spans="13:13" x14ac:dyDescent="0.2">
      <c r="M54149" s="79"/>
    </row>
    <row r="54150" spans="13:13" x14ac:dyDescent="0.2">
      <c r="M54150" s="79"/>
    </row>
    <row r="54151" spans="13:13" x14ac:dyDescent="0.2">
      <c r="M54151" s="79"/>
    </row>
    <row r="54152" spans="13:13" x14ac:dyDescent="0.2">
      <c r="M54152" s="79"/>
    </row>
    <row r="54153" spans="13:13" x14ac:dyDescent="0.2">
      <c r="M54153" s="79"/>
    </row>
    <row r="54154" spans="13:13" x14ac:dyDescent="0.2">
      <c r="M54154" s="79"/>
    </row>
    <row r="54155" spans="13:13" x14ac:dyDescent="0.2">
      <c r="M54155" s="79"/>
    </row>
    <row r="54156" spans="13:13" x14ac:dyDescent="0.2">
      <c r="M54156" s="79"/>
    </row>
    <row r="54157" spans="13:13" x14ac:dyDescent="0.2">
      <c r="M54157" s="79"/>
    </row>
    <row r="54158" spans="13:13" x14ac:dyDescent="0.2">
      <c r="M54158" s="79"/>
    </row>
    <row r="54159" spans="13:13" x14ac:dyDescent="0.2">
      <c r="M54159" s="79"/>
    </row>
    <row r="54160" spans="13:13" x14ac:dyDescent="0.2">
      <c r="M54160" s="79"/>
    </row>
    <row r="54161" spans="13:13" x14ac:dyDescent="0.2">
      <c r="M54161" s="79"/>
    </row>
    <row r="54162" spans="13:13" x14ac:dyDescent="0.2">
      <c r="M54162" s="79"/>
    </row>
    <row r="54163" spans="13:13" x14ac:dyDescent="0.2">
      <c r="M54163" s="79"/>
    </row>
    <row r="54164" spans="13:13" x14ac:dyDescent="0.2">
      <c r="M54164" s="79"/>
    </row>
    <row r="54165" spans="13:13" x14ac:dyDescent="0.2">
      <c r="M54165" s="79"/>
    </row>
    <row r="54166" spans="13:13" x14ac:dyDescent="0.2">
      <c r="M54166" s="79"/>
    </row>
    <row r="54167" spans="13:13" x14ac:dyDescent="0.2">
      <c r="M54167" s="79"/>
    </row>
    <row r="54168" spans="13:13" x14ac:dyDescent="0.2">
      <c r="M54168" s="79"/>
    </row>
    <row r="54169" spans="13:13" x14ac:dyDescent="0.2">
      <c r="M54169" s="79"/>
    </row>
    <row r="54170" spans="13:13" x14ac:dyDescent="0.2">
      <c r="M54170" s="79"/>
    </row>
    <row r="54171" spans="13:13" x14ac:dyDescent="0.2">
      <c r="M54171" s="79"/>
    </row>
    <row r="54172" spans="13:13" x14ac:dyDescent="0.2">
      <c r="M54172" s="79"/>
    </row>
    <row r="54173" spans="13:13" x14ac:dyDescent="0.2">
      <c r="M54173" s="79"/>
    </row>
    <row r="54174" spans="13:13" x14ac:dyDescent="0.2">
      <c r="M54174" s="79"/>
    </row>
    <row r="54175" spans="13:13" x14ac:dyDescent="0.2">
      <c r="M54175" s="79"/>
    </row>
    <row r="54176" spans="13:13" x14ac:dyDescent="0.2">
      <c r="M54176" s="79"/>
    </row>
    <row r="54177" spans="13:13" x14ac:dyDescent="0.2">
      <c r="M54177" s="79"/>
    </row>
    <row r="54178" spans="13:13" x14ac:dyDescent="0.2">
      <c r="M54178" s="79"/>
    </row>
    <row r="54179" spans="13:13" x14ac:dyDescent="0.2">
      <c r="M54179" s="79"/>
    </row>
    <row r="54180" spans="13:13" x14ac:dyDescent="0.2">
      <c r="M54180" s="79"/>
    </row>
    <row r="54181" spans="13:13" x14ac:dyDescent="0.2">
      <c r="M54181" s="79"/>
    </row>
    <row r="54182" spans="13:13" x14ac:dyDescent="0.2">
      <c r="M54182" s="79"/>
    </row>
    <row r="54183" spans="13:13" x14ac:dyDescent="0.2">
      <c r="M54183" s="79"/>
    </row>
    <row r="54184" spans="13:13" x14ac:dyDescent="0.2">
      <c r="M54184" s="79"/>
    </row>
    <row r="54185" spans="13:13" x14ac:dyDescent="0.2">
      <c r="M54185" s="79"/>
    </row>
    <row r="54186" spans="13:13" x14ac:dyDescent="0.2">
      <c r="M54186" s="79"/>
    </row>
    <row r="54187" spans="13:13" x14ac:dyDescent="0.2">
      <c r="M54187" s="79"/>
    </row>
    <row r="54188" spans="13:13" x14ac:dyDescent="0.2">
      <c r="M54188" s="79"/>
    </row>
    <row r="54189" spans="13:13" x14ac:dyDescent="0.2">
      <c r="M54189" s="79"/>
    </row>
    <row r="54190" spans="13:13" x14ac:dyDescent="0.2">
      <c r="M54190" s="79"/>
    </row>
    <row r="54191" spans="13:13" x14ac:dyDescent="0.2">
      <c r="M54191" s="79"/>
    </row>
    <row r="54192" spans="13:13" x14ac:dyDescent="0.2">
      <c r="M54192" s="79"/>
    </row>
    <row r="54193" spans="13:13" x14ac:dyDescent="0.2">
      <c r="M54193" s="79"/>
    </row>
    <row r="54194" spans="13:13" x14ac:dyDescent="0.2">
      <c r="M54194" s="79"/>
    </row>
    <row r="54195" spans="13:13" x14ac:dyDescent="0.2">
      <c r="M54195" s="79"/>
    </row>
    <row r="54196" spans="13:13" x14ac:dyDescent="0.2">
      <c r="M54196" s="79"/>
    </row>
    <row r="54197" spans="13:13" x14ac:dyDescent="0.2">
      <c r="M54197" s="79"/>
    </row>
    <row r="54198" spans="13:13" x14ac:dyDescent="0.2">
      <c r="M54198" s="79"/>
    </row>
    <row r="54199" spans="13:13" x14ac:dyDescent="0.2">
      <c r="M54199" s="79"/>
    </row>
    <row r="54200" spans="13:13" x14ac:dyDescent="0.2">
      <c r="M54200" s="79"/>
    </row>
    <row r="54201" spans="13:13" x14ac:dyDescent="0.2">
      <c r="M54201" s="79"/>
    </row>
    <row r="54202" spans="13:13" x14ac:dyDescent="0.2">
      <c r="M54202" s="79"/>
    </row>
    <row r="54203" spans="13:13" x14ac:dyDescent="0.2">
      <c r="M54203" s="79"/>
    </row>
    <row r="54204" spans="13:13" x14ac:dyDescent="0.2">
      <c r="M54204" s="79"/>
    </row>
    <row r="54205" spans="13:13" x14ac:dyDescent="0.2">
      <c r="M54205" s="79"/>
    </row>
    <row r="54206" spans="13:13" x14ac:dyDescent="0.2">
      <c r="M54206" s="79"/>
    </row>
    <row r="54207" spans="13:13" x14ac:dyDescent="0.2">
      <c r="M54207" s="79"/>
    </row>
    <row r="54208" spans="13:13" x14ac:dyDescent="0.2">
      <c r="M54208" s="79"/>
    </row>
    <row r="54209" spans="13:13" x14ac:dyDescent="0.2">
      <c r="M54209" s="79"/>
    </row>
    <row r="54210" spans="13:13" x14ac:dyDescent="0.2">
      <c r="M54210" s="79"/>
    </row>
    <row r="54211" spans="13:13" x14ac:dyDescent="0.2">
      <c r="M54211" s="79"/>
    </row>
    <row r="54212" spans="13:13" x14ac:dyDescent="0.2">
      <c r="M54212" s="79"/>
    </row>
    <row r="54213" spans="13:13" x14ac:dyDescent="0.2">
      <c r="M54213" s="79"/>
    </row>
    <row r="54214" spans="13:13" x14ac:dyDescent="0.2">
      <c r="M54214" s="79"/>
    </row>
    <row r="54215" spans="13:13" x14ac:dyDescent="0.2">
      <c r="M54215" s="79"/>
    </row>
    <row r="54216" spans="13:13" x14ac:dyDescent="0.2">
      <c r="M54216" s="79"/>
    </row>
    <row r="54217" spans="13:13" x14ac:dyDescent="0.2">
      <c r="M54217" s="79"/>
    </row>
    <row r="54218" spans="13:13" x14ac:dyDescent="0.2">
      <c r="M54218" s="79"/>
    </row>
    <row r="54219" spans="13:13" x14ac:dyDescent="0.2">
      <c r="M54219" s="79"/>
    </row>
    <row r="54220" spans="13:13" x14ac:dyDescent="0.2">
      <c r="M54220" s="79"/>
    </row>
    <row r="54221" spans="13:13" x14ac:dyDescent="0.2">
      <c r="M54221" s="79"/>
    </row>
    <row r="54222" spans="13:13" x14ac:dyDescent="0.2">
      <c r="M54222" s="79"/>
    </row>
    <row r="54223" spans="13:13" x14ac:dyDescent="0.2">
      <c r="M54223" s="79"/>
    </row>
    <row r="54224" spans="13:13" x14ac:dyDescent="0.2">
      <c r="M54224" s="79"/>
    </row>
    <row r="54225" spans="13:13" x14ac:dyDescent="0.2">
      <c r="M54225" s="79"/>
    </row>
    <row r="54226" spans="13:13" x14ac:dyDescent="0.2">
      <c r="M54226" s="79"/>
    </row>
    <row r="54227" spans="13:13" x14ac:dyDescent="0.2">
      <c r="M54227" s="79"/>
    </row>
    <row r="54228" spans="13:13" x14ac:dyDescent="0.2">
      <c r="M54228" s="79"/>
    </row>
    <row r="54229" spans="13:13" x14ac:dyDescent="0.2">
      <c r="M54229" s="79"/>
    </row>
    <row r="54230" spans="13:13" x14ac:dyDescent="0.2">
      <c r="M54230" s="79"/>
    </row>
    <row r="54231" spans="13:13" x14ac:dyDescent="0.2">
      <c r="M54231" s="79"/>
    </row>
    <row r="54232" spans="13:13" x14ac:dyDescent="0.2">
      <c r="M54232" s="79"/>
    </row>
    <row r="54233" spans="13:13" x14ac:dyDescent="0.2">
      <c r="M54233" s="79"/>
    </row>
    <row r="54234" spans="13:13" x14ac:dyDescent="0.2">
      <c r="M54234" s="79"/>
    </row>
    <row r="54235" spans="13:13" x14ac:dyDescent="0.2">
      <c r="M54235" s="79"/>
    </row>
    <row r="54236" spans="13:13" x14ac:dyDescent="0.2">
      <c r="M54236" s="79"/>
    </row>
    <row r="54237" spans="13:13" x14ac:dyDescent="0.2">
      <c r="M54237" s="79"/>
    </row>
    <row r="54238" spans="13:13" x14ac:dyDescent="0.2">
      <c r="M54238" s="79"/>
    </row>
    <row r="54239" spans="13:13" x14ac:dyDescent="0.2">
      <c r="M54239" s="79"/>
    </row>
    <row r="54240" spans="13:13" x14ac:dyDescent="0.2">
      <c r="M54240" s="79"/>
    </row>
    <row r="54241" spans="13:13" x14ac:dyDescent="0.2">
      <c r="M54241" s="79"/>
    </row>
    <row r="54242" spans="13:13" x14ac:dyDescent="0.2">
      <c r="M54242" s="79"/>
    </row>
    <row r="54243" spans="13:13" x14ac:dyDescent="0.2">
      <c r="M54243" s="79"/>
    </row>
    <row r="54244" spans="13:13" x14ac:dyDescent="0.2">
      <c r="M54244" s="79"/>
    </row>
    <row r="54245" spans="13:13" x14ac:dyDescent="0.2">
      <c r="M54245" s="79"/>
    </row>
    <row r="54246" spans="13:13" x14ac:dyDescent="0.2">
      <c r="M54246" s="79"/>
    </row>
    <row r="54247" spans="13:13" x14ac:dyDescent="0.2">
      <c r="M54247" s="79"/>
    </row>
    <row r="54248" spans="13:13" x14ac:dyDescent="0.2">
      <c r="M54248" s="79"/>
    </row>
    <row r="54249" spans="13:13" x14ac:dyDescent="0.2">
      <c r="M54249" s="79"/>
    </row>
    <row r="54250" spans="13:13" x14ac:dyDescent="0.2">
      <c r="M54250" s="79"/>
    </row>
    <row r="54251" spans="13:13" x14ac:dyDescent="0.2">
      <c r="M54251" s="79"/>
    </row>
    <row r="54252" spans="13:13" x14ac:dyDescent="0.2">
      <c r="M54252" s="79"/>
    </row>
    <row r="54253" spans="13:13" x14ac:dyDescent="0.2">
      <c r="M54253" s="79"/>
    </row>
    <row r="54254" spans="13:13" x14ac:dyDescent="0.2">
      <c r="M54254" s="79"/>
    </row>
    <row r="54255" spans="13:13" x14ac:dyDescent="0.2">
      <c r="M54255" s="79"/>
    </row>
    <row r="54256" spans="13:13" x14ac:dyDescent="0.2">
      <c r="M54256" s="79"/>
    </row>
    <row r="54257" spans="13:13" x14ac:dyDescent="0.2">
      <c r="M54257" s="79"/>
    </row>
    <row r="54258" spans="13:13" x14ac:dyDescent="0.2">
      <c r="M54258" s="79"/>
    </row>
    <row r="54259" spans="13:13" x14ac:dyDescent="0.2">
      <c r="M54259" s="79"/>
    </row>
    <row r="54260" spans="13:13" x14ac:dyDescent="0.2">
      <c r="M54260" s="79"/>
    </row>
    <row r="54261" spans="13:13" x14ac:dyDescent="0.2">
      <c r="M54261" s="79"/>
    </row>
    <row r="54262" spans="13:13" x14ac:dyDescent="0.2">
      <c r="M54262" s="79"/>
    </row>
    <row r="54263" spans="13:13" x14ac:dyDescent="0.2">
      <c r="M54263" s="79"/>
    </row>
    <row r="54264" spans="13:13" x14ac:dyDescent="0.2">
      <c r="M54264" s="79"/>
    </row>
    <row r="54265" spans="13:13" x14ac:dyDescent="0.2">
      <c r="M54265" s="79"/>
    </row>
    <row r="54266" spans="13:13" x14ac:dyDescent="0.2">
      <c r="M54266" s="79"/>
    </row>
    <row r="54267" spans="13:13" x14ac:dyDescent="0.2">
      <c r="M54267" s="79"/>
    </row>
    <row r="54268" spans="13:13" x14ac:dyDescent="0.2">
      <c r="M54268" s="79"/>
    </row>
    <row r="54269" spans="13:13" x14ac:dyDescent="0.2">
      <c r="M54269" s="79"/>
    </row>
    <row r="54270" spans="13:13" x14ac:dyDescent="0.2">
      <c r="M54270" s="79"/>
    </row>
    <row r="54271" spans="13:13" x14ac:dyDescent="0.2">
      <c r="M54271" s="79"/>
    </row>
    <row r="54272" spans="13:13" x14ac:dyDescent="0.2">
      <c r="M54272" s="79"/>
    </row>
    <row r="54273" spans="13:13" x14ac:dyDescent="0.2">
      <c r="M54273" s="79"/>
    </row>
    <row r="54274" spans="13:13" x14ac:dyDescent="0.2">
      <c r="M54274" s="79"/>
    </row>
    <row r="54275" spans="13:13" x14ac:dyDescent="0.2">
      <c r="M54275" s="79"/>
    </row>
    <row r="54276" spans="13:13" x14ac:dyDescent="0.2">
      <c r="M54276" s="79"/>
    </row>
    <row r="54277" spans="13:13" x14ac:dyDescent="0.2">
      <c r="M54277" s="79"/>
    </row>
    <row r="54278" spans="13:13" x14ac:dyDescent="0.2">
      <c r="M54278" s="79"/>
    </row>
    <row r="54279" spans="13:13" x14ac:dyDescent="0.2">
      <c r="M54279" s="79"/>
    </row>
    <row r="54280" spans="13:13" x14ac:dyDescent="0.2">
      <c r="M54280" s="79"/>
    </row>
    <row r="54281" spans="13:13" x14ac:dyDescent="0.2">
      <c r="M54281" s="79"/>
    </row>
    <row r="54282" spans="13:13" x14ac:dyDescent="0.2">
      <c r="M54282" s="79"/>
    </row>
    <row r="54283" spans="13:13" x14ac:dyDescent="0.2">
      <c r="M54283" s="79"/>
    </row>
    <row r="54284" spans="13:13" x14ac:dyDescent="0.2">
      <c r="M54284" s="79"/>
    </row>
    <row r="54285" spans="13:13" x14ac:dyDescent="0.2">
      <c r="M54285" s="79"/>
    </row>
    <row r="54286" spans="13:13" x14ac:dyDescent="0.2">
      <c r="M54286" s="79"/>
    </row>
    <row r="54287" spans="13:13" x14ac:dyDescent="0.2">
      <c r="M54287" s="79"/>
    </row>
    <row r="54288" spans="13:13" x14ac:dyDescent="0.2">
      <c r="M54288" s="79"/>
    </row>
    <row r="54289" spans="13:13" x14ac:dyDescent="0.2">
      <c r="M54289" s="79"/>
    </row>
    <row r="54290" spans="13:13" x14ac:dyDescent="0.2">
      <c r="M54290" s="79"/>
    </row>
    <row r="54291" spans="13:13" x14ac:dyDescent="0.2">
      <c r="M54291" s="79"/>
    </row>
    <row r="54292" spans="13:13" x14ac:dyDescent="0.2">
      <c r="M54292" s="79"/>
    </row>
    <row r="54293" spans="13:13" x14ac:dyDescent="0.2">
      <c r="M54293" s="79"/>
    </row>
    <row r="54294" spans="13:13" x14ac:dyDescent="0.2">
      <c r="M54294" s="79"/>
    </row>
    <row r="54295" spans="13:13" x14ac:dyDescent="0.2">
      <c r="M54295" s="79"/>
    </row>
    <row r="54296" spans="13:13" x14ac:dyDescent="0.2">
      <c r="M54296" s="79"/>
    </row>
    <row r="54297" spans="13:13" x14ac:dyDescent="0.2">
      <c r="M54297" s="79"/>
    </row>
    <row r="54298" spans="13:13" x14ac:dyDescent="0.2">
      <c r="M54298" s="79"/>
    </row>
    <row r="54299" spans="13:13" x14ac:dyDescent="0.2">
      <c r="M54299" s="79"/>
    </row>
    <row r="54300" spans="13:13" x14ac:dyDescent="0.2">
      <c r="M54300" s="79"/>
    </row>
    <row r="54301" spans="13:13" x14ac:dyDescent="0.2">
      <c r="M54301" s="79"/>
    </row>
    <row r="54302" spans="13:13" x14ac:dyDescent="0.2">
      <c r="M54302" s="79"/>
    </row>
    <row r="54303" spans="13:13" x14ac:dyDescent="0.2">
      <c r="M54303" s="79"/>
    </row>
    <row r="54304" spans="13:13" x14ac:dyDescent="0.2">
      <c r="M54304" s="79"/>
    </row>
    <row r="54305" spans="13:13" x14ac:dyDescent="0.2">
      <c r="M54305" s="79"/>
    </row>
    <row r="54306" spans="13:13" x14ac:dyDescent="0.2">
      <c r="M54306" s="79"/>
    </row>
    <row r="54307" spans="13:13" x14ac:dyDescent="0.2">
      <c r="M54307" s="79"/>
    </row>
    <row r="54308" spans="13:13" x14ac:dyDescent="0.2">
      <c r="M54308" s="79"/>
    </row>
    <row r="54309" spans="13:13" x14ac:dyDescent="0.2">
      <c r="M54309" s="79"/>
    </row>
    <row r="54310" spans="13:13" x14ac:dyDescent="0.2">
      <c r="M54310" s="79"/>
    </row>
    <row r="54311" spans="13:13" x14ac:dyDescent="0.2">
      <c r="M54311" s="79"/>
    </row>
    <row r="54312" spans="13:13" x14ac:dyDescent="0.2">
      <c r="M54312" s="79"/>
    </row>
    <row r="54313" spans="13:13" x14ac:dyDescent="0.2">
      <c r="M54313" s="79"/>
    </row>
    <row r="54314" spans="13:13" x14ac:dyDescent="0.2">
      <c r="M54314" s="79"/>
    </row>
    <row r="54315" spans="13:13" x14ac:dyDescent="0.2">
      <c r="M54315" s="79"/>
    </row>
    <row r="54316" spans="13:13" x14ac:dyDescent="0.2">
      <c r="M54316" s="79"/>
    </row>
    <row r="54317" spans="13:13" x14ac:dyDescent="0.2">
      <c r="M54317" s="79"/>
    </row>
    <row r="54318" spans="13:13" x14ac:dyDescent="0.2">
      <c r="M54318" s="79"/>
    </row>
    <row r="54319" spans="13:13" x14ac:dyDescent="0.2">
      <c r="M54319" s="79"/>
    </row>
    <row r="54320" spans="13:13" x14ac:dyDescent="0.2">
      <c r="M54320" s="79"/>
    </row>
    <row r="54321" spans="13:13" x14ac:dyDescent="0.2">
      <c r="M54321" s="79"/>
    </row>
    <row r="54322" spans="13:13" x14ac:dyDescent="0.2">
      <c r="M54322" s="79"/>
    </row>
    <row r="54323" spans="13:13" x14ac:dyDescent="0.2">
      <c r="M54323" s="79"/>
    </row>
    <row r="54324" spans="13:13" x14ac:dyDescent="0.2">
      <c r="M54324" s="79"/>
    </row>
    <row r="54325" spans="13:13" x14ac:dyDescent="0.2">
      <c r="M54325" s="79"/>
    </row>
    <row r="54326" spans="13:13" x14ac:dyDescent="0.2">
      <c r="M54326" s="79"/>
    </row>
    <row r="54327" spans="13:13" x14ac:dyDescent="0.2">
      <c r="M54327" s="79"/>
    </row>
    <row r="54328" spans="13:13" x14ac:dyDescent="0.2">
      <c r="M54328" s="79"/>
    </row>
    <row r="54329" spans="13:13" x14ac:dyDescent="0.2">
      <c r="M54329" s="79"/>
    </row>
    <row r="54330" spans="13:13" x14ac:dyDescent="0.2">
      <c r="M54330" s="79"/>
    </row>
    <row r="54331" spans="13:13" x14ac:dyDescent="0.2">
      <c r="M54331" s="79"/>
    </row>
    <row r="54332" spans="13:13" x14ac:dyDescent="0.2">
      <c r="M54332" s="79"/>
    </row>
    <row r="54333" spans="13:13" x14ac:dyDescent="0.2">
      <c r="M54333" s="79"/>
    </row>
    <row r="54334" spans="13:13" x14ac:dyDescent="0.2">
      <c r="M54334" s="79"/>
    </row>
    <row r="54335" spans="13:13" x14ac:dyDescent="0.2">
      <c r="M54335" s="79"/>
    </row>
    <row r="54336" spans="13:13" x14ac:dyDescent="0.2">
      <c r="M54336" s="79"/>
    </row>
    <row r="54337" spans="13:13" x14ac:dyDescent="0.2">
      <c r="M54337" s="79"/>
    </row>
    <row r="54338" spans="13:13" x14ac:dyDescent="0.2">
      <c r="M54338" s="79"/>
    </row>
    <row r="54339" spans="13:13" x14ac:dyDescent="0.2">
      <c r="M54339" s="79"/>
    </row>
    <row r="54340" spans="13:13" x14ac:dyDescent="0.2">
      <c r="M54340" s="79"/>
    </row>
    <row r="54341" spans="13:13" x14ac:dyDescent="0.2">
      <c r="M54341" s="79"/>
    </row>
    <row r="54342" spans="13:13" x14ac:dyDescent="0.2">
      <c r="M54342" s="79"/>
    </row>
    <row r="54343" spans="13:13" x14ac:dyDescent="0.2">
      <c r="M54343" s="79"/>
    </row>
    <row r="54344" spans="13:13" x14ac:dyDescent="0.2">
      <c r="M54344" s="79"/>
    </row>
    <row r="54345" spans="13:13" x14ac:dyDescent="0.2">
      <c r="M54345" s="79"/>
    </row>
    <row r="54346" spans="13:13" x14ac:dyDescent="0.2">
      <c r="M54346" s="79"/>
    </row>
    <row r="54347" spans="13:13" x14ac:dyDescent="0.2">
      <c r="M54347" s="79"/>
    </row>
    <row r="54348" spans="13:13" x14ac:dyDescent="0.2">
      <c r="M54348" s="79"/>
    </row>
    <row r="54349" spans="13:13" x14ac:dyDescent="0.2">
      <c r="M54349" s="79"/>
    </row>
    <row r="54350" spans="13:13" x14ac:dyDescent="0.2">
      <c r="M54350" s="79"/>
    </row>
    <row r="54351" spans="13:13" x14ac:dyDescent="0.2">
      <c r="M54351" s="79"/>
    </row>
    <row r="54352" spans="13:13" x14ac:dyDescent="0.2">
      <c r="M54352" s="79"/>
    </row>
    <row r="54353" spans="13:13" x14ac:dyDescent="0.2">
      <c r="M54353" s="79"/>
    </row>
    <row r="54354" spans="13:13" x14ac:dyDescent="0.2">
      <c r="M54354" s="79"/>
    </row>
    <row r="54355" spans="13:13" x14ac:dyDescent="0.2">
      <c r="M54355" s="79"/>
    </row>
    <row r="54356" spans="13:13" x14ac:dyDescent="0.2">
      <c r="M54356" s="79"/>
    </row>
    <row r="54357" spans="13:13" x14ac:dyDescent="0.2">
      <c r="M54357" s="79"/>
    </row>
    <row r="54358" spans="13:13" x14ac:dyDescent="0.2">
      <c r="M54358" s="79"/>
    </row>
    <row r="54359" spans="13:13" x14ac:dyDescent="0.2">
      <c r="M54359" s="79"/>
    </row>
    <row r="54360" spans="13:13" x14ac:dyDescent="0.2">
      <c r="M54360" s="79"/>
    </row>
    <row r="54361" spans="13:13" x14ac:dyDescent="0.2">
      <c r="M54361" s="79"/>
    </row>
    <row r="54362" spans="13:13" x14ac:dyDescent="0.2">
      <c r="M54362" s="79"/>
    </row>
    <row r="54363" spans="13:13" x14ac:dyDescent="0.2">
      <c r="M54363" s="79"/>
    </row>
    <row r="54364" spans="13:13" x14ac:dyDescent="0.2">
      <c r="M54364" s="79"/>
    </row>
    <row r="54365" spans="13:13" x14ac:dyDescent="0.2">
      <c r="M54365" s="79"/>
    </row>
    <row r="54366" spans="13:13" x14ac:dyDescent="0.2">
      <c r="M54366" s="79"/>
    </row>
    <row r="54367" spans="13:13" x14ac:dyDescent="0.2">
      <c r="M54367" s="79"/>
    </row>
    <row r="54368" spans="13:13" x14ac:dyDescent="0.2">
      <c r="M54368" s="79"/>
    </row>
    <row r="54369" spans="13:13" x14ac:dyDescent="0.2">
      <c r="M54369" s="79"/>
    </row>
    <row r="54370" spans="13:13" x14ac:dyDescent="0.2">
      <c r="M54370" s="79"/>
    </row>
    <row r="54371" spans="13:13" x14ac:dyDescent="0.2">
      <c r="M54371" s="79"/>
    </row>
    <row r="54372" spans="13:13" x14ac:dyDescent="0.2">
      <c r="M54372" s="79"/>
    </row>
    <row r="54373" spans="13:13" x14ac:dyDescent="0.2">
      <c r="M54373" s="79"/>
    </row>
    <row r="54374" spans="13:13" x14ac:dyDescent="0.2">
      <c r="M54374" s="79"/>
    </row>
    <row r="54375" spans="13:13" x14ac:dyDescent="0.2">
      <c r="M54375" s="79"/>
    </row>
    <row r="54376" spans="13:13" x14ac:dyDescent="0.2">
      <c r="M54376" s="79"/>
    </row>
    <row r="54377" spans="13:13" x14ac:dyDescent="0.2">
      <c r="M54377" s="79"/>
    </row>
    <row r="54378" spans="13:13" x14ac:dyDescent="0.2">
      <c r="M54378" s="79"/>
    </row>
    <row r="54379" spans="13:13" x14ac:dyDescent="0.2">
      <c r="M54379" s="79"/>
    </row>
    <row r="54380" spans="13:13" x14ac:dyDescent="0.2">
      <c r="M54380" s="79"/>
    </row>
    <row r="54381" spans="13:13" x14ac:dyDescent="0.2">
      <c r="M54381" s="79"/>
    </row>
    <row r="54382" spans="13:13" x14ac:dyDescent="0.2">
      <c r="M54382" s="79"/>
    </row>
    <row r="54383" spans="13:13" x14ac:dyDescent="0.2">
      <c r="M54383" s="79"/>
    </row>
    <row r="54384" spans="13:13" x14ac:dyDescent="0.2">
      <c r="M54384" s="79"/>
    </row>
    <row r="54385" spans="13:13" x14ac:dyDescent="0.2">
      <c r="M54385" s="79"/>
    </row>
    <row r="54386" spans="13:13" x14ac:dyDescent="0.2">
      <c r="M54386" s="79"/>
    </row>
    <row r="54387" spans="13:13" x14ac:dyDescent="0.2">
      <c r="M54387" s="79"/>
    </row>
    <row r="54388" spans="13:13" x14ac:dyDescent="0.2">
      <c r="M54388" s="79"/>
    </row>
    <row r="54389" spans="13:13" x14ac:dyDescent="0.2">
      <c r="M54389" s="79"/>
    </row>
    <row r="54390" spans="13:13" x14ac:dyDescent="0.2">
      <c r="M54390" s="79"/>
    </row>
    <row r="54391" spans="13:13" x14ac:dyDescent="0.2">
      <c r="M54391" s="79"/>
    </row>
    <row r="54392" spans="13:13" x14ac:dyDescent="0.2">
      <c r="M54392" s="79"/>
    </row>
    <row r="54393" spans="13:13" x14ac:dyDescent="0.2">
      <c r="M54393" s="79"/>
    </row>
    <row r="54394" spans="13:13" x14ac:dyDescent="0.2">
      <c r="M54394" s="79"/>
    </row>
    <row r="54395" spans="13:13" x14ac:dyDescent="0.2">
      <c r="M54395" s="79"/>
    </row>
    <row r="54396" spans="13:13" x14ac:dyDescent="0.2">
      <c r="M54396" s="79"/>
    </row>
    <row r="54397" spans="13:13" x14ac:dyDescent="0.2">
      <c r="M54397" s="79"/>
    </row>
    <row r="54398" spans="13:13" x14ac:dyDescent="0.2">
      <c r="M54398" s="79"/>
    </row>
    <row r="54399" spans="13:13" x14ac:dyDescent="0.2">
      <c r="M54399" s="79"/>
    </row>
    <row r="54400" spans="13:13" x14ac:dyDescent="0.2">
      <c r="M54400" s="79"/>
    </row>
    <row r="54401" spans="13:13" x14ac:dyDescent="0.2">
      <c r="M54401" s="79"/>
    </row>
    <row r="54402" spans="13:13" x14ac:dyDescent="0.2">
      <c r="M54402" s="79"/>
    </row>
    <row r="54403" spans="13:13" x14ac:dyDescent="0.2">
      <c r="M54403" s="79"/>
    </row>
    <row r="54404" spans="13:13" x14ac:dyDescent="0.2">
      <c r="M54404" s="79"/>
    </row>
    <row r="54405" spans="13:13" x14ac:dyDescent="0.2">
      <c r="M54405" s="79"/>
    </row>
    <row r="54406" spans="13:13" x14ac:dyDescent="0.2">
      <c r="M54406" s="79"/>
    </row>
    <row r="54407" spans="13:13" x14ac:dyDescent="0.2">
      <c r="M54407" s="79"/>
    </row>
    <row r="54408" spans="13:13" x14ac:dyDescent="0.2">
      <c r="M54408" s="79"/>
    </row>
    <row r="54409" spans="13:13" x14ac:dyDescent="0.2">
      <c r="M54409" s="79"/>
    </row>
    <row r="54410" spans="13:13" x14ac:dyDescent="0.2">
      <c r="M54410" s="79"/>
    </row>
    <row r="54411" spans="13:13" x14ac:dyDescent="0.2">
      <c r="M54411" s="79"/>
    </row>
    <row r="54412" spans="13:13" x14ac:dyDescent="0.2">
      <c r="M54412" s="79"/>
    </row>
    <row r="54413" spans="13:13" x14ac:dyDescent="0.2">
      <c r="M54413" s="79"/>
    </row>
    <row r="54414" spans="13:13" x14ac:dyDescent="0.2">
      <c r="M54414" s="79"/>
    </row>
    <row r="54415" spans="13:13" x14ac:dyDescent="0.2">
      <c r="M54415" s="79"/>
    </row>
    <row r="54416" spans="13:13" x14ac:dyDescent="0.2">
      <c r="M54416" s="79"/>
    </row>
    <row r="54417" spans="13:13" x14ac:dyDescent="0.2">
      <c r="M54417" s="79"/>
    </row>
    <row r="54418" spans="13:13" x14ac:dyDescent="0.2">
      <c r="M54418" s="79"/>
    </row>
    <row r="54419" spans="13:13" x14ac:dyDescent="0.2">
      <c r="M54419" s="79"/>
    </row>
    <row r="54420" spans="13:13" x14ac:dyDescent="0.2">
      <c r="M54420" s="79"/>
    </row>
    <row r="54421" spans="13:13" x14ac:dyDescent="0.2">
      <c r="M54421" s="79"/>
    </row>
    <row r="54422" spans="13:13" x14ac:dyDescent="0.2">
      <c r="M54422" s="79"/>
    </row>
    <row r="54423" spans="13:13" x14ac:dyDescent="0.2">
      <c r="M54423" s="79"/>
    </row>
    <row r="54424" spans="13:13" x14ac:dyDescent="0.2">
      <c r="M54424" s="79"/>
    </row>
    <row r="54425" spans="13:13" x14ac:dyDescent="0.2">
      <c r="M54425" s="79"/>
    </row>
    <row r="54426" spans="13:13" x14ac:dyDescent="0.2">
      <c r="M54426" s="79"/>
    </row>
    <row r="54427" spans="13:13" x14ac:dyDescent="0.2">
      <c r="M54427" s="79"/>
    </row>
    <row r="54428" spans="13:13" x14ac:dyDescent="0.2">
      <c r="M54428" s="79"/>
    </row>
    <row r="54429" spans="13:13" x14ac:dyDescent="0.2">
      <c r="M54429" s="79"/>
    </row>
    <row r="54430" spans="13:13" x14ac:dyDescent="0.2">
      <c r="M54430" s="79"/>
    </row>
    <row r="54431" spans="13:13" x14ac:dyDescent="0.2">
      <c r="M54431" s="79"/>
    </row>
    <row r="54432" spans="13:13" x14ac:dyDescent="0.2">
      <c r="M54432" s="79"/>
    </row>
    <row r="54433" spans="13:13" x14ac:dyDescent="0.2">
      <c r="M54433" s="79"/>
    </row>
    <row r="54434" spans="13:13" x14ac:dyDescent="0.2">
      <c r="M54434" s="79"/>
    </row>
    <row r="54435" spans="13:13" x14ac:dyDescent="0.2">
      <c r="M54435" s="79"/>
    </row>
    <row r="54436" spans="13:13" x14ac:dyDescent="0.2">
      <c r="M54436" s="79"/>
    </row>
    <row r="54437" spans="13:13" x14ac:dyDescent="0.2">
      <c r="M54437" s="79"/>
    </row>
    <row r="54438" spans="13:13" x14ac:dyDescent="0.2">
      <c r="M54438" s="79"/>
    </row>
    <row r="54439" spans="13:13" x14ac:dyDescent="0.2">
      <c r="M54439" s="79"/>
    </row>
    <row r="54440" spans="13:13" x14ac:dyDescent="0.2">
      <c r="M54440" s="79"/>
    </row>
    <row r="54441" spans="13:13" x14ac:dyDescent="0.2">
      <c r="M54441" s="79"/>
    </row>
    <row r="54442" spans="13:13" x14ac:dyDescent="0.2">
      <c r="M54442" s="79"/>
    </row>
    <row r="54443" spans="13:13" x14ac:dyDescent="0.2">
      <c r="M54443" s="79"/>
    </row>
    <row r="54444" spans="13:13" x14ac:dyDescent="0.2">
      <c r="M54444" s="79"/>
    </row>
    <row r="54445" spans="13:13" x14ac:dyDescent="0.2">
      <c r="M54445" s="79"/>
    </row>
    <row r="54446" spans="13:13" x14ac:dyDescent="0.2">
      <c r="M54446" s="79"/>
    </row>
    <row r="54447" spans="13:13" x14ac:dyDescent="0.2">
      <c r="M54447" s="79"/>
    </row>
    <row r="54448" spans="13:13" x14ac:dyDescent="0.2">
      <c r="M54448" s="79"/>
    </row>
    <row r="54449" spans="13:13" x14ac:dyDescent="0.2">
      <c r="M54449" s="79"/>
    </row>
    <row r="54450" spans="13:13" x14ac:dyDescent="0.2">
      <c r="M54450" s="79"/>
    </row>
    <row r="54451" spans="13:13" x14ac:dyDescent="0.2">
      <c r="M54451" s="79"/>
    </row>
    <row r="54452" spans="13:13" x14ac:dyDescent="0.2">
      <c r="M54452" s="79"/>
    </row>
    <row r="54453" spans="13:13" x14ac:dyDescent="0.2">
      <c r="M54453" s="79"/>
    </row>
    <row r="54454" spans="13:13" x14ac:dyDescent="0.2">
      <c r="M54454" s="79"/>
    </row>
    <row r="54455" spans="13:13" x14ac:dyDescent="0.2">
      <c r="M54455" s="79"/>
    </row>
    <row r="54456" spans="13:13" x14ac:dyDescent="0.2">
      <c r="M54456" s="79"/>
    </row>
    <row r="54457" spans="13:13" x14ac:dyDescent="0.2">
      <c r="M54457" s="79"/>
    </row>
    <row r="54458" spans="13:13" x14ac:dyDescent="0.2">
      <c r="M54458" s="79"/>
    </row>
    <row r="54459" spans="13:13" x14ac:dyDescent="0.2">
      <c r="M54459" s="79"/>
    </row>
    <row r="54460" spans="13:13" x14ac:dyDescent="0.2">
      <c r="M54460" s="79"/>
    </row>
    <row r="54461" spans="13:13" x14ac:dyDescent="0.2">
      <c r="M54461" s="79"/>
    </row>
    <row r="54462" spans="13:13" x14ac:dyDescent="0.2">
      <c r="M54462" s="79"/>
    </row>
    <row r="54463" spans="13:13" x14ac:dyDescent="0.2">
      <c r="M54463" s="79"/>
    </row>
    <row r="54464" spans="13:13" x14ac:dyDescent="0.2">
      <c r="M54464" s="79"/>
    </row>
    <row r="54465" spans="13:13" x14ac:dyDescent="0.2">
      <c r="M54465" s="79"/>
    </row>
    <row r="54466" spans="13:13" x14ac:dyDescent="0.2">
      <c r="M54466" s="79"/>
    </row>
    <row r="54467" spans="13:13" x14ac:dyDescent="0.2">
      <c r="M54467" s="79"/>
    </row>
    <row r="54468" spans="13:13" x14ac:dyDescent="0.2">
      <c r="M54468" s="79"/>
    </row>
    <row r="54469" spans="13:13" x14ac:dyDescent="0.2">
      <c r="M54469" s="79"/>
    </row>
    <row r="54470" spans="13:13" x14ac:dyDescent="0.2">
      <c r="M54470" s="79"/>
    </row>
    <row r="54471" spans="13:13" x14ac:dyDescent="0.2">
      <c r="M54471" s="79"/>
    </row>
    <row r="54472" spans="13:13" x14ac:dyDescent="0.2">
      <c r="M54472" s="79"/>
    </row>
    <row r="54473" spans="13:13" x14ac:dyDescent="0.2">
      <c r="M54473" s="79"/>
    </row>
    <row r="54474" spans="13:13" x14ac:dyDescent="0.2">
      <c r="M54474" s="79"/>
    </row>
    <row r="54475" spans="13:13" x14ac:dyDescent="0.2">
      <c r="M54475" s="79"/>
    </row>
    <row r="54476" spans="13:13" x14ac:dyDescent="0.2">
      <c r="M54476" s="79"/>
    </row>
    <row r="54477" spans="13:13" x14ac:dyDescent="0.2">
      <c r="M54477" s="79"/>
    </row>
    <row r="54478" spans="13:13" x14ac:dyDescent="0.2">
      <c r="M54478" s="79"/>
    </row>
    <row r="54479" spans="13:13" x14ac:dyDescent="0.2">
      <c r="M54479" s="79"/>
    </row>
    <row r="54480" spans="13:13" x14ac:dyDescent="0.2">
      <c r="M54480" s="79"/>
    </row>
    <row r="54481" spans="13:13" x14ac:dyDescent="0.2">
      <c r="M54481" s="79"/>
    </row>
    <row r="54482" spans="13:13" x14ac:dyDescent="0.2">
      <c r="M54482" s="79"/>
    </row>
    <row r="54483" spans="13:13" x14ac:dyDescent="0.2">
      <c r="M54483" s="79"/>
    </row>
    <row r="54484" spans="13:13" x14ac:dyDescent="0.2">
      <c r="M54484" s="79"/>
    </row>
    <row r="54485" spans="13:13" x14ac:dyDescent="0.2">
      <c r="M54485" s="79"/>
    </row>
    <row r="54486" spans="13:13" x14ac:dyDescent="0.2">
      <c r="M54486" s="79"/>
    </row>
    <row r="54487" spans="13:13" x14ac:dyDescent="0.2">
      <c r="M54487" s="79"/>
    </row>
    <row r="54488" spans="13:13" x14ac:dyDescent="0.2">
      <c r="M54488" s="79"/>
    </row>
    <row r="54489" spans="13:13" x14ac:dyDescent="0.2">
      <c r="M54489" s="79"/>
    </row>
    <row r="54490" spans="13:13" x14ac:dyDescent="0.2">
      <c r="M54490" s="79"/>
    </row>
    <row r="54491" spans="13:13" x14ac:dyDescent="0.2">
      <c r="M54491" s="79"/>
    </row>
    <row r="54492" spans="13:13" x14ac:dyDescent="0.2">
      <c r="M54492" s="79"/>
    </row>
    <row r="54493" spans="13:13" x14ac:dyDescent="0.2">
      <c r="M54493" s="79"/>
    </row>
    <row r="54494" spans="13:13" x14ac:dyDescent="0.2">
      <c r="M54494" s="79"/>
    </row>
    <row r="54495" spans="13:13" x14ac:dyDescent="0.2">
      <c r="M54495" s="79"/>
    </row>
    <row r="54496" spans="13:13" x14ac:dyDescent="0.2">
      <c r="M54496" s="79"/>
    </row>
    <row r="54497" spans="13:13" x14ac:dyDescent="0.2">
      <c r="M54497" s="79"/>
    </row>
    <row r="54498" spans="13:13" x14ac:dyDescent="0.2">
      <c r="M54498" s="79"/>
    </row>
    <row r="54499" spans="13:13" x14ac:dyDescent="0.2">
      <c r="M54499" s="79"/>
    </row>
    <row r="54500" spans="13:13" x14ac:dyDescent="0.2">
      <c r="M54500" s="79"/>
    </row>
    <row r="54501" spans="13:13" x14ac:dyDescent="0.2">
      <c r="M54501" s="79"/>
    </row>
    <row r="54502" spans="13:13" x14ac:dyDescent="0.2">
      <c r="M54502" s="79"/>
    </row>
    <row r="54503" spans="13:13" x14ac:dyDescent="0.2">
      <c r="M54503" s="79"/>
    </row>
    <row r="54504" spans="13:13" x14ac:dyDescent="0.2">
      <c r="M54504" s="79"/>
    </row>
    <row r="54505" spans="13:13" x14ac:dyDescent="0.2">
      <c r="M54505" s="79"/>
    </row>
    <row r="54506" spans="13:13" x14ac:dyDescent="0.2">
      <c r="M54506" s="79"/>
    </row>
    <row r="54507" spans="13:13" x14ac:dyDescent="0.2">
      <c r="M54507" s="79"/>
    </row>
    <row r="54508" spans="13:13" x14ac:dyDescent="0.2">
      <c r="M54508" s="79"/>
    </row>
    <row r="54509" spans="13:13" x14ac:dyDescent="0.2">
      <c r="M54509" s="79"/>
    </row>
    <row r="54510" spans="13:13" x14ac:dyDescent="0.2">
      <c r="M54510" s="79"/>
    </row>
    <row r="54511" spans="13:13" x14ac:dyDescent="0.2">
      <c r="M54511" s="79"/>
    </row>
    <row r="54512" spans="13:13" x14ac:dyDescent="0.2">
      <c r="M54512" s="79"/>
    </row>
    <row r="54513" spans="13:13" x14ac:dyDescent="0.2">
      <c r="M54513" s="79"/>
    </row>
    <row r="54514" spans="13:13" x14ac:dyDescent="0.2">
      <c r="M54514" s="79"/>
    </row>
    <row r="54515" spans="13:13" x14ac:dyDescent="0.2">
      <c r="M54515" s="79"/>
    </row>
    <row r="54516" spans="13:13" x14ac:dyDescent="0.2">
      <c r="M54516" s="79"/>
    </row>
    <row r="54517" spans="13:13" x14ac:dyDescent="0.2">
      <c r="M54517" s="79"/>
    </row>
    <row r="54518" spans="13:13" x14ac:dyDescent="0.2">
      <c r="M54518" s="79"/>
    </row>
    <row r="54519" spans="13:13" x14ac:dyDescent="0.2">
      <c r="M54519" s="79"/>
    </row>
    <row r="54520" spans="13:13" x14ac:dyDescent="0.2">
      <c r="M54520" s="79"/>
    </row>
    <row r="54521" spans="13:13" x14ac:dyDescent="0.2">
      <c r="M54521" s="79"/>
    </row>
    <row r="54522" spans="13:13" x14ac:dyDescent="0.2">
      <c r="M54522" s="79"/>
    </row>
    <row r="54523" spans="13:13" x14ac:dyDescent="0.2">
      <c r="M54523" s="79"/>
    </row>
    <row r="54524" spans="13:13" x14ac:dyDescent="0.2">
      <c r="M54524" s="79"/>
    </row>
    <row r="54525" spans="13:13" x14ac:dyDescent="0.2">
      <c r="M54525" s="79"/>
    </row>
    <row r="54526" spans="13:13" x14ac:dyDescent="0.2">
      <c r="M54526" s="79"/>
    </row>
    <row r="54527" spans="13:13" x14ac:dyDescent="0.2">
      <c r="M54527" s="79"/>
    </row>
    <row r="54528" spans="13:13" x14ac:dyDescent="0.2">
      <c r="M54528" s="79"/>
    </row>
    <row r="54529" spans="13:13" x14ac:dyDescent="0.2">
      <c r="M54529" s="79"/>
    </row>
    <row r="54530" spans="13:13" x14ac:dyDescent="0.2">
      <c r="M54530" s="79"/>
    </row>
    <row r="54531" spans="13:13" x14ac:dyDescent="0.2">
      <c r="M54531" s="79"/>
    </row>
    <row r="54532" spans="13:13" x14ac:dyDescent="0.2">
      <c r="M54532" s="79"/>
    </row>
    <row r="54533" spans="13:13" x14ac:dyDescent="0.2">
      <c r="M54533" s="79"/>
    </row>
    <row r="54534" spans="13:13" x14ac:dyDescent="0.2">
      <c r="M54534" s="79"/>
    </row>
    <row r="54535" spans="13:13" x14ac:dyDescent="0.2">
      <c r="M54535" s="79"/>
    </row>
    <row r="54536" spans="13:13" x14ac:dyDescent="0.2">
      <c r="M54536" s="79"/>
    </row>
    <row r="54537" spans="13:13" x14ac:dyDescent="0.2">
      <c r="M54537" s="79"/>
    </row>
    <row r="54538" spans="13:13" x14ac:dyDescent="0.2">
      <c r="M54538" s="79"/>
    </row>
    <row r="54539" spans="13:13" x14ac:dyDescent="0.2">
      <c r="M54539" s="79"/>
    </row>
    <row r="54540" spans="13:13" x14ac:dyDescent="0.2">
      <c r="M54540" s="79"/>
    </row>
    <row r="54541" spans="13:13" x14ac:dyDescent="0.2">
      <c r="M54541" s="79"/>
    </row>
    <row r="54542" spans="13:13" x14ac:dyDescent="0.2">
      <c r="M54542" s="79"/>
    </row>
    <row r="54543" spans="13:13" x14ac:dyDescent="0.2">
      <c r="M54543" s="79"/>
    </row>
    <row r="54544" spans="13:13" x14ac:dyDescent="0.2">
      <c r="M54544" s="79"/>
    </row>
    <row r="54545" spans="13:13" x14ac:dyDescent="0.2">
      <c r="M54545" s="79"/>
    </row>
    <row r="54546" spans="13:13" x14ac:dyDescent="0.2">
      <c r="M54546" s="79"/>
    </row>
    <row r="54547" spans="13:13" x14ac:dyDescent="0.2">
      <c r="M54547" s="79"/>
    </row>
    <row r="54548" spans="13:13" x14ac:dyDescent="0.2">
      <c r="M54548" s="79"/>
    </row>
    <row r="54549" spans="13:13" x14ac:dyDescent="0.2">
      <c r="M54549" s="79"/>
    </row>
    <row r="54550" spans="13:13" x14ac:dyDescent="0.2">
      <c r="M54550" s="79"/>
    </row>
    <row r="54551" spans="13:13" x14ac:dyDescent="0.2">
      <c r="M54551" s="79"/>
    </row>
    <row r="54552" spans="13:13" x14ac:dyDescent="0.2">
      <c r="M54552" s="79"/>
    </row>
    <row r="54553" spans="13:13" x14ac:dyDescent="0.2">
      <c r="M54553" s="79"/>
    </row>
    <row r="54554" spans="13:13" x14ac:dyDescent="0.2">
      <c r="M54554" s="79"/>
    </row>
    <row r="54555" spans="13:13" x14ac:dyDescent="0.2">
      <c r="M54555" s="79"/>
    </row>
    <row r="54556" spans="13:13" x14ac:dyDescent="0.2">
      <c r="M54556" s="79"/>
    </row>
    <row r="54557" spans="13:13" x14ac:dyDescent="0.2">
      <c r="M54557" s="79"/>
    </row>
    <row r="54558" spans="13:13" x14ac:dyDescent="0.2">
      <c r="M54558" s="79"/>
    </row>
    <row r="54559" spans="13:13" x14ac:dyDescent="0.2">
      <c r="M54559" s="79"/>
    </row>
    <row r="54560" spans="13:13" x14ac:dyDescent="0.2">
      <c r="M54560" s="79"/>
    </row>
    <row r="54561" spans="13:13" x14ac:dyDescent="0.2">
      <c r="M54561" s="79"/>
    </row>
    <row r="54562" spans="13:13" x14ac:dyDescent="0.2">
      <c r="M54562" s="79"/>
    </row>
    <row r="54563" spans="13:13" x14ac:dyDescent="0.2">
      <c r="M54563" s="79"/>
    </row>
    <row r="54564" spans="13:13" x14ac:dyDescent="0.2">
      <c r="M54564" s="79"/>
    </row>
    <row r="54565" spans="13:13" x14ac:dyDescent="0.2">
      <c r="M54565" s="79"/>
    </row>
    <row r="54566" spans="13:13" x14ac:dyDescent="0.2">
      <c r="M54566" s="79"/>
    </row>
    <row r="54567" spans="13:13" x14ac:dyDescent="0.2">
      <c r="M54567" s="79"/>
    </row>
    <row r="54568" spans="13:13" x14ac:dyDescent="0.2">
      <c r="M54568" s="79"/>
    </row>
    <row r="54569" spans="13:13" x14ac:dyDescent="0.2">
      <c r="M54569" s="79"/>
    </row>
    <row r="54570" spans="13:13" x14ac:dyDescent="0.2">
      <c r="M54570" s="79"/>
    </row>
    <row r="54571" spans="13:13" x14ac:dyDescent="0.2">
      <c r="M54571" s="79"/>
    </row>
    <row r="54572" spans="13:13" x14ac:dyDescent="0.2">
      <c r="M54572" s="79"/>
    </row>
    <row r="54573" spans="13:13" x14ac:dyDescent="0.2">
      <c r="M54573" s="79"/>
    </row>
    <row r="54574" spans="13:13" x14ac:dyDescent="0.2">
      <c r="M54574" s="79"/>
    </row>
    <row r="54575" spans="13:13" x14ac:dyDescent="0.2">
      <c r="M54575" s="79"/>
    </row>
    <row r="54576" spans="13:13" x14ac:dyDescent="0.2">
      <c r="M54576" s="79"/>
    </row>
    <row r="54577" spans="13:13" x14ac:dyDescent="0.2">
      <c r="M54577" s="79"/>
    </row>
    <row r="54578" spans="13:13" x14ac:dyDescent="0.2">
      <c r="M54578" s="79"/>
    </row>
    <row r="54579" spans="13:13" x14ac:dyDescent="0.2">
      <c r="M54579" s="79"/>
    </row>
    <row r="54580" spans="13:13" x14ac:dyDescent="0.2">
      <c r="M54580" s="79"/>
    </row>
    <row r="54581" spans="13:13" x14ac:dyDescent="0.2">
      <c r="M54581" s="79"/>
    </row>
    <row r="54582" spans="13:13" x14ac:dyDescent="0.2">
      <c r="M54582" s="79"/>
    </row>
    <row r="54583" spans="13:13" x14ac:dyDescent="0.2">
      <c r="M54583" s="79"/>
    </row>
    <row r="54584" spans="13:13" x14ac:dyDescent="0.2">
      <c r="M54584" s="79"/>
    </row>
    <row r="54585" spans="13:13" x14ac:dyDescent="0.2">
      <c r="M54585" s="79"/>
    </row>
    <row r="54586" spans="13:13" x14ac:dyDescent="0.2">
      <c r="M54586" s="79"/>
    </row>
    <row r="54587" spans="13:13" x14ac:dyDescent="0.2">
      <c r="M54587" s="79"/>
    </row>
    <row r="54588" spans="13:13" x14ac:dyDescent="0.2">
      <c r="M54588" s="79"/>
    </row>
    <row r="54589" spans="13:13" x14ac:dyDescent="0.2">
      <c r="M54589" s="79"/>
    </row>
    <row r="54590" spans="13:13" x14ac:dyDescent="0.2">
      <c r="M54590" s="79"/>
    </row>
    <row r="54591" spans="13:13" x14ac:dyDescent="0.2">
      <c r="M54591" s="79"/>
    </row>
    <row r="54592" spans="13:13" x14ac:dyDescent="0.2">
      <c r="M54592" s="79"/>
    </row>
    <row r="54593" spans="13:13" x14ac:dyDescent="0.2">
      <c r="M54593" s="79"/>
    </row>
    <row r="54594" spans="13:13" x14ac:dyDescent="0.2">
      <c r="M54594" s="79"/>
    </row>
    <row r="54595" spans="13:13" x14ac:dyDescent="0.2">
      <c r="M54595" s="79"/>
    </row>
    <row r="54596" spans="13:13" x14ac:dyDescent="0.2">
      <c r="M54596" s="79"/>
    </row>
    <row r="54597" spans="13:13" x14ac:dyDescent="0.2">
      <c r="M54597" s="79"/>
    </row>
    <row r="54598" spans="13:13" x14ac:dyDescent="0.2">
      <c r="M54598" s="79"/>
    </row>
    <row r="54599" spans="13:13" x14ac:dyDescent="0.2">
      <c r="M54599" s="79"/>
    </row>
    <row r="54600" spans="13:13" x14ac:dyDescent="0.2">
      <c r="M54600" s="79"/>
    </row>
    <row r="54601" spans="13:13" x14ac:dyDescent="0.2">
      <c r="M54601" s="79"/>
    </row>
    <row r="54602" spans="13:13" x14ac:dyDescent="0.2">
      <c r="M54602" s="79"/>
    </row>
    <row r="54603" spans="13:13" x14ac:dyDescent="0.2">
      <c r="M54603" s="79"/>
    </row>
    <row r="54604" spans="13:13" x14ac:dyDescent="0.2">
      <c r="M54604" s="79"/>
    </row>
    <row r="54605" spans="13:13" x14ac:dyDescent="0.2">
      <c r="M54605" s="79"/>
    </row>
    <row r="54606" spans="13:13" x14ac:dyDescent="0.2">
      <c r="M54606" s="79"/>
    </row>
    <row r="54607" spans="13:13" x14ac:dyDescent="0.2">
      <c r="M54607" s="79"/>
    </row>
    <row r="54608" spans="13:13" x14ac:dyDescent="0.2">
      <c r="M54608" s="79"/>
    </row>
    <row r="54609" spans="13:13" x14ac:dyDescent="0.2">
      <c r="M54609" s="79"/>
    </row>
    <row r="54610" spans="13:13" x14ac:dyDescent="0.2">
      <c r="M54610" s="79"/>
    </row>
    <row r="54611" spans="13:13" x14ac:dyDescent="0.2">
      <c r="M54611" s="79"/>
    </row>
    <row r="54612" spans="13:13" x14ac:dyDescent="0.2">
      <c r="M54612" s="79"/>
    </row>
    <row r="54613" spans="13:13" x14ac:dyDescent="0.2">
      <c r="M54613" s="79"/>
    </row>
    <row r="54614" spans="13:13" x14ac:dyDescent="0.2">
      <c r="M54614" s="79"/>
    </row>
    <row r="54615" spans="13:13" x14ac:dyDescent="0.2">
      <c r="M54615" s="79"/>
    </row>
    <row r="54616" spans="13:13" x14ac:dyDescent="0.2">
      <c r="M54616" s="79"/>
    </row>
    <row r="54617" spans="13:13" x14ac:dyDescent="0.2">
      <c r="M54617" s="79"/>
    </row>
    <row r="54618" spans="13:13" x14ac:dyDescent="0.2">
      <c r="M54618" s="79"/>
    </row>
    <row r="54619" spans="13:13" x14ac:dyDescent="0.2">
      <c r="M54619" s="79"/>
    </row>
    <row r="54620" spans="13:13" x14ac:dyDescent="0.2">
      <c r="M54620" s="79"/>
    </row>
    <row r="54621" spans="13:13" x14ac:dyDescent="0.2">
      <c r="M54621" s="79"/>
    </row>
    <row r="54622" spans="13:13" x14ac:dyDescent="0.2">
      <c r="M54622" s="79"/>
    </row>
    <row r="54623" spans="13:13" x14ac:dyDescent="0.2">
      <c r="M54623" s="79"/>
    </row>
    <row r="54624" spans="13:13" x14ac:dyDescent="0.2">
      <c r="M54624" s="79"/>
    </row>
    <row r="54625" spans="13:13" x14ac:dyDescent="0.2">
      <c r="M54625" s="79"/>
    </row>
    <row r="54626" spans="13:13" x14ac:dyDescent="0.2">
      <c r="M54626" s="79"/>
    </row>
    <row r="54627" spans="13:13" x14ac:dyDescent="0.2">
      <c r="M54627" s="79"/>
    </row>
    <row r="54628" spans="13:13" x14ac:dyDescent="0.2">
      <c r="M54628" s="79"/>
    </row>
    <row r="54629" spans="13:13" x14ac:dyDescent="0.2">
      <c r="M54629" s="79"/>
    </row>
    <row r="54630" spans="13:13" x14ac:dyDescent="0.2">
      <c r="M54630" s="79"/>
    </row>
    <row r="54631" spans="13:13" x14ac:dyDescent="0.2">
      <c r="M54631" s="79"/>
    </row>
    <row r="54632" spans="13:13" x14ac:dyDescent="0.2">
      <c r="M54632" s="79"/>
    </row>
    <row r="54633" spans="13:13" x14ac:dyDescent="0.2">
      <c r="M54633" s="79"/>
    </row>
    <row r="54634" spans="13:13" x14ac:dyDescent="0.2">
      <c r="M54634" s="79"/>
    </row>
    <row r="54635" spans="13:13" x14ac:dyDescent="0.2">
      <c r="M54635" s="79"/>
    </row>
    <row r="54636" spans="13:13" x14ac:dyDescent="0.2">
      <c r="M54636" s="79"/>
    </row>
    <row r="54637" spans="13:13" x14ac:dyDescent="0.2">
      <c r="M54637" s="79"/>
    </row>
    <row r="54638" spans="13:13" x14ac:dyDescent="0.2">
      <c r="M54638" s="79"/>
    </row>
    <row r="54639" spans="13:13" x14ac:dyDescent="0.2">
      <c r="M54639" s="79"/>
    </row>
    <row r="54640" spans="13:13" x14ac:dyDescent="0.2">
      <c r="M54640" s="79"/>
    </row>
    <row r="54641" spans="13:13" x14ac:dyDescent="0.2">
      <c r="M54641" s="79"/>
    </row>
    <row r="54642" spans="13:13" x14ac:dyDescent="0.2">
      <c r="M54642" s="79"/>
    </row>
    <row r="54643" spans="13:13" x14ac:dyDescent="0.2">
      <c r="M54643" s="79"/>
    </row>
    <row r="54644" spans="13:13" x14ac:dyDescent="0.2">
      <c r="M54644" s="79"/>
    </row>
    <row r="54645" spans="13:13" x14ac:dyDescent="0.2">
      <c r="M54645" s="79"/>
    </row>
    <row r="54646" spans="13:13" x14ac:dyDescent="0.2">
      <c r="M54646" s="79"/>
    </row>
    <row r="54647" spans="13:13" x14ac:dyDescent="0.2">
      <c r="M54647" s="79"/>
    </row>
    <row r="54648" spans="13:13" x14ac:dyDescent="0.2">
      <c r="M54648" s="79"/>
    </row>
    <row r="54649" spans="13:13" x14ac:dyDescent="0.2">
      <c r="M54649" s="79"/>
    </row>
    <row r="54650" spans="13:13" x14ac:dyDescent="0.2">
      <c r="M54650" s="79"/>
    </row>
    <row r="54651" spans="13:13" x14ac:dyDescent="0.2">
      <c r="M54651" s="79"/>
    </row>
    <row r="54652" spans="13:13" x14ac:dyDescent="0.2">
      <c r="M54652" s="79"/>
    </row>
    <row r="54653" spans="13:13" x14ac:dyDescent="0.2">
      <c r="M54653" s="79"/>
    </row>
    <row r="54654" spans="13:13" x14ac:dyDescent="0.2">
      <c r="M54654" s="79"/>
    </row>
    <row r="54655" spans="13:13" x14ac:dyDescent="0.2">
      <c r="M54655" s="79"/>
    </row>
    <row r="54656" spans="13:13" x14ac:dyDescent="0.2">
      <c r="M54656" s="79"/>
    </row>
    <row r="54657" spans="13:13" x14ac:dyDescent="0.2">
      <c r="M54657" s="79"/>
    </row>
    <row r="54658" spans="13:13" x14ac:dyDescent="0.2">
      <c r="M54658" s="79"/>
    </row>
    <row r="54659" spans="13:13" x14ac:dyDescent="0.2">
      <c r="M54659" s="79"/>
    </row>
    <row r="54660" spans="13:13" x14ac:dyDescent="0.2">
      <c r="M54660" s="79"/>
    </row>
    <row r="54661" spans="13:13" x14ac:dyDescent="0.2">
      <c r="M54661" s="79"/>
    </row>
    <row r="54662" spans="13:13" x14ac:dyDescent="0.2">
      <c r="M54662" s="79"/>
    </row>
    <row r="54663" spans="13:13" x14ac:dyDescent="0.2">
      <c r="M54663" s="79"/>
    </row>
    <row r="54664" spans="13:13" x14ac:dyDescent="0.2">
      <c r="M54664" s="79"/>
    </row>
    <row r="54665" spans="13:13" x14ac:dyDescent="0.2">
      <c r="M54665" s="79"/>
    </row>
    <row r="54666" spans="13:13" x14ac:dyDescent="0.2">
      <c r="M54666" s="79"/>
    </row>
    <row r="54667" spans="13:13" x14ac:dyDescent="0.2">
      <c r="M54667" s="79"/>
    </row>
    <row r="54668" spans="13:13" x14ac:dyDescent="0.2">
      <c r="M54668" s="79"/>
    </row>
    <row r="54669" spans="13:13" x14ac:dyDescent="0.2">
      <c r="M54669" s="79"/>
    </row>
    <row r="54670" spans="13:13" x14ac:dyDescent="0.2">
      <c r="M54670" s="79"/>
    </row>
    <row r="54671" spans="13:13" x14ac:dyDescent="0.2">
      <c r="M54671" s="79"/>
    </row>
    <row r="54672" spans="13:13" x14ac:dyDescent="0.2">
      <c r="M54672" s="79"/>
    </row>
    <row r="54673" spans="13:13" x14ac:dyDescent="0.2">
      <c r="M54673" s="79"/>
    </row>
    <row r="54674" spans="13:13" x14ac:dyDescent="0.2">
      <c r="M54674" s="79"/>
    </row>
    <row r="54675" spans="13:13" x14ac:dyDescent="0.2">
      <c r="M54675" s="79"/>
    </row>
    <row r="54676" spans="13:13" x14ac:dyDescent="0.2">
      <c r="M54676" s="79"/>
    </row>
    <row r="54677" spans="13:13" x14ac:dyDescent="0.2">
      <c r="M54677" s="79"/>
    </row>
    <row r="54678" spans="13:13" x14ac:dyDescent="0.2">
      <c r="M54678" s="79"/>
    </row>
    <row r="54679" spans="13:13" x14ac:dyDescent="0.2">
      <c r="M54679" s="79"/>
    </row>
    <row r="54680" spans="13:13" x14ac:dyDescent="0.2">
      <c r="M54680" s="79"/>
    </row>
    <row r="54681" spans="13:13" x14ac:dyDescent="0.2">
      <c r="M54681" s="79"/>
    </row>
    <row r="54682" spans="13:13" x14ac:dyDescent="0.2">
      <c r="M54682" s="79"/>
    </row>
    <row r="54683" spans="13:13" x14ac:dyDescent="0.2">
      <c r="M54683" s="79"/>
    </row>
    <row r="54684" spans="13:13" x14ac:dyDescent="0.2">
      <c r="M54684" s="79"/>
    </row>
    <row r="54685" spans="13:13" x14ac:dyDescent="0.2">
      <c r="M54685" s="79"/>
    </row>
    <row r="54686" spans="13:13" x14ac:dyDescent="0.2">
      <c r="M54686" s="79"/>
    </row>
    <row r="54687" spans="13:13" x14ac:dyDescent="0.2">
      <c r="M54687" s="79"/>
    </row>
    <row r="54688" spans="13:13" x14ac:dyDescent="0.2">
      <c r="M54688" s="79"/>
    </row>
    <row r="54689" spans="13:13" x14ac:dyDescent="0.2">
      <c r="M54689" s="79"/>
    </row>
    <row r="54690" spans="13:13" x14ac:dyDescent="0.2">
      <c r="M54690" s="79"/>
    </row>
    <row r="54691" spans="13:13" x14ac:dyDescent="0.2">
      <c r="M54691" s="79"/>
    </row>
    <row r="54692" spans="13:13" x14ac:dyDescent="0.2">
      <c r="M54692" s="79"/>
    </row>
    <row r="54693" spans="13:13" x14ac:dyDescent="0.2">
      <c r="M54693" s="79"/>
    </row>
    <row r="54694" spans="13:13" x14ac:dyDescent="0.2">
      <c r="M54694" s="79"/>
    </row>
    <row r="54695" spans="13:13" x14ac:dyDescent="0.2">
      <c r="M54695" s="79"/>
    </row>
    <row r="54696" spans="13:13" x14ac:dyDescent="0.2">
      <c r="M54696" s="79"/>
    </row>
    <row r="54697" spans="13:13" x14ac:dyDescent="0.2">
      <c r="M54697" s="79"/>
    </row>
    <row r="54698" spans="13:13" x14ac:dyDescent="0.2">
      <c r="M54698" s="79"/>
    </row>
    <row r="54699" spans="13:13" x14ac:dyDescent="0.2">
      <c r="M54699" s="79"/>
    </row>
    <row r="54700" spans="13:13" x14ac:dyDescent="0.2">
      <c r="M54700" s="79"/>
    </row>
    <row r="54701" spans="13:13" x14ac:dyDescent="0.2">
      <c r="M54701" s="79"/>
    </row>
    <row r="54702" spans="13:13" x14ac:dyDescent="0.2">
      <c r="M54702" s="79"/>
    </row>
    <row r="54703" spans="13:13" x14ac:dyDescent="0.2">
      <c r="M54703" s="79"/>
    </row>
    <row r="54704" spans="13:13" x14ac:dyDescent="0.2">
      <c r="M54704" s="79"/>
    </row>
    <row r="54705" spans="13:13" x14ac:dyDescent="0.2">
      <c r="M54705" s="79"/>
    </row>
    <row r="54706" spans="13:13" x14ac:dyDescent="0.2">
      <c r="M54706" s="79"/>
    </row>
    <row r="54707" spans="13:13" x14ac:dyDescent="0.2">
      <c r="M54707" s="79"/>
    </row>
    <row r="54708" spans="13:13" x14ac:dyDescent="0.2">
      <c r="M54708" s="79"/>
    </row>
    <row r="54709" spans="13:13" x14ac:dyDescent="0.2">
      <c r="M54709" s="79"/>
    </row>
    <row r="54710" spans="13:13" x14ac:dyDescent="0.2">
      <c r="M54710" s="79"/>
    </row>
    <row r="54711" spans="13:13" x14ac:dyDescent="0.2">
      <c r="M54711" s="79"/>
    </row>
    <row r="54712" spans="13:13" x14ac:dyDescent="0.2">
      <c r="M54712" s="79"/>
    </row>
    <row r="54713" spans="13:13" x14ac:dyDescent="0.2">
      <c r="M54713" s="79"/>
    </row>
    <row r="54714" spans="13:13" x14ac:dyDescent="0.2">
      <c r="M54714" s="79"/>
    </row>
    <row r="54715" spans="13:13" x14ac:dyDescent="0.2">
      <c r="M54715" s="79"/>
    </row>
    <row r="54716" spans="13:13" x14ac:dyDescent="0.2">
      <c r="M54716" s="79"/>
    </row>
    <row r="54717" spans="13:13" x14ac:dyDescent="0.2">
      <c r="M54717" s="79"/>
    </row>
    <row r="54718" spans="13:13" x14ac:dyDescent="0.2">
      <c r="M54718" s="79"/>
    </row>
    <row r="54719" spans="13:13" x14ac:dyDescent="0.2">
      <c r="M54719" s="79"/>
    </row>
    <row r="54720" spans="13:13" x14ac:dyDescent="0.2">
      <c r="M54720" s="79"/>
    </row>
    <row r="54721" spans="13:13" x14ac:dyDescent="0.2">
      <c r="M54721" s="79"/>
    </row>
    <row r="54722" spans="13:13" x14ac:dyDescent="0.2">
      <c r="M54722" s="79"/>
    </row>
    <row r="54723" spans="13:13" x14ac:dyDescent="0.2">
      <c r="M54723" s="79"/>
    </row>
    <row r="54724" spans="13:13" x14ac:dyDescent="0.2">
      <c r="M54724" s="79"/>
    </row>
    <row r="54725" spans="13:13" x14ac:dyDescent="0.2">
      <c r="M54725" s="79"/>
    </row>
    <row r="54726" spans="13:13" x14ac:dyDescent="0.2">
      <c r="M54726" s="79"/>
    </row>
    <row r="54727" spans="13:13" x14ac:dyDescent="0.2">
      <c r="M54727" s="79"/>
    </row>
    <row r="54728" spans="13:13" x14ac:dyDescent="0.2">
      <c r="M54728" s="79"/>
    </row>
    <row r="54729" spans="13:13" x14ac:dyDescent="0.2">
      <c r="M54729" s="79"/>
    </row>
    <row r="54730" spans="13:13" x14ac:dyDescent="0.2">
      <c r="M54730" s="79"/>
    </row>
    <row r="54731" spans="13:13" x14ac:dyDescent="0.2">
      <c r="M54731" s="79"/>
    </row>
    <row r="54732" spans="13:13" x14ac:dyDescent="0.2">
      <c r="M54732" s="79"/>
    </row>
    <row r="54733" spans="13:13" x14ac:dyDescent="0.2">
      <c r="M54733" s="79"/>
    </row>
    <row r="54734" spans="13:13" x14ac:dyDescent="0.2">
      <c r="M54734" s="79"/>
    </row>
    <row r="54735" spans="13:13" x14ac:dyDescent="0.2">
      <c r="M54735" s="79"/>
    </row>
    <row r="54736" spans="13:13" x14ac:dyDescent="0.2">
      <c r="M54736" s="79"/>
    </row>
    <row r="54737" spans="13:13" x14ac:dyDescent="0.2">
      <c r="M54737" s="79"/>
    </row>
    <row r="54738" spans="13:13" x14ac:dyDescent="0.2">
      <c r="M54738" s="79"/>
    </row>
    <row r="54739" spans="13:13" x14ac:dyDescent="0.2">
      <c r="M54739" s="79"/>
    </row>
    <row r="54740" spans="13:13" x14ac:dyDescent="0.2">
      <c r="M54740" s="79"/>
    </row>
    <row r="54741" spans="13:13" x14ac:dyDescent="0.2">
      <c r="M54741" s="79"/>
    </row>
    <row r="54742" spans="13:13" x14ac:dyDescent="0.2">
      <c r="M54742" s="79"/>
    </row>
    <row r="54743" spans="13:13" x14ac:dyDescent="0.2">
      <c r="M54743" s="79"/>
    </row>
    <row r="54744" spans="13:13" x14ac:dyDescent="0.2">
      <c r="M54744" s="79"/>
    </row>
    <row r="54745" spans="13:13" x14ac:dyDescent="0.2">
      <c r="M54745" s="79"/>
    </row>
    <row r="54746" spans="13:13" x14ac:dyDescent="0.2">
      <c r="M54746" s="79"/>
    </row>
    <row r="54747" spans="13:13" x14ac:dyDescent="0.2">
      <c r="M54747" s="79"/>
    </row>
    <row r="54748" spans="13:13" x14ac:dyDescent="0.2">
      <c r="M54748" s="79"/>
    </row>
    <row r="54749" spans="13:13" x14ac:dyDescent="0.2">
      <c r="M54749" s="79"/>
    </row>
    <row r="54750" spans="13:13" x14ac:dyDescent="0.2">
      <c r="M54750" s="79"/>
    </row>
    <row r="54751" spans="13:13" x14ac:dyDescent="0.2">
      <c r="M54751" s="79"/>
    </row>
    <row r="54752" spans="13:13" x14ac:dyDescent="0.2">
      <c r="M54752" s="79"/>
    </row>
    <row r="54753" spans="13:13" x14ac:dyDescent="0.2">
      <c r="M54753" s="79"/>
    </row>
    <row r="54754" spans="13:13" x14ac:dyDescent="0.2">
      <c r="M54754" s="79"/>
    </row>
    <row r="54755" spans="13:13" x14ac:dyDescent="0.2">
      <c r="M54755" s="79"/>
    </row>
    <row r="54756" spans="13:13" x14ac:dyDescent="0.2">
      <c r="M54756" s="79"/>
    </row>
    <row r="54757" spans="13:13" x14ac:dyDescent="0.2">
      <c r="M54757" s="79"/>
    </row>
    <row r="54758" spans="13:13" x14ac:dyDescent="0.2">
      <c r="M54758" s="79"/>
    </row>
    <row r="54759" spans="13:13" x14ac:dyDescent="0.2">
      <c r="M54759" s="79"/>
    </row>
    <row r="54760" spans="13:13" x14ac:dyDescent="0.2">
      <c r="M54760" s="79"/>
    </row>
    <row r="54761" spans="13:13" x14ac:dyDescent="0.2">
      <c r="M54761" s="79"/>
    </row>
    <row r="54762" spans="13:13" x14ac:dyDescent="0.2">
      <c r="M54762" s="79"/>
    </row>
    <row r="54763" spans="13:13" x14ac:dyDescent="0.2">
      <c r="M54763" s="79"/>
    </row>
    <row r="54764" spans="13:13" x14ac:dyDescent="0.2">
      <c r="M54764" s="79"/>
    </row>
    <row r="54765" spans="13:13" x14ac:dyDescent="0.2">
      <c r="M54765" s="79"/>
    </row>
    <row r="54766" spans="13:13" x14ac:dyDescent="0.2">
      <c r="M54766" s="79"/>
    </row>
    <row r="54767" spans="13:13" x14ac:dyDescent="0.2">
      <c r="M54767" s="79"/>
    </row>
    <row r="54768" spans="13:13" x14ac:dyDescent="0.2">
      <c r="M54768" s="79"/>
    </row>
    <row r="54769" spans="13:13" x14ac:dyDescent="0.2">
      <c r="M54769" s="79"/>
    </row>
    <row r="54770" spans="13:13" x14ac:dyDescent="0.2">
      <c r="M54770" s="79"/>
    </row>
    <row r="54771" spans="13:13" x14ac:dyDescent="0.2">
      <c r="M54771" s="79"/>
    </row>
    <row r="54772" spans="13:13" x14ac:dyDescent="0.2">
      <c r="M54772" s="79"/>
    </row>
    <row r="54773" spans="13:13" x14ac:dyDescent="0.2">
      <c r="M54773" s="79"/>
    </row>
    <row r="54774" spans="13:13" x14ac:dyDescent="0.2">
      <c r="M54774" s="79"/>
    </row>
    <row r="54775" spans="13:13" x14ac:dyDescent="0.2">
      <c r="M54775" s="79"/>
    </row>
    <row r="54776" spans="13:13" x14ac:dyDescent="0.2">
      <c r="M54776" s="79"/>
    </row>
    <row r="54777" spans="13:13" x14ac:dyDescent="0.2">
      <c r="M54777" s="79"/>
    </row>
    <row r="54778" spans="13:13" x14ac:dyDescent="0.2">
      <c r="M54778" s="79"/>
    </row>
    <row r="54779" spans="13:13" x14ac:dyDescent="0.2">
      <c r="M54779" s="79"/>
    </row>
    <row r="54780" spans="13:13" x14ac:dyDescent="0.2">
      <c r="M54780" s="79"/>
    </row>
    <row r="54781" spans="13:13" x14ac:dyDescent="0.2">
      <c r="M54781" s="79"/>
    </row>
    <row r="54782" spans="13:13" x14ac:dyDescent="0.2">
      <c r="M54782" s="79"/>
    </row>
    <row r="54783" spans="13:13" x14ac:dyDescent="0.2">
      <c r="M54783" s="79"/>
    </row>
    <row r="54784" spans="13:13" x14ac:dyDescent="0.2">
      <c r="M54784" s="79"/>
    </row>
    <row r="54785" spans="13:13" x14ac:dyDescent="0.2">
      <c r="M54785" s="79"/>
    </row>
    <row r="54786" spans="13:13" x14ac:dyDescent="0.2">
      <c r="M54786" s="79"/>
    </row>
    <row r="54787" spans="13:13" x14ac:dyDescent="0.2">
      <c r="M54787" s="79"/>
    </row>
    <row r="54788" spans="13:13" x14ac:dyDescent="0.2">
      <c r="M54788" s="79"/>
    </row>
    <row r="54789" spans="13:13" x14ac:dyDescent="0.2">
      <c r="M54789" s="79"/>
    </row>
    <row r="54790" spans="13:13" x14ac:dyDescent="0.2">
      <c r="M54790" s="79"/>
    </row>
    <row r="54791" spans="13:13" x14ac:dyDescent="0.2">
      <c r="M54791" s="79"/>
    </row>
    <row r="54792" spans="13:13" x14ac:dyDescent="0.2">
      <c r="M54792" s="79"/>
    </row>
    <row r="54793" spans="13:13" x14ac:dyDescent="0.2">
      <c r="M54793" s="79"/>
    </row>
    <row r="54794" spans="13:13" x14ac:dyDescent="0.2">
      <c r="M54794" s="79"/>
    </row>
    <row r="54795" spans="13:13" x14ac:dyDescent="0.2">
      <c r="M54795" s="79"/>
    </row>
    <row r="54796" spans="13:13" x14ac:dyDescent="0.2">
      <c r="M54796" s="79"/>
    </row>
    <row r="54797" spans="13:13" x14ac:dyDescent="0.2">
      <c r="M54797" s="79"/>
    </row>
    <row r="54798" spans="13:13" x14ac:dyDescent="0.2">
      <c r="M54798" s="79"/>
    </row>
    <row r="54799" spans="13:13" x14ac:dyDescent="0.2">
      <c r="M54799" s="79"/>
    </row>
    <row r="54800" spans="13:13" x14ac:dyDescent="0.2">
      <c r="M54800" s="79"/>
    </row>
    <row r="54801" spans="13:13" x14ac:dyDescent="0.2">
      <c r="M54801" s="79"/>
    </row>
    <row r="54802" spans="13:13" x14ac:dyDescent="0.2">
      <c r="M54802" s="79"/>
    </row>
    <row r="54803" spans="13:13" x14ac:dyDescent="0.2">
      <c r="M54803" s="79"/>
    </row>
    <row r="54804" spans="13:13" x14ac:dyDescent="0.2">
      <c r="M54804" s="79"/>
    </row>
    <row r="54805" spans="13:13" x14ac:dyDescent="0.2">
      <c r="M54805" s="79"/>
    </row>
    <row r="54806" spans="13:13" x14ac:dyDescent="0.2">
      <c r="M54806" s="79"/>
    </row>
    <row r="54807" spans="13:13" x14ac:dyDescent="0.2">
      <c r="M54807" s="79"/>
    </row>
    <row r="54808" spans="13:13" x14ac:dyDescent="0.2">
      <c r="M54808" s="79"/>
    </row>
    <row r="54809" spans="13:13" x14ac:dyDescent="0.2">
      <c r="M54809" s="79"/>
    </row>
    <row r="54810" spans="13:13" x14ac:dyDescent="0.2">
      <c r="M54810" s="79"/>
    </row>
    <row r="54811" spans="13:13" x14ac:dyDescent="0.2">
      <c r="M54811" s="79"/>
    </row>
    <row r="54812" spans="13:13" x14ac:dyDescent="0.2">
      <c r="M54812" s="79"/>
    </row>
    <row r="54813" spans="13:13" x14ac:dyDescent="0.2">
      <c r="M54813" s="79"/>
    </row>
    <row r="54814" spans="13:13" x14ac:dyDescent="0.2">
      <c r="M54814" s="79"/>
    </row>
    <row r="54815" spans="13:13" x14ac:dyDescent="0.2">
      <c r="M54815" s="79"/>
    </row>
    <row r="54816" spans="13:13" x14ac:dyDescent="0.2">
      <c r="M54816" s="79"/>
    </row>
    <row r="54817" spans="13:13" x14ac:dyDescent="0.2">
      <c r="M54817" s="79"/>
    </row>
    <row r="54818" spans="13:13" x14ac:dyDescent="0.2">
      <c r="M54818" s="79"/>
    </row>
    <row r="54819" spans="13:13" x14ac:dyDescent="0.2">
      <c r="M54819" s="79"/>
    </row>
    <row r="54820" spans="13:13" x14ac:dyDescent="0.2">
      <c r="M54820" s="79"/>
    </row>
    <row r="54821" spans="13:13" x14ac:dyDescent="0.2">
      <c r="M54821" s="79"/>
    </row>
    <row r="54822" spans="13:13" x14ac:dyDescent="0.2">
      <c r="M54822" s="79"/>
    </row>
    <row r="54823" spans="13:13" x14ac:dyDescent="0.2">
      <c r="M54823" s="79"/>
    </row>
    <row r="54824" spans="13:13" x14ac:dyDescent="0.2">
      <c r="M54824" s="79"/>
    </row>
    <row r="54825" spans="13:13" x14ac:dyDescent="0.2">
      <c r="M54825" s="79"/>
    </row>
    <row r="54826" spans="13:13" x14ac:dyDescent="0.2">
      <c r="M54826" s="79"/>
    </row>
    <row r="54827" spans="13:13" x14ac:dyDescent="0.2">
      <c r="M54827" s="79"/>
    </row>
    <row r="54828" spans="13:13" x14ac:dyDescent="0.2">
      <c r="M54828" s="79"/>
    </row>
    <row r="54829" spans="13:13" x14ac:dyDescent="0.2">
      <c r="M54829" s="79"/>
    </row>
    <row r="54830" spans="13:13" x14ac:dyDescent="0.2">
      <c r="M54830" s="79"/>
    </row>
    <row r="54831" spans="13:13" x14ac:dyDescent="0.2">
      <c r="M54831" s="79"/>
    </row>
    <row r="54832" spans="13:13" x14ac:dyDescent="0.2">
      <c r="M54832" s="79"/>
    </row>
    <row r="54833" spans="13:13" x14ac:dyDescent="0.2">
      <c r="M54833" s="79"/>
    </row>
    <row r="54834" spans="13:13" x14ac:dyDescent="0.2">
      <c r="M54834" s="79"/>
    </row>
    <row r="54835" spans="13:13" x14ac:dyDescent="0.2">
      <c r="M54835" s="79"/>
    </row>
    <row r="54836" spans="13:13" x14ac:dyDescent="0.2">
      <c r="M54836" s="79"/>
    </row>
    <row r="54837" spans="13:13" x14ac:dyDescent="0.2">
      <c r="M54837" s="79"/>
    </row>
    <row r="54838" spans="13:13" x14ac:dyDescent="0.2">
      <c r="M54838" s="79"/>
    </row>
    <row r="54839" spans="13:13" x14ac:dyDescent="0.2">
      <c r="M54839" s="79"/>
    </row>
    <row r="54840" spans="13:13" x14ac:dyDescent="0.2">
      <c r="M54840" s="79"/>
    </row>
    <row r="54841" spans="13:13" x14ac:dyDescent="0.2">
      <c r="M54841" s="79"/>
    </row>
    <row r="54842" spans="13:13" x14ac:dyDescent="0.2">
      <c r="M54842" s="79"/>
    </row>
    <row r="54843" spans="13:13" x14ac:dyDescent="0.2">
      <c r="M54843" s="79"/>
    </row>
    <row r="54844" spans="13:13" x14ac:dyDescent="0.2">
      <c r="M54844" s="79"/>
    </row>
    <row r="54845" spans="13:13" x14ac:dyDescent="0.2">
      <c r="M54845" s="79"/>
    </row>
    <row r="54846" spans="13:13" x14ac:dyDescent="0.2">
      <c r="M54846" s="79"/>
    </row>
    <row r="54847" spans="13:13" x14ac:dyDescent="0.2">
      <c r="M54847" s="79"/>
    </row>
    <row r="54848" spans="13:13" x14ac:dyDescent="0.2">
      <c r="M54848" s="79"/>
    </row>
    <row r="54849" spans="13:13" x14ac:dyDescent="0.2">
      <c r="M54849" s="79"/>
    </row>
    <row r="54850" spans="13:13" x14ac:dyDescent="0.2">
      <c r="M54850" s="79"/>
    </row>
    <row r="54851" spans="13:13" x14ac:dyDescent="0.2">
      <c r="M54851" s="79"/>
    </row>
    <row r="54852" spans="13:13" x14ac:dyDescent="0.2">
      <c r="M54852" s="79"/>
    </row>
    <row r="54853" spans="13:13" x14ac:dyDescent="0.2">
      <c r="M54853" s="79"/>
    </row>
    <row r="54854" spans="13:13" x14ac:dyDescent="0.2">
      <c r="M54854" s="79"/>
    </row>
    <row r="54855" spans="13:13" x14ac:dyDescent="0.2">
      <c r="M54855" s="79"/>
    </row>
    <row r="54856" spans="13:13" x14ac:dyDescent="0.2">
      <c r="M54856" s="79"/>
    </row>
    <row r="54857" spans="13:13" x14ac:dyDescent="0.2">
      <c r="M54857" s="79"/>
    </row>
    <row r="54858" spans="13:13" x14ac:dyDescent="0.2">
      <c r="M54858" s="79"/>
    </row>
    <row r="54859" spans="13:13" x14ac:dyDescent="0.2">
      <c r="M54859" s="79"/>
    </row>
    <row r="54860" spans="13:13" x14ac:dyDescent="0.2">
      <c r="M54860" s="79"/>
    </row>
    <row r="54861" spans="13:13" x14ac:dyDescent="0.2">
      <c r="M54861" s="79"/>
    </row>
    <row r="54862" spans="13:13" x14ac:dyDescent="0.2">
      <c r="M54862" s="79"/>
    </row>
    <row r="54863" spans="13:13" x14ac:dyDescent="0.2">
      <c r="M54863" s="79"/>
    </row>
    <row r="54864" spans="13:13" x14ac:dyDescent="0.2">
      <c r="M54864" s="79"/>
    </row>
    <row r="54865" spans="13:13" x14ac:dyDescent="0.2">
      <c r="M54865" s="79"/>
    </row>
    <row r="54866" spans="13:13" x14ac:dyDescent="0.2">
      <c r="M54866" s="79"/>
    </row>
    <row r="54867" spans="13:13" x14ac:dyDescent="0.2">
      <c r="M54867" s="79"/>
    </row>
    <row r="54868" spans="13:13" x14ac:dyDescent="0.2">
      <c r="M54868" s="79"/>
    </row>
    <row r="54869" spans="13:13" x14ac:dyDescent="0.2">
      <c r="M54869" s="79"/>
    </row>
    <row r="54870" spans="13:13" x14ac:dyDescent="0.2">
      <c r="M54870" s="79"/>
    </row>
    <row r="54871" spans="13:13" x14ac:dyDescent="0.2">
      <c r="M54871" s="79"/>
    </row>
    <row r="54872" spans="13:13" x14ac:dyDescent="0.2">
      <c r="M54872" s="79"/>
    </row>
    <row r="54873" spans="13:13" x14ac:dyDescent="0.2">
      <c r="M54873" s="79"/>
    </row>
    <row r="54874" spans="13:13" x14ac:dyDescent="0.2">
      <c r="M54874" s="79"/>
    </row>
    <row r="54875" spans="13:13" x14ac:dyDescent="0.2">
      <c r="M54875" s="79"/>
    </row>
    <row r="54876" spans="13:13" x14ac:dyDescent="0.2">
      <c r="M54876" s="79"/>
    </row>
    <row r="54877" spans="13:13" x14ac:dyDescent="0.2">
      <c r="M54877" s="79"/>
    </row>
    <row r="54878" spans="13:13" x14ac:dyDescent="0.2">
      <c r="M54878" s="79"/>
    </row>
    <row r="54879" spans="13:13" x14ac:dyDescent="0.2">
      <c r="M54879" s="79"/>
    </row>
    <row r="54880" spans="13:13" x14ac:dyDescent="0.2">
      <c r="M54880" s="79"/>
    </row>
    <row r="54881" spans="13:13" x14ac:dyDescent="0.2">
      <c r="M54881" s="79"/>
    </row>
    <row r="54882" spans="13:13" x14ac:dyDescent="0.2">
      <c r="M54882" s="79"/>
    </row>
    <row r="54883" spans="13:13" x14ac:dyDescent="0.2">
      <c r="M54883" s="79"/>
    </row>
    <row r="54884" spans="13:13" x14ac:dyDescent="0.2">
      <c r="M54884" s="79"/>
    </row>
    <row r="54885" spans="13:13" x14ac:dyDescent="0.2">
      <c r="M54885" s="79"/>
    </row>
    <row r="54886" spans="13:13" x14ac:dyDescent="0.2">
      <c r="M54886" s="79"/>
    </row>
    <row r="54887" spans="13:13" x14ac:dyDescent="0.2">
      <c r="M54887" s="79"/>
    </row>
    <row r="54888" spans="13:13" x14ac:dyDescent="0.2">
      <c r="M54888" s="79"/>
    </row>
    <row r="54889" spans="13:13" x14ac:dyDescent="0.2">
      <c r="M54889" s="79"/>
    </row>
    <row r="54890" spans="13:13" x14ac:dyDescent="0.2">
      <c r="M54890" s="79"/>
    </row>
    <row r="54891" spans="13:13" x14ac:dyDescent="0.2">
      <c r="M54891" s="79"/>
    </row>
    <row r="54892" spans="13:13" x14ac:dyDescent="0.2">
      <c r="M54892" s="79"/>
    </row>
    <row r="54893" spans="13:13" x14ac:dyDescent="0.2">
      <c r="M54893" s="79"/>
    </row>
    <row r="54894" spans="13:13" x14ac:dyDescent="0.2">
      <c r="M54894" s="79"/>
    </row>
    <row r="54895" spans="13:13" x14ac:dyDescent="0.2">
      <c r="M54895" s="79"/>
    </row>
    <row r="54896" spans="13:13" x14ac:dyDescent="0.2">
      <c r="M54896" s="79"/>
    </row>
    <row r="54897" spans="13:13" x14ac:dyDescent="0.2">
      <c r="M54897" s="79"/>
    </row>
    <row r="54898" spans="13:13" x14ac:dyDescent="0.2">
      <c r="M54898" s="79"/>
    </row>
    <row r="54899" spans="13:13" x14ac:dyDescent="0.2">
      <c r="M54899" s="79"/>
    </row>
    <row r="54900" spans="13:13" x14ac:dyDescent="0.2">
      <c r="M54900" s="79"/>
    </row>
    <row r="54901" spans="13:13" x14ac:dyDescent="0.2">
      <c r="M54901" s="79"/>
    </row>
    <row r="54902" spans="13:13" x14ac:dyDescent="0.2">
      <c r="M54902" s="79"/>
    </row>
    <row r="54903" spans="13:13" x14ac:dyDescent="0.2">
      <c r="M54903" s="79"/>
    </row>
    <row r="54904" spans="13:13" x14ac:dyDescent="0.2">
      <c r="M54904" s="79"/>
    </row>
    <row r="54905" spans="13:13" x14ac:dyDescent="0.2">
      <c r="M54905" s="79"/>
    </row>
    <row r="54906" spans="13:13" x14ac:dyDescent="0.2">
      <c r="M54906" s="79"/>
    </row>
    <row r="54907" spans="13:13" x14ac:dyDescent="0.2">
      <c r="M54907" s="79"/>
    </row>
    <row r="54908" spans="13:13" x14ac:dyDescent="0.2">
      <c r="M54908" s="79"/>
    </row>
    <row r="54909" spans="13:13" x14ac:dyDescent="0.2">
      <c r="M54909" s="79"/>
    </row>
    <row r="54910" spans="13:13" x14ac:dyDescent="0.2">
      <c r="M54910" s="79"/>
    </row>
    <row r="54911" spans="13:13" x14ac:dyDescent="0.2">
      <c r="M54911" s="79"/>
    </row>
    <row r="54912" spans="13:13" x14ac:dyDescent="0.2">
      <c r="M54912" s="79"/>
    </row>
    <row r="54913" spans="13:13" x14ac:dyDescent="0.2">
      <c r="M54913" s="79"/>
    </row>
    <row r="54914" spans="13:13" x14ac:dyDescent="0.2">
      <c r="M54914" s="79"/>
    </row>
    <row r="54915" spans="13:13" x14ac:dyDescent="0.2">
      <c r="M54915" s="79"/>
    </row>
    <row r="54916" spans="13:13" x14ac:dyDescent="0.2">
      <c r="M54916" s="79"/>
    </row>
    <row r="54917" spans="13:13" x14ac:dyDescent="0.2">
      <c r="M54917" s="79"/>
    </row>
    <row r="54918" spans="13:13" x14ac:dyDescent="0.2">
      <c r="M54918" s="79"/>
    </row>
    <row r="54919" spans="13:13" x14ac:dyDescent="0.2">
      <c r="M54919" s="79"/>
    </row>
    <row r="54920" spans="13:13" x14ac:dyDescent="0.2">
      <c r="M54920" s="79"/>
    </row>
    <row r="54921" spans="13:13" x14ac:dyDescent="0.2">
      <c r="M54921" s="79"/>
    </row>
    <row r="54922" spans="13:13" x14ac:dyDescent="0.2">
      <c r="M54922" s="79"/>
    </row>
    <row r="54923" spans="13:13" x14ac:dyDescent="0.2">
      <c r="M54923" s="79"/>
    </row>
    <row r="54924" spans="13:13" x14ac:dyDescent="0.2">
      <c r="M54924" s="79"/>
    </row>
    <row r="54925" spans="13:13" x14ac:dyDescent="0.2">
      <c r="M54925" s="79"/>
    </row>
    <row r="54926" spans="13:13" x14ac:dyDescent="0.2">
      <c r="M54926" s="79"/>
    </row>
    <row r="54927" spans="13:13" x14ac:dyDescent="0.2">
      <c r="M54927" s="79"/>
    </row>
    <row r="54928" spans="13:13" x14ac:dyDescent="0.2">
      <c r="M54928" s="79"/>
    </row>
    <row r="54929" spans="13:13" x14ac:dyDescent="0.2">
      <c r="M54929" s="79"/>
    </row>
    <row r="54930" spans="13:13" x14ac:dyDescent="0.2">
      <c r="M54930" s="79"/>
    </row>
    <row r="54931" spans="13:13" x14ac:dyDescent="0.2">
      <c r="M54931" s="79"/>
    </row>
    <row r="54932" spans="13:13" x14ac:dyDescent="0.2">
      <c r="M54932" s="79"/>
    </row>
    <row r="54933" spans="13:13" x14ac:dyDescent="0.2">
      <c r="M54933" s="79"/>
    </row>
    <row r="54934" spans="13:13" x14ac:dyDescent="0.2">
      <c r="M54934" s="79"/>
    </row>
    <row r="54935" spans="13:13" x14ac:dyDescent="0.2">
      <c r="M54935" s="79"/>
    </row>
    <row r="54936" spans="13:13" x14ac:dyDescent="0.2">
      <c r="M54936" s="79"/>
    </row>
    <row r="54937" spans="13:13" x14ac:dyDescent="0.2">
      <c r="M54937" s="79"/>
    </row>
    <row r="54938" spans="13:13" x14ac:dyDescent="0.2">
      <c r="M54938" s="79"/>
    </row>
    <row r="54939" spans="13:13" x14ac:dyDescent="0.2">
      <c r="M54939" s="79"/>
    </row>
    <row r="54940" spans="13:13" x14ac:dyDescent="0.2">
      <c r="M54940" s="79"/>
    </row>
    <row r="54941" spans="13:13" x14ac:dyDescent="0.2">
      <c r="M54941" s="79"/>
    </row>
    <row r="54942" spans="13:13" x14ac:dyDescent="0.2">
      <c r="M54942" s="79"/>
    </row>
    <row r="54943" spans="13:13" x14ac:dyDescent="0.2">
      <c r="M54943" s="79"/>
    </row>
    <row r="54944" spans="13:13" x14ac:dyDescent="0.2">
      <c r="M54944" s="79"/>
    </row>
    <row r="54945" spans="13:13" x14ac:dyDescent="0.2">
      <c r="M54945" s="79"/>
    </row>
    <row r="54946" spans="13:13" x14ac:dyDescent="0.2">
      <c r="M54946" s="79"/>
    </row>
    <row r="54947" spans="13:13" x14ac:dyDescent="0.2">
      <c r="M54947" s="79"/>
    </row>
    <row r="54948" spans="13:13" x14ac:dyDescent="0.2">
      <c r="M54948" s="79"/>
    </row>
    <row r="54949" spans="13:13" x14ac:dyDescent="0.2">
      <c r="M54949" s="79"/>
    </row>
    <row r="54950" spans="13:13" x14ac:dyDescent="0.2">
      <c r="M54950" s="79"/>
    </row>
    <row r="54951" spans="13:13" x14ac:dyDescent="0.2">
      <c r="M54951" s="79"/>
    </row>
    <row r="54952" spans="13:13" x14ac:dyDescent="0.2">
      <c r="M54952" s="79"/>
    </row>
    <row r="54953" spans="13:13" x14ac:dyDescent="0.2">
      <c r="M54953" s="79"/>
    </row>
    <row r="54954" spans="13:13" x14ac:dyDescent="0.2">
      <c r="M54954" s="79"/>
    </row>
    <row r="54955" spans="13:13" x14ac:dyDescent="0.2">
      <c r="M54955" s="79"/>
    </row>
    <row r="54956" spans="13:13" x14ac:dyDescent="0.2">
      <c r="M54956" s="79"/>
    </row>
    <row r="54957" spans="13:13" x14ac:dyDescent="0.2">
      <c r="M54957" s="79"/>
    </row>
    <row r="54958" spans="13:13" x14ac:dyDescent="0.2">
      <c r="M54958" s="79"/>
    </row>
    <row r="54959" spans="13:13" x14ac:dyDescent="0.2">
      <c r="M54959" s="79"/>
    </row>
    <row r="54960" spans="13:13" x14ac:dyDescent="0.2">
      <c r="M54960" s="79"/>
    </row>
    <row r="54961" spans="13:13" x14ac:dyDescent="0.2">
      <c r="M54961" s="79"/>
    </row>
    <row r="54962" spans="13:13" x14ac:dyDescent="0.2">
      <c r="M54962" s="79"/>
    </row>
    <row r="54963" spans="13:13" x14ac:dyDescent="0.2">
      <c r="M54963" s="79"/>
    </row>
    <row r="54964" spans="13:13" x14ac:dyDescent="0.2">
      <c r="M54964" s="79"/>
    </row>
    <row r="54965" spans="13:13" x14ac:dyDescent="0.2">
      <c r="M54965" s="79"/>
    </row>
    <row r="54966" spans="13:13" x14ac:dyDescent="0.2">
      <c r="M54966" s="79"/>
    </row>
    <row r="54967" spans="13:13" x14ac:dyDescent="0.2">
      <c r="M54967" s="79"/>
    </row>
    <row r="54968" spans="13:13" x14ac:dyDescent="0.2">
      <c r="M54968" s="79"/>
    </row>
    <row r="54969" spans="13:13" x14ac:dyDescent="0.2">
      <c r="M54969" s="79"/>
    </row>
    <row r="54970" spans="13:13" x14ac:dyDescent="0.2">
      <c r="M54970" s="79"/>
    </row>
    <row r="54971" spans="13:13" x14ac:dyDescent="0.2">
      <c r="M54971" s="79"/>
    </row>
    <row r="54972" spans="13:13" x14ac:dyDescent="0.2">
      <c r="M54972" s="79"/>
    </row>
    <row r="54973" spans="13:13" x14ac:dyDescent="0.2">
      <c r="M54973" s="79"/>
    </row>
    <row r="54974" spans="13:13" x14ac:dyDescent="0.2">
      <c r="M54974" s="79"/>
    </row>
    <row r="54975" spans="13:13" x14ac:dyDescent="0.2">
      <c r="M54975" s="79"/>
    </row>
    <row r="54976" spans="13:13" x14ac:dyDescent="0.2">
      <c r="M54976" s="79"/>
    </row>
    <row r="54977" spans="13:13" x14ac:dyDescent="0.2">
      <c r="M54977" s="79"/>
    </row>
    <row r="54978" spans="13:13" x14ac:dyDescent="0.2">
      <c r="M54978" s="79"/>
    </row>
    <row r="54979" spans="13:13" x14ac:dyDescent="0.2">
      <c r="M54979" s="79"/>
    </row>
    <row r="54980" spans="13:13" x14ac:dyDescent="0.2">
      <c r="M54980" s="79"/>
    </row>
    <row r="54981" spans="13:13" x14ac:dyDescent="0.2">
      <c r="M54981" s="79"/>
    </row>
    <row r="54982" spans="13:13" x14ac:dyDescent="0.2">
      <c r="M54982" s="79"/>
    </row>
    <row r="54983" spans="13:13" x14ac:dyDescent="0.2">
      <c r="M54983" s="79"/>
    </row>
    <row r="54984" spans="13:13" x14ac:dyDescent="0.2">
      <c r="M54984" s="79"/>
    </row>
    <row r="54985" spans="13:13" x14ac:dyDescent="0.2">
      <c r="M54985" s="79"/>
    </row>
    <row r="54986" spans="13:13" x14ac:dyDescent="0.2">
      <c r="M54986" s="79"/>
    </row>
    <row r="54987" spans="13:13" x14ac:dyDescent="0.2">
      <c r="M54987" s="79"/>
    </row>
    <row r="54988" spans="13:13" x14ac:dyDescent="0.2">
      <c r="M54988" s="79"/>
    </row>
    <row r="54989" spans="13:13" x14ac:dyDescent="0.2">
      <c r="M54989" s="79"/>
    </row>
    <row r="54990" spans="13:13" x14ac:dyDescent="0.2">
      <c r="M54990" s="79"/>
    </row>
    <row r="54991" spans="13:13" x14ac:dyDescent="0.2">
      <c r="M54991" s="79"/>
    </row>
    <row r="54992" spans="13:13" x14ac:dyDescent="0.2">
      <c r="M54992" s="79"/>
    </row>
    <row r="54993" spans="13:13" x14ac:dyDescent="0.2">
      <c r="M54993" s="79"/>
    </row>
    <row r="54994" spans="13:13" x14ac:dyDescent="0.2">
      <c r="M54994" s="79"/>
    </row>
    <row r="54995" spans="13:13" x14ac:dyDescent="0.2">
      <c r="M54995" s="79"/>
    </row>
    <row r="54996" spans="13:13" x14ac:dyDescent="0.2">
      <c r="M54996" s="79"/>
    </row>
    <row r="54997" spans="13:13" x14ac:dyDescent="0.2">
      <c r="M54997" s="79"/>
    </row>
    <row r="54998" spans="13:13" x14ac:dyDescent="0.2">
      <c r="M54998" s="79"/>
    </row>
    <row r="54999" spans="13:13" x14ac:dyDescent="0.2">
      <c r="M54999" s="79"/>
    </row>
    <row r="55000" spans="13:13" x14ac:dyDescent="0.2">
      <c r="M55000" s="79"/>
    </row>
    <row r="55001" spans="13:13" x14ac:dyDescent="0.2">
      <c r="M55001" s="79"/>
    </row>
    <row r="55002" spans="13:13" x14ac:dyDescent="0.2">
      <c r="M55002" s="79"/>
    </row>
    <row r="55003" spans="13:13" x14ac:dyDescent="0.2">
      <c r="M55003" s="79"/>
    </row>
    <row r="55004" spans="13:13" x14ac:dyDescent="0.2">
      <c r="M55004" s="79"/>
    </row>
    <row r="55005" spans="13:13" x14ac:dyDescent="0.2">
      <c r="M55005" s="79"/>
    </row>
    <row r="55006" spans="13:13" x14ac:dyDescent="0.2">
      <c r="M55006" s="79"/>
    </row>
    <row r="55007" spans="13:13" x14ac:dyDescent="0.2">
      <c r="M55007" s="79"/>
    </row>
    <row r="55008" spans="13:13" x14ac:dyDescent="0.2">
      <c r="M55008" s="79"/>
    </row>
    <row r="55009" spans="13:13" x14ac:dyDescent="0.2">
      <c r="M55009" s="79"/>
    </row>
    <row r="55010" spans="13:13" x14ac:dyDescent="0.2">
      <c r="M55010" s="79"/>
    </row>
    <row r="55011" spans="13:13" x14ac:dyDescent="0.2">
      <c r="M55011" s="79"/>
    </row>
    <row r="55012" spans="13:13" x14ac:dyDescent="0.2">
      <c r="M55012" s="79"/>
    </row>
    <row r="55013" spans="13:13" x14ac:dyDescent="0.2">
      <c r="M55013" s="79"/>
    </row>
    <row r="55014" spans="13:13" x14ac:dyDescent="0.2">
      <c r="M55014" s="79"/>
    </row>
    <row r="55015" spans="13:13" x14ac:dyDescent="0.2">
      <c r="M55015" s="79"/>
    </row>
    <row r="55016" spans="13:13" x14ac:dyDescent="0.2">
      <c r="M55016" s="79"/>
    </row>
    <row r="55017" spans="13:13" x14ac:dyDescent="0.2">
      <c r="M55017" s="79"/>
    </row>
    <row r="55018" spans="13:13" x14ac:dyDescent="0.2">
      <c r="M55018" s="79"/>
    </row>
    <row r="55019" spans="13:13" x14ac:dyDescent="0.2">
      <c r="M55019" s="79"/>
    </row>
    <row r="55020" spans="13:13" x14ac:dyDescent="0.2">
      <c r="M55020" s="79"/>
    </row>
    <row r="55021" spans="13:13" x14ac:dyDescent="0.2">
      <c r="M55021" s="79"/>
    </row>
    <row r="55022" spans="13:13" x14ac:dyDescent="0.2">
      <c r="M55022" s="79"/>
    </row>
    <row r="55023" spans="13:13" x14ac:dyDescent="0.2">
      <c r="M55023" s="79"/>
    </row>
    <row r="55024" spans="13:13" x14ac:dyDescent="0.2">
      <c r="M55024" s="79"/>
    </row>
    <row r="55025" spans="13:13" x14ac:dyDescent="0.2">
      <c r="M55025" s="79"/>
    </row>
    <row r="55026" spans="13:13" x14ac:dyDescent="0.2">
      <c r="M55026" s="79"/>
    </row>
    <row r="55027" spans="13:13" x14ac:dyDescent="0.2">
      <c r="M55027" s="79"/>
    </row>
    <row r="55028" spans="13:13" x14ac:dyDescent="0.2">
      <c r="M55028" s="79"/>
    </row>
    <row r="55029" spans="13:13" x14ac:dyDescent="0.2">
      <c r="M55029" s="79"/>
    </row>
    <row r="55030" spans="13:13" x14ac:dyDescent="0.2">
      <c r="M55030" s="79"/>
    </row>
    <row r="55031" spans="13:13" x14ac:dyDescent="0.2">
      <c r="M55031" s="79"/>
    </row>
    <row r="55032" spans="13:13" x14ac:dyDescent="0.2">
      <c r="M55032" s="79"/>
    </row>
    <row r="55033" spans="13:13" x14ac:dyDescent="0.2">
      <c r="M55033" s="79"/>
    </row>
    <row r="55034" spans="13:13" x14ac:dyDescent="0.2">
      <c r="M55034" s="79"/>
    </row>
    <row r="55035" spans="13:13" x14ac:dyDescent="0.2">
      <c r="M55035" s="79"/>
    </row>
    <row r="55036" spans="13:13" x14ac:dyDescent="0.2">
      <c r="M55036" s="79"/>
    </row>
    <row r="55037" spans="13:13" x14ac:dyDescent="0.2">
      <c r="M55037" s="79"/>
    </row>
    <row r="55038" spans="13:13" x14ac:dyDescent="0.2">
      <c r="M55038" s="79"/>
    </row>
    <row r="55039" spans="13:13" x14ac:dyDescent="0.2">
      <c r="M55039" s="79"/>
    </row>
    <row r="55040" spans="13:13" x14ac:dyDescent="0.2">
      <c r="M55040" s="79"/>
    </row>
    <row r="55041" spans="13:13" x14ac:dyDescent="0.2">
      <c r="M55041" s="79"/>
    </row>
    <row r="55042" spans="13:13" x14ac:dyDescent="0.2">
      <c r="M55042" s="79"/>
    </row>
    <row r="55043" spans="13:13" x14ac:dyDescent="0.2">
      <c r="M55043" s="79"/>
    </row>
    <row r="55044" spans="13:13" x14ac:dyDescent="0.2">
      <c r="M55044" s="79"/>
    </row>
    <row r="55045" spans="13:13" x14ac:dyDescent="0.2">
      <c r="M55045" s="79"/>
    </row>
    <row r="55046" spans="13:13" x14ac:dyDescent="0.2">
      <c r="M55046" s="79"/>
    </row>
    <row r="55047" spans="13:13" x14ac:dyDescent="0.2">
      <c r="M55047" s="79"/>
    </row>
    <row r="55048" spans="13:13" x14ac:dyDescent="0.2">
      <c r="M55048" s="79"/>
    </row>
    <row r="55049" spans="13:13" x14ac:dyDescent="0.2">
      <c r="M55049" s="79"/>
    </row>
    <row r="55050" spans="13:13" x14ac:dyDescent="0.2">
      <c r="M55050" s="79"/>
    </row>
    <row r="55051" spans="13:13" x14ac:dyDescent="0.2">
      <c r="M55051" s="79"/>
    </row>
    <row r="55052" spans="13:13" x14ac:dyDescent="0.2">
      <c r="M55052" s="79"/>
    </row>
    <row r="55053" spans="13:13" x14ac:dyDescent="0.2">
      <c r="M55053" s="79"/>
    </row>
    <row r="55054" spans="13:13" x14ac:dyDescent="0.2">
      <c r="M55054" s="79"/>
    </row>
    <row r="55055" spans="13:13" x14ac:dyDescent="0.2">
      <c r="M55055" s="79"/>
    </row>
    <row r="55056" spans="13:13" x14ac:dyDescent="0.2">
      <c r="M55056" s="79"/>
    </row>
    <row r="55057" spans="13:13" x14ac:dyDescent="0.2">
      <c r="M55057" s="79"/>
    </row>
    <row r="55058" spans="13:13" x14ac:dyDescent="0.2">
      <c r="M55058" s="79"/>
    </row>
    <row r="55059" spans="13:13" x14ac:dyDescent="0.2">
      <c r="M55059" s="79"/>
    </row>
    <row r="55060" spans="13:13" x14ac:dyDescent="0.2">
      <c r="M55060" s="79"/>
    </row>
    <row r="55061" spans="13:13" x14ac:dyDescent="0.2">
      <c r="M55061" s="79"/>
    </row>
    <row r="55062" spans="13:13" x14ac:dyDescent="0.2">
      <c r="M55062" s="79"/>
    </row>
    <row r="55063" spans="13:13" x14ac:dyDescent="0.2">
      <c r="M55063" s="79"/>
    </row>
    <row r="55064" spans="13:13" x14ac:dyDescent="0.2">
      <c r="M55064" s="79"/>
    </row>
    <row r="55065" spans="13:13" x14ac:dyDescent="0.2">
      <c r="M55065" s="79"/>
    </row>
    <row r="55066" spans="13:13" x14ac:dyDescent="0.2">
      <c r="M55066" s="79"/>
    </row>
    <row r="55067" spans="13:13" x14ac:dyDescent="0.2">
      <c r="M55067" s="79"/>
    </row>
    <row r="55068" spans="13:13" x14ac:dyDescent="0.2">
      <c r="M55068" s="79"/>
    </row>
    <row r="55069" spans="13:13" x14ac:dyDescent="0.2">
      <c r="M55069" s="79"/>
    </row>
    <row r="55070" spans="13:13" x14ac:dyDescent="0.2">
      <c r="M55070" s="79"/>
    </row>
    <row r="55071" spans="13:13" x14ac:dyDescent="0.2">
      <c r="M55071" s="79"/>
    </row>
    <row r="55072" spans="13:13" x14ac:dyDescent="0.2">
      <c r="M55072" s="79"/>
    </row>
    <row r="55073" spans="13:13" x14ac:dyDescent="0.2">
      <c r="M55073" s="79"/>
    </row>
    <row r="55074" spans="13:13" x14ac:dyDescent="0.2">
      <c r="M55074" s="79"/>
    </row>
    <row r="55075" spans="13:13" x14ac:dyDescent="0.2">
      <c r="M55075" s="79"/>
    </row>
    <row r="55076" spans="13:13" x14ac:dyDescent="0.2">
      <c r="M55076" s="79"/>
    </row>
    <row r="55077" spans="13:13" x14ac:dyDescent="0.2">
      <c r="M55077" s="79"/>
    </row>
    <row r="55078" spans="13:13" x14ac:dyDescent="0.2">
      <c r="M55078" s="79"/>
    </row>
    <row r="55079" spans="13:13" x14ac:dyDescent="0.2">
      <c r="M55079" s="79"/>
    </row>
    <row r="55080" spans="13:13" x14ac:dyDescent="0.2">
      <c r="M55080" s="79"/>
    </row>
    <row r="55081" spans="13:13" x14ac:dyDescent="0.2">
      <c r="M55081" s="79"/>
    </row>
    <row r="55082" spans="13:13" x14ac:dyDescent="0.2">
      <c r="M55082" s="79"/>
    </row>
    <row r="55083" spans="13:13" x14ac:dyDescent="0.2">
      <c r="M55083" s="79"/>
    </row>
    <row r="55084" spans="13:13" x14ac:dyDescent="0.2">
      <c r="M55084" s="79"/>
    </row>
    <row r="55085" spans="13:13" x14ac:dyDescent="0.2">
      <c r="M55085" s="79"/>
    </row>
    <row r="55086" spans="13:13" x14ac:dyDescent="0.2">
      <c r="M55086" s="79"/>
    </row>
    <row r="55087" spans="13:13" x14ac:dyDescent="0.2">
      <c r="M55087" s="79"/>
    </row>
    <row r="55088" spans="13:13" x14ac:dyDescent="0.2">
      <c r="M55088" s="79"/>
    </row>
    <row r="55089" spans="13:13" x14ac:dyDescent="0.2">
      <c r="M55089" s="79"/>
    </row>
    <row r="55090" spans="13:13" x14ac:dyDescent="0.2">
      <c r="M55090" s="79"/>
    </row>
    <row r="55091" spans="13:13" x14ac:dyDescent="0.2">
      <c r="M55091" s="79"/>
    </row>
    <row r="55092" spans="13:13" x14ac:dyDescent="0.2">
      <c r="M55092" s="79"/>
    </row>
    <row r="55093" spans="13:13" x14ac:dyDescent="0.2">
      <c r="M55093" s="79"/>
    </row>
    <row r="55094" spans="13:13" x14ac:dyDescent="0.2">
      <c r="M55094" s="79"/>
    </row>
    <row r="55095" spans="13:13" x14ac:dyDescent="0.2">
      <c r="M55095" s="79"/>
    </row>
    <row r="55096" spans="13:13" x14ac:dyDescent="0.2">
      <c r="M55096" s="79"/>
    </row>
    <row r="55097" spans="13:13" x14ac:dyDescent="0.2">
      <c r="M55097" s="79"/>
    </row>
    <row r="55098" spans="13:13" x14ac:dyDescent="0.2">
      <c r="M55098" s="79"/>
    </row>
    <row r="55099" spans="13:13" x14ac:dyDescent="0.2">
      <c r="M55099" s="79"/>
    </row>
    <row r="55100" spans="13:13" x14ac:dyDescent="0.2">
      <c r="M55100" s="79"/>
    </row>
    <row r="55101" spans="13:13" x14ac:dyDescent="0.2">
      <c r="M55101" s="79"/>
    </row>
    <row r="55102" spans="13:13" x14ac:dyDescent="0.2">
      <c r="M55102" s="79"/>
    </row>
    <row r="55103" spans="13:13" x14ac:dyDescent="0.2">
      <c r="M55103" s="79"/>
    </row>
    <row r="55104" spans="13:13" x14ac:dyDescent="0.2">
      <c r="M55104" s="79"/>
    </row>
    <row r="55105" spans="13:13" x14ac:dyDescent="0.2">
      <c r="M55105" s="79"/>
    </row>
    <row r="55106" spans="13:13" x14ac:dyDescent="0.2">
      <c r="M55106" s="79"/>
    </row>
    <row r="55107" spans="13:13" x14ac:dyDescent="0.2">
      <c r="M55107" s="79"/>
    </row>
    <row r="55108" spans="13:13" x14ac:dyDescent="0.2">
      <c r="M55108" s="79"/>
    </row>
    <row r="55109" spans="13:13" x14ac:dyDescent="0.2">
      <c r="M55109" s="79"/>
    </row>
    <row r="55110" spans="13:13" x14ac:dyDescent="0.2">
      <c r="M55110" s="79"/>
    </row>
    <row r="55111" spans="13:13" x14ac:dyDescent="0.2">
      <c r="M55111" s="79"/>
    </row>
    <row r="55112" spans="13:13" x14ac:dyDescent="0.2">
      <c r="M55112" s="79"/>
    </row>
    <row r="55113" spans="13:13" x14ac:dyDescent="0.2">
      <c r="M55113" s="79"/>
    </row>
    <row r="55114" spans="13:13" x14ac:dyDescent="0.2">
      <c r="M55114" s="79"/>
    </row>
    <row r="55115" spans="13:13" x14ac:dyDescent="0.2">
      <c r="M55115" s="79"/>
    </row>
    <row r="55116" spans="13:13" x14ac:dyDescent="0.2">
      <c r="M55116" s="79"/>
    </row>
    <row r="55117" spans="13:13" x14ac:dyDescent="0.2">
      <c r="M55117" s="79"/>
    </row>
    <row r="55118" spans="13:13" x14ac:dyDescent="0.2">
      <c r="M55118" s="79"/>
    </row>
    <row r="55119" spans="13:13" x14ac:dyDescent="0.2">
      <c r="M55119" s="79"/>
    </row>
    <row r="55120" spans="13:13" x14ac:dyDescent="0.2">
      <c r="M55120" s="79"/>
    </row>
    <row r="55121" spans="13:13" x14ac:dyDescent="0.2">
      <c r="M55121" s="79"/>
    </row>
    <row r="55122" spans="13:13" x14ac:dyDescent="0.2">
      <c r="M55122" s="79"/>
    </row>
    <row r="55123" spans="13:13" x14ac:dyDescent="0.2">
      <c r="M55123" s="79"/>
    </row>
    <row r="55124" spans="13:13" x14ac:dyDescent="0.2">
      <c r="M55124" s="79"/>
    </row>
    <row r="55125" spans="13:13" x14ac:dyDescent="0.2">
      <c r="M55125" s="79"/>
    </row>
    <row r="55126" spans="13:13" x14ac:dyDescent="0.2">
      <c r="M55126" s="79"/>
    </row>
    <row r="55127" spans="13:13" x14ac:dyDescent="0.2">
      <c r="M55127" s="79"/>
    </row>
    <row r="55128" spans="13:13" x14ac:dyDescent="0.2">
      <c r="M55128" s="79"/>
    </row>
    <row r="55129" spans="13:13" x14ac:dyDescent="0.2">
      <c r="M55129" s="79"/>
    </row>
    <row r="55130" spans="13:13" x14ac:dyDescent="0.2">
      <c r="M55130" s="79"/>
    </row>
    <row r="55131" spans="13:13" x14ac:dyDescent="0.2">
      <c r="M55131" s="79"/>
    </row>
    <row r="55132" spans="13:13" x14ac:dyDescent="0.2">
      <c r="M55132" s="79"/>
    </row>
    <row r="55133" spans="13:13" x14ac:dyDescent="0.2">
      <c r="M55133" s="79"/>
    </row>
    <row r="55134" spans="13:13" x14ac:dyDescent="0.2">
      <c r="M55134" s="79"/>
    </row>
    <row r="55135" spans="13:13" x14ac:dyDescent="0.2">
      <c r="M55135" s="79"/>
    </row>
    <row r="55136" spans="13:13" x14ac:dyDescent="0.2">
      <c r="M55136" s="79"/>
    </row>
    <row r="55137" spans="13:13" x14ac:dyDescent="0.2">
      <c r="M55137" s="79"/>
    </row>
    <row r="55138" spans="13:13" x14ac:dyDescent="0.2">
      <c r="M55138" s="79"/>
    </row>
    <row r="55139" spans="13:13" x14ac:dyDescent="0.2">
      <c r="M55139" s="79"/>
    </row>
    <row r="55140" spans="13:13" x14ac:dyDescent="0.2">
      <c r="M55140" s="79"/>
    </row>
    <row r="55141" spans="13:13" x14ac:dyDescent="0.2">
      <c r="M55141" s="79"/>
    </row>
    <row r="55142" spans="13:13" x14ac:dyDescent="0.2">
      <c r="M55142" s="79"/>
    </row>
    <row r="55143" spans="13:13" x14ac:dyDescent="0.2">
      <c r="M55143" s="79"/>
    </row>
    <row r="55144" spans="13:13" x14ac:dyDescent="0.2">
      <c r="M55144" s="79"/>
    </row>
    <row r="55145" spans="13:13" x14ac:dyDescent="0.2">
      <c r="M55145" s="79"/>
    </row>
    <row r="55146" spans="13:13" x14ac:dyDescent="0.2">
      <c r="M55146" s="79"/>
    </row>
    <row r="55147" spans="13:13" x14ac:dyDescent="0.2">
      <c r="M55147" s="79"/>
    </row>
    <row r="55148" spans="13:13" x14ac:dyDescent="0.2">
      <c r="M55148" s="79"/>
    </row>
    <row r="55149" spans="13:13" x14ac:dyDescent="0.2">
      <c r="M55149" s="79"/>
    </row>
    <row r="55150" spans="13:13" x14ac:dyDescent="0.2">
      <c r="M55150" s="79"/>
    </row>
    <row r="55151" spans="13:13" x14ac:dyDescent="0.2">
      <c r="M55151" s="79"/>
    </row>
    <row r="55152" spans="13:13" x14ac:dyDescent="0.2">
      <c r="M55152" s="79"/>
    </row>
    <row r="55153" spans="13:13" x14ac:dyDescent="0.2">
      <c r="M55153" s="79"/>
    </row>
    <row r="55154" spans="13:13" x14ac:dyDescent="0.2">
      <c r="M55154" s="79"/>
    </row>
    <row r="55155" spans="13:13" x14ac:dyDescent="0.2">
      <c r="M55155" s="79"/>
    </row>
    <row r="55156" spans="13:13" x14ac:dyDescent="0.2">
      <c r="M55156" s="79"/>
    </row>
    <row r="55157" spans="13:13" x14ac:dyDescent="0.2">
      <c r="M55157" s="79"/>
    </row>
    <row r="55158" spans="13:13" x14ac:dyDescent="0.2">
      <c r="M55158" s="79"/>
    </row>
    <row r="55159" spans="13:13" x14ac:dyDescent="0.2">
      <c r="M55159" s="79"/>
    </row>
    <row r="55160" spans="13:13" x14ac:dyDescent="0.2">
      <c r="M55160" s="79"/>
    </row>
    <row r="55161" spans="13:13" x14ac:dyDescent="0.2">
      <c r="M55161" s="79"/>
    </row>
    <row r="55162" spans="13:13" x14ac:dyDescent="0.2">
      <c r="M55162" s="79"/>
    </row>
    <row r="55163" spans="13:13" x14ac:dyDescent="0.2">
      <c r="M55163" s="79"/>
    </row>
    <row r="55164" spans="13:13" x14ac:dyDescent="0.2">
      <c r="M55164" s="79"/>
    </row>
    <row r="55165" spans="13:13" x14ac:dyDescent="0.2">
      <c r="M55165" s="79"/>
    </row>
    <row r="55166" spans="13:13" x14ac:dyDescent="0.2">
      <c r="M55166" s="79"/>
    </row>
    <row r="55167" spans="13:13" x14ac:dyDescent="0.2">
      <c r="M55167" s="79"/>
    </row>
    <row r="55168" spans="13:13" x14ac:dyDescent="0.2">
      <c r="M55168" s="79"/>
    </row>
    <row r="55169" spans="13:13" x14ac:dyDescent="0.2">
      <c r="M55169" s="79"/>
    </row>
    <row r="55170" spans="13:13" x14ac:dyDescent="0.2">
      <c r="M55170" s="79"/>
    </row>
    <row r="55171" spans="13:13" x14ac:dyDescent="0.2">
      <c r="M55171" s="79"/>
    </row>
    <row r="55172" spans="13:13" x14ac:dyDescent="0.2">
      <c r="M55172" s="79"/>
    </row>
    <row r="55173" spans="13:13" x14ac:dyDescent="0.2">
      <c r="M55173" s="79"/>
    </row>
    <row r="55174" spans="13:13" x14ac:dyDescent="0.2">
      <c r="M55174" s="79"/>
    </row>
    <row r="55175" spans="13:13" x14ac:dyDescent="0.2">
      <c r="M55175" s="79"/>
    </row>
    <row r="55176" spans="13:13" x14ac:dyDescent="0.2">
      <c r="M55176" s="79"/>
    </row>
    <row r="55177" spans="13:13" x14ac:dyDescent="0.2">
      <c r="M55177" s="79"/>
    </row>
    <row r="55178" spans="13:13" x14ac:dyDescent="0.2">
      <c r="M55178" s="79"/>
    </row>
    <row r="55179" spans="13:13" x14ac:dyDescent="0.2">
      <c r="M55179" s="79"/>
    </row>
    <row r="55180" spans="13:13" x14ac:dyDescent="0.2">
      <c r="M55180" s="79"/>
    </row>
    <row r="55181" spans="13:13" x14ac:dyDescent="0.2">
      <c r="M55181" s="79"/>
    </row>
    <row r="55182" spans="13:13" x14ac:dyDescent="0.2">
      <c r="M55182" s="79"/>
    </row>
    <row r="55183" spans="13:13" x14ac:dyDescent="0.2">
      <c r="M55183" s="79"/>
    </row>
    <row r="55184" spans="13:13" x14ac:dyDescent="0.2">
      <c r="M55184" s="79"/>
    </row>
    <row r="55185" spans="13:13" x14ac:dyDescent="0.2">
      <c r="M55185" s="79"/>
    </row>
    <row r="55186" spans="13:13" x14ac:dyDescent="0.2">
      <c r="M55186" s="79"/>
    </row>
    <row r="55187" spans="13:13" x14ac:dyDescent="0.2">
      <c r="M55187" s="79"/>
    </row>
    <row r="55188" spans="13:13" x14ac:dyDescent="0.2">
      <c r="M55188" s="79"/>
    </row>
    <row r="55189" spans="13:13" x14ac:dyDescent="0.2">
      <c r="M55189" s="79"/>
    </row>
    <row r="55190" spans="13:13" x14ac:dyDescent="0.2">
      <c r="M55190" s="79"/>
    </row>
    <row r="55191" spans="13:13" x14ac:dyDescent="0.2">
      <c r="M55191" s="79"/>
    </row>
    <row r="55192" spans="13:13" x14ac:dyDescent="0.2">
      <c r="M55192" s="79"/>
    </row>
    <row r="55193" spans="13:13" x14ac:dyDescent="0.2">
      <c r="M55193" s="79"/>
    </row>
    <row r="55194" spans="13:13" x14ac:dyDescent="0.2">
      <c r="M55194" s="79"/>
    </row>
    <row r="55195" spans="13:13" x14ac:dyDescent="0.2">
      <c r="M55195" s="79"/>
    </row>
    <row r="55196" spans="13:13" x14ac:dyDescent="0.2">
      <c r="M55196" s="79"/>
    </row>
    <row r="55197" spans="13:13" x14ac:dyDescent="0.2">
      <c r="M55197" s="79"/>
    </row>
    <row r="55198" spans="13:13" x14ac:dyDescent="0.2">
      <c r="M55198" s="79"/>
    </row>
    <row r="55199" spans="13:13" x14ac:dyDescent="0.2">
      <c r="M55199" s="79"/>
    </row>
    <row r="55200" spans="13:13" x14ac:dyDescent="0.2">
      <c r="M55200" s="79"/>
    </row>
    <row r="55201" spans="13:13" x14ac:dyDescent="0.2">
      <c r="M55201" s="79"/>
    </row>
    <row r="55202" spans="13:13" x14ac:dyDescent="0.2">
      <c r="M55202" s="79"/>
    </row>
    <row r="55203" spans="13:13" x14ac:dyDescent="0.2">
      <c r="M55203" s="79"/>
    </row>
    <row r="55204" spans="13:13" x14ac:dyDescent="0.2">
      <c r="M55204" s="79"/>
    </row>
    <row r="55205" spans="13:13" x14ac:dyDescent="0.2">
      <c r="M55205" s="79"/>
    </row>
    <row r="55206" spans="13:13" x14ac:dyDescent="0.2">
      <c r="M55206" s="79"/>
    </row>
    <row r="55207" spans="13:13" x14ac:dyDescent="0.2">
      <c r="M55207" s="79"/>
    </row>
    <row r="55208" spans="13:13" x14ac:dyDescent="0.2">
      <c r="M55208" s="79"/>
    </row>
    <row r="55209" spans="13:13" x14ac:dyDescent="0.2">
      <c r="M55209" s="79"/>
    </row>
    <row r="55210" spans="13:13" x14ac:dyDescent="0.2">
      <c r="M55210" s="79"/>
    </row>
    <row r="55211" spans="13:13" x14ac:dyDescent="0.2">
      <c r="M55211" s="79"/>
    </row>
    <row r="55212" spans="13:13" x14ac:dyDescent="0.2">
      <c r="M55212" s="79"/>
    </row>
    <row r="55213" spans="13:13" x14ac:dyDescent="0.2">
      <c r="M55213" s="79"/>
    </row>
    <row r="55214" spans="13:13" x14ac:dyDescent="0.2">
      <c r="M55214" s="79"/>
    </row>
    <row r="55215" spans="13:13" x14ac:dyDescent="0.2">
      <c r="M55215" s="79"/>
    </row>
    <row r="55216" spans="13:13" x14ac:dyDescent="0.2">
      <c r="M55216" s="79"/>
    </row>
    <row r="55217" spans="13:13" x14ac:dyDescent="0.2">
      <c r="M55217" s="79"/>
    </row>
    <row r="55218" spans="13:13" x14ac:dyDescent="0.2">
      <c r="M55218" s="79"/>
    </row>
    <row r="55219" spans="13:13" x14ac:dyDescent="0.2">
      <c r="M55219" s="79"/>
    </row>
    <row r="55220" spans="13:13" x14ac:dyDescent="0.2">
      <c r="M55220" s="79"/>
    </row>
    <row r="55221" spans="13:13" x14ac:dyDescent="0.2">
      <c r="M55221" s="79"/>
    </row>
    <row r="55222" spans="13:13" x14ac:dyDescent="0.2">
      <c r="M55222" s="79"/>
    </row>
    <row r="55223" spans="13:13" x14ac:dyDescent="0.2">
      <c r="M55223" s="79"/>
    </row>
    <row r="55224" spans="13:13" x14ac:dyDescent="0.2">
      <c r="M55224" s="79"/>
    </row>
    <row r="55225" spans="13:13" x14ac:dyDescent="0.2">
      <c r="M55225" s="79"/>
    </row>
    <row r="55226" spans="13:13" x14ac:dyDescent="0.2">
      <c r="M55226" s="79"/>
    </row>
    <row r="55227" spans="13:13" x14ac:dyDescent="0.2">
      <c r="M55227" s="79"/>
    </row>
    <row r="55228" spans="13:13" x14ac:dyDescent="0.2">
      <c r="M55228" s="79"/>
    </row>
    <row r="55229" spans="13:13" x14ac:dyDescent="0.2">
      <c r="M55229" s="79"/>
    </row>
    <row r="55230" spans="13:13" x14ac:dyDescent="0.2">
      <c r="M55230" s="79"/>
    </row>
    <row r="55231" spans="13:13" x14ac:dyDescent="0.2">
      <c r="M55231" s="79"/>
    </row>
    <row r="55232" spans="13:13" x14ac:dyDescent="0.2">
      <c r="M55232" s="79"/>
    </row>
    <row r="55233" spans="13:13" x14ac:dyDescent="0.2">
      <c r="M55233" s="79"/>
    </row>
    <row r="55234" spans="13:13" x14ac:dyDescent="0.2">
      <c r="M55234" s="79"/>
    </row>
    <row r="55235" spans="13:13" x14ac:dyDescent="0.2">
      <c r="M55235" s="79"/>
    </row>
    <row r="55236" spans="13:13" x14ac:dyDescent="0.2">
      <c r="M55236" s="79"/>
    </row>
    <row r="55237" spans="13:13" x14ac:dyDescent="0.2">
      <c r="M55237" s="79"/>
    </row>
    <row r="55238" spans="13:13" x14ac:dyDescent="0.2">
      <c r="M55238" s="79"/>
    </row>
    <row r="55239" spans="13:13" x14ac:dyDescent="0.2">
      <c r="M55239" s="79"/>
    </row>
    <row r="55240" spans="13:13" x14ac:dyDescent="0.2">
      <c r="M55240" s="79"/>
    </row>
    <row r="55241" spans="13:13" x14ac:dyDescent="0.2">
      <c r="M55241" s="79"/>
    </row>
    <row r="55242" spans="13:13" x14ac:dyDescent="0.2">
      <c r="M55242" s="79"/>
    </row>
    <row r="55243" spans="13:13" x14ac:dyDescent="0.2">
      <c r="M55243" s="79"/>
    </row>
    <row r="55244" spans="13:13" x14ac:dyDescent="0.2">
      <c r="M55244" s="79"/>
    </row>
    <row r="55245" spans="13:13" x14ac:dyDescent="0.2">
      <c r="M55245" s="79"/>
    </row>
    <row r="55246" spans="13:13" x14ac:dyDescent="0.2">
      <c r="M55246" s="79"/>
    </row>
    <row r="55247" spans="13:13" x14ac:dyDescent="0.2">
      <c r="M55247" s="79"/>
    </row>
    <row r="55248" spans="13:13" x14ac:dyDescent="0.2">
      <c r="M55248" s="79"/>
    </row>
    <row r="55249" spans="13:13" x14ac:dyDescent="0.2">
      <c r="M55249" s="79"/>
    </row>
    <row r="55250" spans="13:13" x14ac:dyDescent="0.2">
      <c r="M55250" s="79"/>
    </row>
    <row r="55251" spans="13:13" x14ac:dyDescent="0.2">
      <c r="M55251" s="79"/>
    </row>
    <row r="55252" spans="13:13" x14ac:dyDescent="0.2">
      <c r="M55252" s="79"/>
    </row>
    <row r="55253" spans="13:13" x14ac:dyDescent="0.2">
      <c r="M55253" s="79"/>
    </row>
    <row r="55254" spans="13:13" x14ac:dyDescent="0.2">
      <c r="M55254" s="79"/>
    </row>
    <row r="55255" spans="13:13" x14ac:dyDescent="0.2">
      <c r="M55255" s="79"/>
    </row>
    <row r="55256" spans="13:13" x14ac:dyDescent="0.2">
      <c r="M55256" s="79"/>
    </row>
    <row r="55257" spans="13:13" x14ac:dyDescent="0.2">
      <c r="M55257" s="79"/>
    </row>
    <row r="55258" spans="13:13" x14ac:dyDescent="0.2">
      <c r="M55258" s="79"/>
    </row>
    <row r="55259" spans="13:13" x14ac:dyDescent="0.2">
      <c r="M55259" s="79"/>
    </row>
    <row r="55260" spans="13:13" x14ac:dyDescent="0.2">
      <c r="M55260" s="79"/>
    </row>
    <row r="55261" spans="13:13" x14ac:dyDescent="0.2">
      <c r="M55261" s="79"/>
    </row>
    <row r="55262" spans="13:13" x14ac:dyDescent="0.2">
      <c r="M55262" s="79"/>
    </row>
    <row r="55263" spans="13:13" x14ac:dyDescent="0.2">
      <c r="M55263" s="79"/>
    </row>
    <row r="55264" spans="13:13" x14ac:dyDescent="0.2">
      <c r="M55264" s="79"/>
    </row>
    <row r="55265" spans="13:13" x14ac:dyDescent="0.2">
      <c r="M55265" s="79"/>
    </row>
    <row r="55266" spans="13:13" x14ac:dyDescent="0.2">
      <c r="M55266" s="79"/>
    </row>
    <row r="55267" spans="13:13" x14ac:dyDescent="0.2">
      <c r="M55267" s="79"/>
    </row>
    <row r="55268" spans="13:13" x14ac:dyDescent="0.2">
      <c r="M55268" s="79"/>
    </row>
    <row r="55269" spans="13:13" x14ac:dyDescent="0.2">
      <c r="M55269" s="79"/>
    </row>
    <row r="55270" spans="13:13" x14ac:dyDescent="0.2">
      <c r="M55270" s="79"/>
    </row>
    <row r="55271" spans="13:13" x14ac:dyDescent="0.2">
      <c r="M55271" s="79"/>
    </row>
    <row r="55272" spans="13:13" x14ac:dyDescent="0.2">
      <c r="M55272" s="79"/>
    </row>
    <row r="55273" spans="13:13" x14ac:dyDescent="0.2">
      <c r="M55273" s="79"/>
    </row>
    <row r="55274" spans="13:13" x14ac:dyDescent="0.2">
      <c r="M55274" s="79"/>
    </row>
    <row r="55275" spans="13:13" x14ac:dyDescent="0.2">
      <c r="M55275" s="79"/>
    </row>
    <row r="55276" spans="13:13" x14ac:dyDescent="0.2">
      <c r="M55276" s="79"/>
    </row>
    <row r="55277" spans="13:13" x14ac:dyDescent="0.2">
      <c r="M55277" s="79"/>
    </row>
    <row r="55278" spans="13:13" x14ac:dyDescent="0.2">
      <c r="M55278" s="79"/>
    </row>
    <row r="55279" spans="13:13" x14ac:dyDescent="0.2">
      <c r="M55279" s="79"/>
    </row>
    <row r="55280" spans="13:13" x14ac:dyDescent="0.2">
      <c r="M55280" s="79"/>
    </row>
    <row r="55281" spans="13:13" x14ac:dyDescent="0.2">
      <c r="M55281" s="79"/>
    </row>
    <row r="55282" spans="13:13" x14ac:dyDescent="0.2">
      <c r="M55282" s="79"/>
    </row>
    <row r="55283" spans="13:13" x14ac:dyDescent="0.2">
      <c r="M55283" s="79"/>
    </row>
    <row r="55284" spans="13:13" x14ac:dyDescent="0.2">
      <c r="M55284" s="79"/>
    </row>
    <row r="55285" spans="13:13" x14ac:dyDescent="0.2">
      <c r="M55285" s="79"/>
    </row>
    <row r="55286" spans="13:13" x14ac:dyDescent="0.2">
      <c r="M55286" s="79"/>
    </row>
    <row r="55287" spans="13:13" x14ac:dyDescent="0.2">
      <c r="M55287" s="79"/>
    </row>
    <row r="55288" spans="13:13" x14ac:dyDescent="0.2">
      <c r="M55288" s="79"/>
    </row>
    <row r="55289" spans="13:13" x14ac:dyDescent="0.2">
      <c r="M55289" s="79"/>
    </row>
    <row r="55290" spans="13:13" x14ac:dyDescent="0.2">
      <c r="M55290" s="79"/>
    </row>
    <row r="55291" spans="13:13" x14ac:dyDescent="0.2">
      <c r="M55291" s="79"/>
    </row>
    <row r="55292" spans="13:13" x14ac:dyDescent="0.2">
      <c r="M55292" s="79"/>
    </row>
    <row r="55293" spans="13:13" x14ac:dyDescent="0.2">
      <c r="M55293" s="79"/>
    </row>
    <row r="55294" spans="13:13" x14ac:dyDescent="0.2">
      <c r="M55294" s="79"/>
    </row>
    <row r="55295" spans="13:13" x14ac:dyDescent="0.2">
      <c r="M55295" s="79"/>
    </row>
    <row r="55296" spans="13:13" x14ac:dyDescent="0.2">
      <c r="M55296" s="79"/>
    </row>
    <row r="55297" spans="13:13" x14ac:dyDescent="0.2">
      <c r="M55297" s="79"/>
    </row>
    <row r="55298" spans="13:13" x14ac:dyDescent="0.2">
      <c r="M55298" s="79"/>
    </row>
    <row r="55299" spans="13:13" x14ac:dyDescent="0.2">
      <c r="M55299" s="79"/>
    </row>
    <row r="55300" spans="13:13" x14ac:dyDescent="0.2">
      <c r="M55300" s="79"/>
    </row>
    <row r="55301" spans="13:13" x14ac:dyDescent="0.2">
      <c r="M55301" s="79"/>
    </row>
    <row r="55302" spans="13:13" x14ac:dyDescent="0.2">
      <c r="M55302" s="79"/>
    </row>
    <row r="55303" spans="13:13" x14ac:dyDescent="0.2">
      <c r="M55303" s="79"/>
    </row>
    <row r="55304" spans="13:13" x14ac:dyDescent="0.2">
      <c r="M55304" s="79"/>
    </row>
    <row r="55305" spans="13:13" x14ac:dyDescent="0.2">
      <c r="M55305" s="79"/>
    </row>
    <row r="55306" spans="13:13" x14ac:dyDescent="0.2">
      <c r="M55306" s="79"/>
    </row>
    <row r="55307" spans="13:13" x14ac:dyDescent="0.2">
      <c r="M55307" s="79"/>
    </row>
    <row r="55308" spans="13:13" x14ac:dyDescent="0.2">
      <c r="M55308" s="79"/>
    </row>
    <row r="55309" spans="13:13" x14ac:dyDescent="0.2">
      <c r="M55309" s="79"/>
    </row>
    <row r="55310" spans="13:13" x14ac:dyDescent="0.2">
      <c r="M55310" s="79"/>
    </row>
    <row r="55311" spans="13:13" x14ac:dyDescent="0.2">
      <c r="M55311" s="79"/>
    </row>
    <row r="55312" spans="13:13" x14ac:dyDescent="0.2">
      <c r="M55312" s="79"/>
    </row>
    <row r="55313" spans="13:13" x14ac:dyDescent="0.2">
      <c r="M55313" s="79"/>
    </row>
    <row r="55314" spans="13:13" x14ac:dyDescent="0.2">
      <c r="M55314" s="79"/>
    </row>
    <row r="55315" spans="13:13" x14ac:dyDescent="0.2">
      <c r="M55315" s="79"/>
    </row>
    <row r="55316" spans="13:13" x14ac:dyDescent="0.2">
      <c r="M55316" s="79"/>
    </row>
    <row r="55317" spans="13:13" x14ac:dyDescent="0.2">
      <c r="M55317" s="79"/>
    </row>
    <row r="55318" spans="13:13" x14ac:dyDescent="0.2">
      <c r="M55318" s="79"/>
    </row>
    <row r="55319" spans="13:13" x14ac:dyDescent="0.2">
      <c r="M55319" s="79"/>
    </row>
    <row r="55320" spans="13:13" x14ac:dyDescent="0.2">
      <c r="M55320" s="79"/>
    </row>
    <row r="55321" spans="13:13" x14ac:dyDescent="0.2">
      <c r="M55321" s="79"/>
    </row>
    <row r="55322" spans="13:13" x14ac:dyDescent="0.2">
      <c r="M55322" s="79"/>
    </row>
    <row r="55323" spans="13:13" x14ac:dyDescent="0.2">
      <c r="M55323" s="79"/>
    </row>
    <row r="55324" spans="13:13" x14ac:dyDescent="0.2">
      <c r="M55324" s="79"/>
    </row>
    <row r="55325" spans="13:13" x14ac:dyDescent="0.2">
      <c r="M55325" s="79"/>
    </row>
    <row r="55326" spans="13:13" x14ac:dyDescent="0.2">
      <c r="M55326" s="79"/>
    </row>
    <row r="55327" spans="13:13" x14ac:dyDescent="0.2">
      <c r="M55327" s="79"/>
    </row>
    <row r="55328" spans="13:13" x14ac:dyDescent="0.2">
      <c r="M55328" s="79"/>
    </row>
    <row r="55329" spans="13:13" x14ac:dyDescent="0.2">
      <c r="M55329" s="79"/>
    </row>
    <row r="55330" spans="13:13" x14ac:dyDescent="0.2">
      <c r="M55330" s="79"/>
    </row>
    <row r="55331" spans="13:13" x14ac:dyDescent="0.2">
      <c r="M55331" s="79"/>
    </row>
    <row r="55332" spans="13:13" x14ac:dyDescent="0.2">
      <c r="M55332" s="79"/>
    </row>
    <row r="55333" spans="13:13" x14ac:dyDescent="0.2">
      <c r="M55333" s="79"/>
    </row>
    <row r="55334" spans="13:13" x14ac:dyDescent="0.2">
      <c r="M55334" s="79"/>
    </row>
    <row r="55335" spans="13:13" x14ac:dyDescent="0.2">
      <c r="M55335" s="79"/>
    </row>
    <row r="55336" spans="13:13" x14ac:dyDescent="0.2">
      <c r="M55336" s="79"/>
    </row>
    <row r="55337" spans="13:13" x14ac:dyDescent="0.2">
      <c r="M55337" s="79"/>
    </row>
    <row r="55338" spans="13:13" x14ac:dyDescent="0.2">
      <c r="M55338" s="79"/>
    </row>
    <row r="55339" spans="13:13" x14ac:dyDescent="0.2">
      <c r="M55339" s="79"/>
    </row>
    <row r="55340" spans="13:13" x14ac:dyDescent="0.2">
      <c r="M55340" s="79"/>
    </row>
    <row r="55341" spans="13:13" x14ac:dyDescent="0.2">
      <c r="M55341" s="79"/>
    </row>
    <row r="55342" spans="13:13" x14ac:dyDescent="0.2">
      <c r="M55342" s="79"/>
    </row>
    <row r="55343" spans="13:13" x14ac:dyDescent="0.2">
      <c r="M55343" s="79"/>
    </row>
    <row r="55344" spans="13:13" x14ac:dyDescent="0.2">
      <c r="M55344" s="79"/>
    </row>
    <row r="55345" spans="13:13" x14ac:dyDescent="0.2">
      <c r="M55345" s="79"/>
    </row>
    <row r="55346" spans="13:13" x14ac:dyDescent="0.2">
      <c r="M55346" s="79"/>
    </row>
    <row r="55347" spans="13:13" x14ac:dyDescent="0.2">
      <c r="M55347" s="79"/>
    </row>
    <row r="55348" spans="13:13" x14ac:dyDescent="0.2">
      <c r="M55348" s="79"/>
    </row>
    <row r="55349" spans="13:13" x14ac:dyDescent="0.2">
      <c r="M55349" s="79"/>
    </row>
    <row r="55350" spans="13:13" x14ac:dyDescent="0.2">
      <c r="M55350" s="79"/>
    </row>
    <row r="55351" spans="13:13" x14ac:dyDescent="0.2">
      <c r="M55351" s="79"/>
    </row>
    <row r="55352" spans="13:13" x14ac:dyDescent="0.2">
      <c r="M55352" s="79"/>
    </row>
    <row r="55353" spans="13:13" x14ac:dyDescent="0.2">
      <c r="M55353" s="79"/>
    </row>
    <row r="55354" spans="13:13" x14ac:dyDescent="0.2">
      <c r="M55354" s="79"/>
    </row>
    <row r="55355" spans="13:13" x14ac:dyDescent="0.2">
      <c r="M55355" s="79"/>
    </row>
    <row r="55356" spans="13:13" x14ac:dyDescent="0.2">
      <c r="M55356" s="79"/>
    </row>
    <row r="55357" spans="13:13" x14ac:dyDescent="0.2">
      <c r="M55357" s="79"/>
    </row>
    <row r="55358" spans="13:13" x14ac:dyDescent="0.2">
      <c r="M55358" s="79"/>
    </row>
    <row r="55359" spans="13:13" x14ac:dyDescent="0.2">
      <c r="M55359" s="79"/>
    </row>
    <row r="55360" spans="13:13" x14ac:dyDescent="0.2">
      <c r="M55360" s="79"/>
    </row>
    <row r="55361" spans="13:13" x14ac:dyDescent="0.2">
      <c r="M55361" s="79"/>
    </row>
    <row r="55362" spans="13:13" x14ac:dyDescent="0.2">
      <c r="M55362" s="79"/>
    </row>
    <row r="55363" spans="13:13" x14ac:dyDescent="0.2">
      <c r="M55363" s="79"/>
    </row>
    <row r="55364" spans="13:13" x14ac:dyDescent="0.2">
      <c r="M55364" s="79"/>
    </row>
    <row r="55365" spans="13:13" x14ac:dyDescent="0.2">
      <c r="M55365" s="79"/>
    </row>
    <row r="55366" spans="13:13" x14ac:dyDescent="0.2">
      <c r="M55366" s="79"/>
    </row>
    <row r="55367" spans="13:13" x14ac:dyDescent="0.2">
      <c r="M55367" s="79"/>
    </row>
    <row r="55368" spans="13:13" x14ac:dyDescent="0.2">
      <c r="M55368" s="79"/>
    </row>
    <row r="55369" spans="13:13" x14ac:dyDescent="0.2">
      <c r="M55369" s="79"/>
    </row>
    <row r="55370" spans="13:13" x14ac:dyDescent="0.2">
      <c r="M55370" s="79"/>
    </row>
    <row r="55371" spans="13:13" x14ac:dyDescent="0.2">
      <c r="M55371" s="79"/>
    </row>
    <row r="55372" spans="13:13" x14ac:dyDescent="0.2">
      <c r="M55372" s="79"/>
    </row>
    <row r="55373" spans="13:13" x14ac:dyDescent="0.2">
      <c r="M55373" s="79"/>
    </row>
    <row r="55374" spans="13:13" x14ac:dyDescent="0.2">
      <c r="M55374" s="79"/>
    </row>
    <row r="55375" spans="13:13" x14ac:dyDescent="0.2">
      <c r="M55375" s="79"/>
    </row>
    <row r="55376" spans="13:13" x14ac:dyDescent="0.2">
      <c r="M55376" s="79"/>
    </row>
    <row r="55377" spans="13:13" x14ac:dyDescent="0.2">
      <c r="M55377" s="79"/>
    </row>
    <row r="55378" spans="13:13" x14ac:dyDescent="0.2">
      <c r="M55378" s="79"/>
    </row>
    <row r="55379" spans="13:13" x14ac:dyDescent="0.2">
      <c r="M55379" s="79"/>
    </row>
    <row r="55380" spans="13:13" x14ac:dyDescent="0.2">
      <c r="M55380" s="79"/>
    </row>
    <row r="55381" spans="13:13" x14ac:dyDescent="0.2">
      <c r="M55381" s="79"/>
    </row>
    <row r="55382" spans="13:13" x14ac:dyDescent="0.2">
      <c r="M55382" s="79"/>
    </row>
    <row r="55383" spans="13:13" x14ac:dyDescent="0.2">
      <c r="M55383" s="79"/>
    </row>
    <row r="55384" spans="13:13" x14ac:dyDescent="0.2">
      <c r="M55384" s="79"/>
    </row>
    <row r="55385" spans="13:13" x14ac:dyDescent="0.2">
      <c r="M55385" s="79"/>
    </row>
    <row r="55386" spans="13:13" x14ac:dyDescent="0.2">
      <c r="M55386" s="79"/>
    </row>
    <row r="55387" spans="13:13" x14ac:dyDescent="0.2">
      <c r="M55387" s="79"/>
    </row>
    <row r="55388" spans="13:13" x14ac:dyDescent="0.2">
      <c r="M55388" s="79"/>
    </row>
    <row r="55389" spans="13:13" x14ac:dyDescent="0.2">
      <c r="M55389" s="79"/>
    </row>
    <row r="55390" spans="13:13" x14ac:dyDescent="0.2">
      <c r="M55390" s="79"/>
    </row>
    <row r="55391" spans="13:13" x14ac:dyDescent="0.2">
      <c r="M55391" s="79"/>
    </row>
    <row r="55392" spans="13:13" x14ac:dyDescent="0.2">
      <c r="M55392" s="79"/>
    </row>
    <row r="55393" spans="13:13" x14ac:dyDescent="0.2">
      <c r="M55393" s="79"/>
    </row>
    <row r="55394" spans="13:13" x14ac:dyDescent="0.2">
      <c r="M55394" s="79"/>
    </row>
    <row r="55395" spans="13:13" x14ac:dyDescent="0.2">
      <c r="M55395" s="79"/>
    </row>
    <row r="55396" spans="13:13" x14ac:dyDescent="0.2">
      <c r="M55396" s="79"/>
    </row>
    <row r="55397" spans="13:13" x14ac:dyDescent="0.2">
      <c r="M55397" s="79"/>
    </row>
    <row r="55398" spans="13:13" x14ac:dyDescent="0.2">
      <c r="M55398" s="79"/>
    </row>
    <row r="55399" spans="13:13" x14ac:dyDescent="0.2">
      <c r="M55399" s="79"/>
    </row>
    <row r="55400" spans="13:13" x14ac:dyDescent="0.2">
      <c r="M55400" s="79"/>
    </row>
    <row r="55401" spans="13:13" x14ac:dyDescent="0.2">
      <c r="M55401" s="79"/>
    </row>
    <row r="55402" spans="13:13" x14ac:dyDescent="0.2">
      <c r="M55402" s="79"/>
    </row>
    <row r="55403" spans="13:13" x14ac:dyDescent="0.2">
      <c r="M55403" s="79"/>
    </row>
    <row r="55404" spans="13:13" x14ac:dyDescent="0.2">
      <c r="M55404" s="79"/>
    </row>
    <row r="55405" spans="13:13" x14ac:dyDescent="0.2">
      <c r="M55405" s="79"/>
    </row>
    <row r="55406" spans="13:13" x14ac:dyDescent="0.2">
      <c r="M55406" s="79"/>
    </row>
    <row r="55407" spans="13:13" x14ac:dyDescent="0.2">
      <c r="M55407" s="79"/>
    </row>
    <row r="55408" spans="13:13" x14ac:dyDescent="0.2">
      <c r="M55408" s="79"/>
    </row>
    <row r="55409" spans="13:13" x14ac:dyDescent="0.2">
      <c r="M55409" s="79"/>
    </row>
    <row r="55410" spans="13:13" x14ac:dyDescent="0.2">
      <c r="M55410" s="79"/>
    </row>
    <row r="55411" spans="13:13" x14ac:dyDescent="0.2">
      <c r="M55411" s="79"/>
    </row>
    <row r="55412" spans="13:13" x14ac:dyDescent="0.2">
      <c r="M55412" s="79"/>
    </row>
    <row r="55413" spans="13:13" x14ac:dyDescent="0.2">
      <c r="M55413" s="79"/>
    </row>
    <row r="55414" spans="13:13" x14ac:dyDescent="0.2">
      <c r="M55414" s="79"/>
    </row>
    <row r="55415" spans="13:13" x14ac:dyDescent="0.2">
      <c r="M55415" s="79"/>
    </row>
    <row r="55416" spans="13:13" x14ac:dyDescent="0.2">
      <c r="M55416" s="79"/>
    </row>
    <row r="55417" spans="13:13" x14ac:dyDescent="0.2">
      <c r="M55417" s="79"/>
    </row>
    <row r="55418" spans="13:13" x14ac:dyDescent="0.2">
      <c r="M55418" s="79"/>
    </row>
    <row r="55419" spans="13:13" x14ac:dyDescent="0.2">
      <c r="M55419" s="79"/>
    </row>
    <row r="55420" spans="13:13" x14ac:dyDescent="0.2">
      <c r="M55420" s="79"/>
    </row>
    <row r="55421" spans="13:13" x14ac:dyDescent="0.2">
      <c r="M55421" s="79"/>
    </row>
    <row r="55422" spans="13:13" x14ac:dyDescent="0.2">
      <c r="M55422" s="79"/>
    </row>
    <row r="55423" spans="13:13" x14ac:dyDescent="0.2">
      <c r="M55423" s="79"/>
    </row>
    <row r="55424" spans="13:13" x14ac:dyDescent="0.2">
      <c r="M55424" s="79"/>
    </row>
    <row r="55425" spans="13:13" x14ac:dyDescent="0.2">
      <c r="M55425" s="79"/>
    </row>
    <row r="55426" spans="13:13" x14ac:dyDescent="0.2">
      <c r="M55426" s="79"/>
    </row>
    <row r="55427" spans="13:13" x14ac:dyDescent="0.2">
      <c r="M55427" s="79"/>
    </row>
    <row r="55428" spans="13:13" x14ac:dyDescent="0.2">
      <c r="M55428" s="79"/>
    </row>
    <row r="55429" spans="13:13" x14ac:dyDescent="0.2">
      <c r="M55429" s="79"/>
    </row>
    <row r="55430" spans="13:13" x14ac:dyDescent="0.2">
      <c r="M55430" s="79"/>
    </row>
    <row r="55431" spans="13:13" x14ac:dyDescent="0.2">
      <c r="M55431" s="79"/>
    </row>
    <row r="55432" spans="13:13" x14ac:dyDescent="0.2">
      <c r="M55432" s="79"/>
    </row>
    <row r="55433" spans="13:13" x14ac:dyDescent="0.2">
      <c r="M55433" s="79"/>
    </row>
    <row r="55434" spans="13:13" x14ac:dyDescent="0.2">
      <c r="M55434" s="79"/>
    </row>
    <row r="55435" spans="13:13" x14ac:dyDescent="0.2">
      <c r="M55435" s="79"/>
    </row>
    <row r="55436" spans="13:13" x14ac:dyDescent="0.2">
      <c r="M55436" s="79"/>
    </row>
    <row r="55437" spans="13:13" x14ac:dyDescent="0.2">
      <c r="M55437" s="79"/>
    </row>
    <row r="55438" spans="13:13" x14ac:dyDescent="0.2">
      <c r="M55438" s="79"/>
    </row>
    <row r="55439" spans="13:13" x14ac:dyDescent="0.2">
      <c r="M55439" s="79"/>
    </row>
    <row r="55440" spans="13:13" x14ac:dyDescent="0.2">
      <c r="M55440" s="79"/>
    </row>
    <row r="55441" spans="13:13" x14ac:dyDescent="0.2">
      <c r="M55441" s="79"/>
    </row>
    <row r="55442" spans="13:13" x14ac:dyDescent="0.2">
      <c r="M55442" s="79"/>
    </row>
    <row r="55443" spans="13:13" x14ac:dyDescent="0.2">
      <c r="M55443" s="79"/>
    </row>
    <row r="55444" spans="13:13" x14ac:dyDescent="0.2">
      <c r="M55444" s="79"/>
    </row>
    <row r="55445" spans="13:13" x14ac:dyDescent="0.2">
      <c r="M55445" s="79"/>
    </row>
    <row r="55446" spans="13:13" x14ac:dyDescent="0.2">
      <c r="M55446" s="79"/>
    </row>
    <row r="55447" spans="13:13" x14ac:dyDescent="0.2">
      <c r="M55447" s="79"/>
    </row>
    <row r="55448" spans="13:13" x14ac:dyDescent="0.2">
      <c r="M55448" s="79"/>
    </row>
    <row r="55449" spans="13:13" x14ac:dyDescent="0.2">
      <c r="M55449" s="79"/>
    </row>
    <row r="55450" spans="13:13" x14ac:dyDescent="0.2">
      <c r="M55450" s="79"/>
    </row>
    <row r="55451" spans="13:13" x14ac:dyDescent="0.2">
      <c r="M55451" s="79"/>
    </row>
    <row r="55452" spans="13:13" x14ac:dyDescent="0.2">
      <c r="M55452" s="79"/>
    </row>
    <row r="55453" spans="13:13" x14ac:dyDescent="0.2">
      <c r="M55453" s="79"/>
    </row>
    <row r="55454" spans="13:13" x14ac:dyDescent="0.2">
      <c r="M55454" s="79"/>
    </row>
    <row r="55455" spans="13:13" x14ac:dyDescent="0.2">
      <c r="M55455" s="79"/>
    </row>
    <row r="55456" spans="13:13" x14ac:dyDescent="0.2">
      <c r="M55456" s="79"/>
    </row>
    <row r="55457" spans="13:13" x14ac:dyDescent="0.2">
      <c r="M55457" s="79"/>
    </row>
    <row r="55458" spans="13:13" x14ac:dyDescent="0.2">
      <c r="M55458" s="79"/>
    </row>
    <row r="55459" spans="13:13" x14ac:dyDescent="0.2">
      <c r="M55459" s="79"/>
    </row>
    <row r="55460" spans="13:13" x14ac:dyDescent="0.2">
      <c r="M55460" s="79"/>
    </row>
    <row r="55461" spans="13:13" x14ac:dyDescent="0.2">
      <c r="M55461" s="79"/>
    </row>
    <row r="55462" spans="13:13" x14ac:dyDescent="0.2">
      <c r="M55462" s="79"/>
    </row>
    <row r="55463" spans="13:13" x14ac:dyDescent="0.2">
      <c r="M55463" s="79"/>
    </row>
    <row r="55464" spans="13:13" x14ac:dyDescent="0.2">
      <c r="M55464" s="79"/>
    </row>
    <row r="55465" spans="13:13" x14ac:dyDescent="0.2">
      <c r="M55465" s="79"/>
    </row>
    <row r="55466" spans="13:13" x14ac:dyDescent="0.2">
      <c r="M55466" s="79"/>
    </row>
    <row r="55467" spans="13:13" x14ac:dyDescent="0.2">
      <c r="M55467" s="79"/>
    </row>
    <row r="55468" spans="13:13" x14ac:dyDescent="0.2">
      <c r="M55468" s="79"/>
    </row>
    <row r="55469" spans="13:13" x14ac:dyDescent="0.2">
      <c r="M55469" s="79"/>
    </row>
    <row r="55470" spans="13:13" x14ac:dyDescent="0.2">
      <c r="M55470" s="79"/>
    </row>
    <row r="55471" spans="13:13" x14ac:dyDescent="0.2">
      <c r="M55471" s="79"/>
    </row>
    <row r="55472" spans="13:13" x14ac:dyDescent="0.2">
      <c r="M55472" s="79"/>
    </row>
    <row r="55473" spans="13:13" x14ac:dyDescent="0.2">
      <c r="M55473" s="79"/>
    </row>
    <row r="55474" spans="13:13" x14ac:dyDescent="0.2">
      <c r="M55474" s="79"/>
    </row>
    <row r="55475" spans="13:13" x14ac:dyDescent="0.2">
      <c r="M55475" s="79"/>
    </row>
    <row r="55476" spans="13:13" x14ac:dyDescent="0.2">
      <c r="M55476" s="79"/>
    </row>
    <row r="55477" spans="13:13" x14ac:dyDescent="0.2">
      <c r="M55477" s="79"/>
    </row>
    <row r="55478" spans="13:13" x14ac:dyDescent="0.2">
      <c r="M55478" s="79"/>
    </row>
    <row r="55479" spans="13:13" x14ac:dyDescent="0.2">
      <c r="M55479" s="79"/>
    </row>
    <row r="55480" spans="13:13" x14ac:dyDescent="0.2">
      <c r="M55480" s="79"/>
    </row>
    <row r="55481" spans="13:13" x14ac:dyDescent="0.2">
      <c r="M55481" s="79"/>
    </row>
    <row r="55482" spans="13:13" x14ac:dyDescent="0.2">
      <c r="M55482" s="79"/>
    </row>
    <row r="55483" spans="13:13" x14ac:dyDescent="0.2">
      <c r="M55483" s="79"/>
    </row>
    <row r="55484" spans="13:13" x14ac:dyDescent="0.2">
      <c r="M55484" s="79"/>
    </row>
    <row r="55485" spans="13:13" x14ac:dyDescent="0.2">
      <c r="M55485" s="79"/>
    </row>
    <row r="55486" spans="13:13" x14ac:dyDescent="0.2">
      <c r="M55486" s="79"/>
    </row>
    <row r="55487" spans="13:13" x14ac:dyDescent="0.2">
      <c r="M55487" s="79"/>
    </row>
    <row r="55488" spans="13:13" x14ac:dyDescent="0.2">
      <c r="M55488" s="79"/>
    </row>
    <row r="55489" spans="13:13" x14ac:dyDescent="0.2">
      <c r="M55489" s="79"/>
    </row>
    <row r="55490" spans="13:13" x14ac:dyDescent="0.2">
      <c r="M55490" s="79"/>
    </row>
    <row r="55491" spans="13:13" x14ac:dyDescent="0.2">
      <c r="M55491" s="79"/>
    </row>
    <row r="55492" spans="13:13" x14ac:dyDescent="0.2">
      <c r="M55492" s="79"/>
    </row>
    <row r="55493" spans="13:13" x14ac:dyDescent="0.2">
      <c r="M55493" s="79"/>
    </row>
    <row r="55494" spans="13:13" x14ac:dyDescent="0.2">
      <c r="M55494" s="79"/>
    </row>
    <row r="55495" spans="13:13" x14ac:dyDescent="0.2">
      <c r="M55495" s="79"/>
    </row>
    <row r="55496" spans="13:13" x14ac:dyDescent="0.2">
      <c r="M55496" s="79"/>
    </row>
    <row r="55497" spans="13:13" x14ac:dyDescent="0.2">
      <c r="M55497" s="79"/>
    </row>
    <row r="55498" spans="13:13" x14ac:dyDescent="0.2">
      <c r="M55498" s="79"/>
    </row>
    <row r="55499" spans="13:13" x14ac:dyDescent="0.2">
      <c r="M55499" s="79"/>
    </row>
    <row r="55500" spans="13:13" x14ac:dyDescent="0.2">
      <c r="M55500" s="79"/>
    </row>
    <row r="55501" spans="13:13" x14ac:dyDescent="0.2">
      <c r="M55501" s="79"/>
    </row>
    <row r="55502" spans="13:13" x14ac:dyDescent="0.2">
      <c r="M55502" s="79"/>
    </row>
    <row r="55503" spans="13:13" x14ac:dyDescent="0.2">
      <c r="M55503" s="79"/>
    </row>
    <row r="55504" spans="13:13" x14ac:dyDescent="0.2">
      <c r="M55504" s="79"/>
    </row>
    <row r="55505" spans="13:13" x14ac:dyDescent="0.2">
      <c r="M55505" s="79"/>
    </row>
    <row r="55506" spans="13:13" x14ac:dyDescent="0.2">
      <c r="M55506" s="79"/>
    </row>
    <row r="55507" spans="13:13" x14ac:dyDescent="0.2">
      <c r="M55507" s="79"/>
    </row>
    <row r="55508" spans="13:13" x14ac:dyDescent="0.2">
      <c r="M55508" s="79"/>
    </row>
    <row r="55509" spans="13:13" x14ac:dyDescent="0.2">
      <c r="M55509" s="79"/>
    </row>
    <row r="55510" spans="13:13" x14ac:dyDescent="0.2">
      <c r="M55510" s="79"/>
    </row>
    <row r="55511" spans="13:13" x14ac:dyDescent="0.2">
      <c r="M55511" s="79"/>
    </row>
    <row r="55512" spans="13:13" x14ac:dyDescent="0.2">
      <c r="M55512" s="79"/>
    </row>
    <row r="55513" spans="13:13" x14ac:dyDescent="0.2">
      <c r="M55513" s="79"/>
    </row>
    <row r="55514" spans="13:13" x14ac:dyDescent="0.2">
      <c r="M55514" s="79"/>
    </row>
    <row r="55515" spans="13:13" x14ac:dyDescent="0.2">
      <c r="M55515" s="79"/>
    </row>
    <row r="55516" spans="13:13" x14ac:dyDescent="0.2">
      <c r="M55516" s="79"/>
    </row>
    <row r="55517" spans="13:13" x14ac:dyDescent="0.2">
      <c r="M55517" s="79"/>
    </row>
    <row r="55518" spans="13:13" x14ac:dyDescent="0.2">
      <c r="M55518" s="79"/>
    </row>
    <row r="55519" spans="13:13" x14ac:dyDescent="0.2">
      <c r="M55519" s="79"/>
    </row>
    <row r="55520" spans="13:13" x14ac:dyDescent="0.2">
      <c r="M55520" s="79"/>
    </row>
    <row r="55521" spans="13:13" x14ac:dyDescent="0.2">
      <c r="M55521" s="79"/>
    </row>
    <row r="55522" spans="13:13" x14ac:dyDescent="0.2">
      <c r="M55522" s="79"/>
    </row>
    <row r="55523" spans="13:13" x14ac:dyDescent="0.2">
      <c r="M55523" s="79"/>
    </row>
    <row r="55524" spans="13:13" x14ac:dyDescent="0.2">
      <c r="M55524" s="79"/>
    </row>
    <row r="55525" spans="13:13" x14ac:dyDescent="0.2">
      <c r="M55525" s="79"/>
    </row>
    <row r="55526" spans="13:13" x14ac:dyDescent="0.2">
      <c r="M55526" s="79"/>
    </row>
    <row r="55527" spans="13:13" x14ac:dyDescent="0.2">
      <c r="M55527" s="79"/>
    </row>
    <row r="55528" spans="13:13" x14ac:dyDescent="0.2">
      <c r="M55528" s="79"/>
    </row>
    <row r="55529" spans="13:13" x14ac:dyDescent="0.2">
      <c r="M55529" s="79"/>
    </row>
    <row r="55530" spans="13:13" x14ac:dyDescent="0.2">
      <c r="M55530" s="79"/>
    </row>
    <row r="55531" spans="13:13" x14ac:dyDescent="0.2">
      <c r="M55531" s="79"/>
    </row>
    <row r="55532" spans="13:13" x14ac:dyDescent="0.2">
      <c r="M55532" s="79"/>
    </row>
    <row r="55533" spans="13:13" x14ac:dyDescent="0.2">
      <c r="M55533" s="79"/>
    </row>
    <row r="55534" spans="13:13" x14ac:dyDescent="0.2">
      <c r="M55534" s="79"/>
    </row>
    <row r="55535" spans="13:13" x14ac:dyDescent="0.2">
      <c r="M55535" s="79"/>
    </row>
    <row r="55536" spans="13:13" x14ac:dyDescent="0.2">
      <c r="M55536" s="79"/>
    </row>
    <row r="55537" spans="13:13" x14ac:dyDescent="0.2">
      <c r="M55537" s="79"/>
    </row>
    <row r="55538" spans="13:13" x14ac:dyDescent="0.2">
      <c r="M55538" s="79"/>
    </row>
    <row r="55539" spans="13:13" x14ac:dyDescent="0.2">
      <c r="M55539" s="79"/>
    </row>
    <row r="55540" spans="13:13" x14ac:dyDescent="0.2">
      <c r="M55540" s="79"/>
    </row>
    <row r="55541" spans="13:13" x14ac:dyDescent="0.2">
      <c r="M55541" s="79"/>
    </row>
    <row r="55542" spans="13:13" x14ac:dyDescent="0.2">
      <c r="M55542" s="79"/>
    </row>
    <row r="55543" spans="13:13" x14ac:dyDescent="0.2">
      <c r="M55543" s="79"/>
    </row>
    <row r="55544" spans="13:13" x14ac:dyDescent="0.2">
      <c r="M55544" s="79"/>
    </row>
    <row r="55545" spans="13:13" x14ac:dyDescent="0.2">
      <c r="M55545" s="79"/>
    </row>
    <row r="55546" spans="13:13" x14ac:dyDescent="0.2">
      <c r="M55546" s="79"/>
    </row>
    <row r="55547" spans="13:13" x14ac:dyDescent="0.2">
      <c r="M55547" s="79"/>
    </row>
    <row r="55548" spans="13:13" x14ac:dyDescent="0.2">
      <c r="M55548" s="79"/>
    </row>
    <row r="55549" spans="13:13" x14ac:dyDescent="0.2">
      <c r="M55549" s="79"/>
    </row>
    <row r="55550" spans="13:13" x14ac:dyDescent="0.2">
      <c r="M55550" s="79"/>
    </row>
    <row r="55551" spans="13:13" x14ac:dyDescent="0.2">
      <c r="M55551" s="79"/>
    </row>
    <row r="55552" spans="13:13" x14ac:dyDescent="0.2">
      <c r="M55552" s="79"/>
    </row>
    <row r="55553" spans="13:13" x14ac:dyDescent="0.2">
      <c r="M55553" s="79"/>
    </row>
    <row r="55554" spans="13:13" x14ac:dyDescent="0.2">
      <c r="M55554" s="79"/>
    </row>
    <row r="55555" spans="13:13" x14ac:dyDescent="0.2">
      <c r="M55555" s="79"/>
    </row>
    <row r="55556" spans="13:13" x14ac:dyDescent="0.2">
      <c r="M55556" s="79"/>
    </row>
    <row r="55557" spans="13:13" x14ac:dyDescent="0.2">
      <c r="M55557" s="79"/>
    </row>
    <row r="55558" spans="13:13" x14ac:dyDescent="0.2">
      <c r="M55558" s="79"/>
    </row>
    <row r="55559" spans="13:13" x14ac:dyDescent="0.2">
      <c r="M55559" s="79"/>
    </row>
    <row r="55560" spans="13:13" x14ac:dyDescent="0.2">
      <c r="M55560" s="79"/>
    </row>
    <row r="55561" spans="13:13" x14ac:dyDescent="0.2">
      <c r="M55561" s="79"/>
    </row>
    <row r="55562" spans="13:13" x14ac:dyDescent="0.2">
      <c r="M55562" s="79"/>
    </row>
    <row r="55563" spans="13:13" x14ac:dyDescent="0.2">
      <c r="M55563" s="79"/>
    </row>
    <row r="55564" spans="13:13" x14ac:dyDescent="0.2">
      <c r="M55564" s="79"/>
    </row>
    <row r="55565" spans="13:13" x14ac:dyDescent="0.2">
      <c r="M55565" s="79"/>
    </row>
    <row r="55566" spans="13:13" x14ac:dyDescent="0.2">
      <c r="M55566" s="79"/>
    </row>
    <row r="55567" spans="13:13" x14ac:dyDescent="0.2">
      <c r="M55567" s="79"/>
    </row>
    <row r="55568" spans="13:13" x14ac:dyDescent="0.2">
      <c r="M55568" s="79"/>
    </row>
    <row r="55569" spans="13:13" x14ac:dyDescent="0.2">
      <c r="M55569" s="79"/>
    </row>
    <row r="55570" spans="13:13" x14ac:dyDescent="0.2">
      <c r="M55570" s="79"/>
    </row>
    <row r="55571" spans="13:13" x14ac:dyDescent="0.2">
      <c r="M55571" s="79"/>
    </row>
    <row r="55572" spans="13:13" x14ac:dyDescent="0.2">
      <c r="M55572" s="79"/>
    </row>
    <row r="55573" spans="13:13" x14ac:dyDescent="0.2">
      <c r="M55573" s="79"/>
    </row>
    <row r="55574" spans="13:13" x14ac:dyDescent="0.2">
      <c r="M55574" s="79"/>
    </row>
    <row r="55575" spans="13:13" x14ac:dyDescent="0.2">
      <c r="M55575" s="79"/>
    </row>
    <row r="55576" spans="13:13" x14ac:dyDescent="0.2">
      <c r="M55576" s="79"/>
    </row>
    <row r="55577" spans="13:13" x14ac:dyDescent="0.2">
      <c r="M55577" s="79"/>
    </row>
    <row r="55578" spans="13:13" x14ac:dyDescent="0.2">
      <c r="M55578" s="79"/>
    </row>
    <row r="55579" spans="13:13" x14ac:dyDescent="0.2">
      <c r="M55579" s="79"/>
    </row>
    <row r="55580" spans="13:13" x14ac:dyDescent="0.2">
      <c r="M55580" s="79"/>
    </row>
    <row r="55581" spans="13:13" x14ac:dyDescent="0.2">
      <c r="M55581" s="79"/>
    </row>
    <row r="55582" spans="13:13" x14ac:dyDescent="0.2">
      <c r="M55582" s="79"/>
    </row>
    <row r="55583" spans="13:13" x14ac:dyDescent="0.2">
      <c r="M55583" s="79"/>
    </row>
    <row r="55584" spans="13:13" x14ac:dyDescent="0.2">
      <c r="M55584" s="79"/>
    </row>
    <row r="55585" spans="13:13" x14ac:dyDescent="0.2">
      <c r="M55585" s="79"/>
    </row>
    <row r="55586" spans="13:13" x14ac:dyDescent="0.2">
      <c r="M55586" s="79"/>
    </row>
    <row r="55587" spans="13:13" x14ac:dyDescent="0.2">
      <c r="M55587" s="79"/>
    </row>
    <row r="55588" spans="13:13" x14ac:dyDescent="0.2">
      <c r="M55588" s="79"/>
    </row>
    <row r="55589" spans="13:13" x14ac:dyDescent="0.2">
      <c r="M55589" s="79"/>
    </row>
    <row r="55590" spans="13:13" x14ac:dyDescent="0.2">
      <c r="M55590" s="79"/>
    </row>
    <row r="55591" spans="13:13" x14ac:dyDescent="0.2">
      <c r="M55591" s="79"/>
    </row>
    <row r="55592" spans="13:13" x14ac:dyDescent="0.2">
      <c r="M55592" s="79"/>
    </row>
    <row r="55593" spans="13:13" x14ac:dyDescent="0.2">
      <c r="M55593" s="79"/>
    </row>
    <row r="55594" spans="13:13" x14ac:dyDescent="0.2">
      <c r="M55594" s="79"/>
    </row>
    <row r="55595" spans="13:13" x14ac:dyDescent="0.2">
      <c r="M55595" s="79"/>
    </row>
    <row r="55596" spans="13:13" x14ac:dyDescent="0.2">
      <c r="M55596" s="79"/>
    </row>
    <row r="55597" spans="13:13" x14ac:dyDescent="0.2">
      <c r="M55597" s="79"/>
    </row>
    <row r="55598" spans="13:13" x14ac:dyDescent="0.2">
      <c r="M55598" s="79"/>
    </row>
    <row r="55599" spans="13:13" x14ac:dyDescent="0.2">
      <c r="M55599" s="79"/>
    </row>
    <row r="55600" spans="13:13" x14ac:dyDescent="0.2">
      <c r="M55600" s="79"/>
    </row>
    <row r="55601" spans="13:13" x14ac:dyDescent="0.2">
      <c r="M55601" s="79"/>
    </row>
    <row r="55602" spans="13:13" x14ac:dyDescent="0.2">
      <c r="M55602" s="79"/>
    </row>
    <row r="55603" spans="13:13" x14ac:dyDescent="0.2">
      <c r="M55603" s="79"/>
    </row>
    <row r="55604" spans="13:13" x14ac:dyDescent="0.2">
      <c r="M55604" s="79"/>
    </row>
    <row r="55605" spans="13:13" x14ac:dyDescent="0.2">
      <c r="M55605" s="79"/>
    </row>
    <row r="55606" spans="13:13" x14ac:dyDescent="0.2">
      <c r="M55606" s="79"/>
    </row>
    <row r="55607" spans="13:13" x14ac:dyDescent="0.2">
      <c r="M55607" s="79"/>
    </row>
    <row r="55608" spans="13:13" x14ac:dyDescent="0.2">
      <c r="M55608" s="79"/>
    </row>
    <row r="55609" spans="13:13" x14ac:dyDescent="0.2">
      <c r="M55609" s="79"/>
    </row>
    <row r="55610" spans="13:13" x14ac:dyDescent="0.2">
      <c r="M55610" s="79"/>
    </row>
    <row r="55611" spans="13:13" x14ac:dyDescent="0.2">
      <c r="M55611" s="79"/>
    </row>
    <row r="55612" spans="13:13" x14ac:dyDescent="0.2">
      <c r="M55612" s="79"/>
    </row>
    <row r="55613" spans="13:13" x14ac:dyDescent="0.2">
      <c r="M55613" s="79"/>
    </row>
    <row r="55614" spans="13:13" x14ac:dyDescent="0.2">
      <c r="M55614" s="79"/>
    </row>
    <row r="55615" spans="13:13" x14ac:dyDescent="0.2">
      <c r="M55615" s="79"/>
    </row>
    <row r="55616" spans="13:13" x14ac:dyDescent="0.2">
      <c r="M55616" s="79"/>
    </row>
    <row r="55617" spans="13:13" x14ac:dyDescent="0.2">
      <c r="M55617" s="79"/>
    </row>
    <row r="55618" spans="13:13" x14ac:dyDescent="0.2">
      <c r="M55618" s="79"/>
    </row>
    <row r="55619" spans="13:13" x14ac:dyDescent="0.2">
      <c r="M55619" s="79"/>
    </row>
    <row r="55620" spans="13:13" x14ac:dyDescent="0.2">
      <c r="M55620" s="79"/>
    </row>
    <row r="55621" spans="13:13" x14ac:dyDescent="0.2">
      <c r="M55621" s="79"/>
    </row>
    <row r="55622" spans="13:13" x14ac:dyDescent="0.2">
      <c r="M55622" s="79"/>
    </row>
    <row r="55623" spans="13:13" x14ac:dyDescent="0.2">
      <c r="M55623" s="79"/>
    </row>
    <row r="55624" spans="13:13" x14ac:dyDescent="0.2">
      <c r="M55624" s="79"/>
    </row>
    <row r="55625" spans="13:13" x14ac:dyDescent="0.2">
      <c r="M55625" s="79"/>
    </row>
    <row r="55626" spans="13:13" x14ac:dyDescent="0.2">
      <c r="M55626" s="79"/>
    </row>
    <row r="55627" spans="13:13" x14ac:dyDescent="0.2">
      <c r="M55627" s="79"/>
    </row>
    <row r="55628" spans="13:13" x14ac:dyDescent="0.2">
      <c r="M55628" s="79"/>
    </row>
    <row r="55629" spans="13:13" x14ac:dyDescent="0.2">
      <c r="M55629" s="79"/>
    </row>
    <row r="55630" spans="13:13" x14ac:dyDescent="0.2">
      <c r="M55630" s="79"/>
    </row>
    <row r="55631" spans="13:13" x14ac:dyDescent="0.2">
      <c r="M55631" s="79"/>
    </row>
    <row r="55632" spans="13:13" x14ac:dyDescent="0.2">
      <c r="M55632" s="79"/>
    </row>
    <row r="55633" spans="13:13" x14ac:dyDescent="0.2">
      <c r="M55633" s="79"/>
    </row>
    <row r="55634" spans="13:13" x14ac:dyDescent="0.2">
      <c r="M55634" s="79"/>
    </row>
    <row r="55635" spans="13:13" x14ac:dyDescent="0.2">
      <c r="M55635" s="79"/>
    </row>
    <row r="55636" spans="13:13" x14ac:dyDescent="0.2">
      <c r="M55636" s="79"/>
    </row>
    <row r="55637" spans="13:13" x14ac:dyDescent="0.2">
      <c r="M55637" s="79"/>
    </row>
    <row r="55638" spans="13:13" x14ac:dyDescent="0.2">
      <c r="M55638" s="79"/>
    </row>
    <row r="55639" spans="13:13" x14ac:dyDescent="0.2">
      <c r="M55639" s="79"/>
    </row>
    <row r="55640" spans="13:13" x14ac:dyDescent="0.2">
      <c r="M55640" s="79"/>
    </row>
    <row r="55641" spans="13:13" x14ac:dyDescent="0.2">
      <c r="M55641" s="79"/>
    </row>
    <row r="55642" spans="13:13" x14ac:dyDescent="0.2">
      <c r="M55642" s="79"/>
    </row>
    <row r="55643" spans="13:13" x14ac:dyDescent="0.2">
      <c r="M55643" s="79"/>
    </row>
    <row r="55644" spans="13:13" x14ac:dyDescent="0.2">
      <c r="M55644" s="79"/>
    </row>
    <row r="55645" spans="13:13" x14ac:dyDescent="0.2">
      <c r="M55645" s="79"/>
    </row>
    <row r="55646" spans="13:13" x14ac:dyDescent="0.2">
      <c r="M55646" s="79"/>
    </row>
    <row r="55647" spans="13:13" x14ac:dyDescent="0.2">
      <c r="M55647" s="79"/>
    </row>
    <row r="55648" spans="13:13" x14ac:dyDescent="0.2">
      <c r="M55648" s="79"/>
    </row>
    <row r="55649" spans="13:13" x14ac:dyDescent="0.2">
      <c r="M55649" s="79"/>
    </row>
    <row r="55650" spans="13:13" x14ac:dyDescent="0.2">
      <c r="M55650" s="79"/>
    </row>
    <row r="55651" spans="13:13" x14ac:dyDescent="0.2">
      <c r="M55651" s="79"/>
    </row>
    <row r="55652" spans="13:13" x14ac:dyDescent="0.2">
      <c r="M55652" s="79"/>
    </row>
    <row r="55653" spans="13:13" x14ac:dyDescent="0.2">
      <c r="M55653" s="79"/>
    </row>
    <row r="55654" spans="13:13" x14ac:dyDescent="0.2">
      <c r="M55654" s="79"/>
    </row>
    <row r="55655" spans="13:13" x14ac:dyDescent="0.2">
      <c r="M55655" s="79"/>
    </row>
    <row r="55656" spans="13:13" x14ac:dyDescent="0.2">
      <c r="M55656" s="79"/>
    </row>
    <row r="55657" spans="13:13" x14ac:dyDescent="0.2">
      <c r="M55657" s="79"/>
    </row>
    <row r="55658" spans="13:13" x14ac:dyDescent="0.2">
      <c r="M55658" s="79"/>
    </row>
    <row r="55659" spans="13:13" x14ac:dyDescent="0.2">
      <c r="M55659" s="79"/>
    </row>
    <row r="55660" spans="13:13" x14ac:dyDescent="0.2">
      <c r="M55660" s="79"/>
    </row>
    <row r="55661" spans="13:13" x14ac:dyDescent="0.2">
      <c r="M55661" s="79"/>
    </row>
    <row r="55662" spans="13:13" x14ac:dyDescent="0.2">
      <c r="M55662" s="79"/>
    </row>
    <row r="55663" spans="13:13" x14ac:dyDescent="0.2">
      <c r="M55663" s="79"/>
    </row>
    <row r="55664" spans="13:13" x14ac:dyDescent="0.2">
      <c r="M55664" s="79"/>
    </row>
    <row r="55665" spans="13:13" x14ac:dyDescent="0.2">
      <c r="M55665" s="79"/>
    </row>
    <row r="55666" spans="13:13" x14ac:dyDescent="0.2">
      <c r="M55666" s="79"/>
    </row>
    <row r="55667" spans="13:13" x14ac:dyDescent="0.2">
      <c r="M55667" s="79"/>
    </row>
    <row r="55668" spans="13:13" x14ac:dyDescent="0.2">
      <c r="M55668" s="79"/>
    </row>
    <row r="55669" spans="13:13" x14ac:dyDescent="0.2">
      <c r="M55669" s="79"/>
    </row>
    <row r="55670" spans="13:13" x14ac:dyDescent="0.2">
      <c r="M55670" s="79"/>
    </row>
    <row r="55671" spans="13:13" x14ac:dyDescent="0.2">
      <c r="M55671" s="79"/>
    </row>
    <row r="55672" spans="13:13" x14ac:dyDescent="0.2">
      <c r="M55672" s="79"/>
    </row>
    <row r="55673" spans="13:13" x14ac:dyDescent="0.2">
      <c r="M55673" s="79"/>
    </row>
    <row r="55674" spans="13:13" x14ac:dyDescent="0.2">
      <c r="M55674" s="79"/>
    </row>
    <row r="55675" spans="13:13" x14ac:dyDescent="0.2">
      <c r="M55675" s="79"/>
    </row>
    <row r="55676" spans="13:13" x14ac:dyDescent="0.2">
      <c r="M55676" s="79"/>
    </row>
    <row r="55677" spans="13:13" x14ac:dyDescent="0.2">
      <c r="M55677" s="79"/>
    </row>
    <row r="55678" spans="13:13" x14ac:dyDescent="0.2">
      <c r="M55678" s="79"/>
    </row>
    <row r="55679" spans="13:13" x14ac:dyDescent="0.2">
      <c r="M55679" s="79"/>
    </row>
    <row r="55680" spans="13:13" x14ac:dyDescent="0.2">
      <c r="M55680" s="79"/>
    </row>
    <row r="55681" spans="13:13" x14ac:dyDescent="0.2">
      <c r="M55681" s="79"/>
    </row>
    <row r="55682" spans="13:13" x14ac:dyDescent="0.2">
      <c r="M55682" s="79"/>
    </row>
    <row r="55683" spans="13:13" x14ac:dyDescent="0.2">
      <c r="M55683" s="79"/>
    </row>
    <row r="55684" spans="13:13" x14ac:dyDescent="0.2">
      <c r="M55684" s="79"/>
    </row>
    <row r="55685" spans="13:13" x14ac:dyDescent="0.2">
      <c r="M55685" s="79"/>
    </row>
    <row r="55686" spans="13:13" x14ac:dyDescent="0.2">
      <c r="M55686" s="79"/>
    </row>
    <row r="55687" spans="13:13" x14ac:dyDescent="0.2">
      <c r="M55687" s="79"/>
    </row>
    <row r="55688" spans="13:13" x14ac:dyDescent="0.2">
      <c r="M55688" s="79"/>
    </row>
    <row r="55689" spans="13:13" x14ac:dyDescent="0.2">
      <c r="M55689" s="79"/>
    </row>
    <row r="55690" spans="13:13" x14ac:dyDescent="0.2">
      <c r="M55690" s="79"/>
    </row>
    <row r="55691" spans="13:13" x14ac:dyDescent="0.2">
      <c r="M55691" s="79"/>
    </row>
    <row r="55692" spans="13:13" x14ac:dyDescent="0.2">
      <c r="M55692" s="79"/>
    </row>
    <row r="55693" spans="13:13" x14ac:dyDescent="0.2">
      <c r="M55693" s="79"/>
    </row>
    <row r="55694" spans="13:13" x14ac:dyDescent="0.2">
      <c r="M55694" s="79"/>
    </row>
    <row r="55695" spans="13:13" x14ac:dyDescent="0.2">
      <c r="M55695" s="79"/>
    </row>
    <row r="55696" spans="13:13" x14ac:dyDescent="0.2">
      <c r="M55696" s="79"/>
    </row>
    <row r="55697" spans="13:13" x14ac:dyDescent="0.2">
      <c r="M55697" s="79"/>
    </row>
    <row r="55698" spans="13:13" x14ac:dyDescent="0.2">
      <c r="M55698" s="79"/>
    </row>
    <row r="55699" spans="13:13" x14ac:dyDescent="0.2">
      <c r="M55699" s="79"/>
    </row>
    <row r="55700" spans="13:13" x14ac:dyDescent="0.2">
      <c r="M55700" s="79"/>
    </row>
    <row r="55701" spans="13:13" x14ac:dyDescent="0.2">
      <c r="M55701" s="79"/>
    </row>
    <row r="55702" spans="13:13" x14ac:dyDescent="0.2">
      <c r="M55702" s="79"/>
    </row>
    <row r="55703" spans="13:13" x14ac:dyDescent="0.2">
      <c r="M55703" s="79"/>
    </row>
    <row r="55704" spans="13:13" x14ac:dyDescent="0.2">
      <c r="M55704" s="79"/>
    </row>
    <row r="55705" spans="13:13" x14ac:dyDescent="0.2">
      <c r="M55705" s="79"/>
    </row>
    <row r="55706" spans="13:13" x14ac:dyDescent="0.2">
      <c r="M55706" s="79"/>
    </row>
    <row r="55707" spans="13:13" x14ac:dyDescent="0.2">
      <c r="M55707" s="79"/>
    </row>
    <row r="55708" spans="13:13" x14ac:dyDescent="0.2">
      <c r="M55708" s="79"/>
    </row>
    <row r="55709" spans="13:13" x14ac:dyDescent="0.2">
      <c r="M55709" s="79"/>
    </row>
    <row r="55710" spans="13:13" x14ac:dyDescent="0.2">
      <c r="M55710" s="79"/>
    </row>
    <row r="55711" spans="13:13" x14ac:dyDescent="0.2">
      <c r="M55711" s="79"/>
    </row>
    <row r="55712" spans="13:13" x14ac:dyDescent="0.2">
      <c r="M55712" s="79"/>
    </row>
    <row r="55713" spans="13:13" x14ac:dyDescent="0.2">
      <c r="M55713" s="79"/>
    </row>
    <row r="55714" spans="13:13" x14ac:dyDescent="0.2">
      <c r="M55714" s="79"/>
    </row>
    <row r="55715" spans="13:13" x14ac:dyDescent="0.2">
      <c r="M55715" s="79"/>
    </row>
    <row r="55716" spans="13:13" x14ac:dyDescent="0.2">
      <c r="M55716" s="79"/>
    </row>
    <row r="55717" spans="13:13" x14ac:dyDescent="0.2">
      <c r="M55717" s="79"/>
    </row>
    <row r="55718" spans="13:13" x14ac:dyDescent="0.2">
      <c r="M55718" s="79"/>
    </row>
    <row r="55719" spans="13:13" x14ac:dyDescent="0.2">
      <c r="M55719" s="79"/>
    </row>
    <row r="55720" spans="13:13" x14ac:dyDescent="0.2">
      <c r="M55720" s="79"/>
    </row>
    <row r="55721" spans="13:13" x14ac:dyDescent="0.2">
      <c r="M55721" s="79"/>
    </row>
    <row r="55722" spans="13:13" x14ac:dyDescent="0.2">
      <c r="M55722" s="79"/>
    </row>
    <row r="55723" spans="13:13" x14ac:dyDescent="0.2">
      <c r="M55723" s="79"/>
    </row>
    <row r="55724" spans="13:13" x14ac:dyDescent="0.2">
      <c r="M55724" s="79"/>
    </row>
    <row r="55725" spans="13:13" x14ac:dyDescent="0.2">
      <c r="M55725" s="79"/>
    </row>
    <row r="55726" spans="13:13" x14ac:dyDescent="0.2">
      <c r="M55726" s="79"/>
    </row>
    <row r="55727" spans="13:13" x14ac:dyDescent="0.2">
      <c r="M55727" s="79"/>
    </row>
    <row r="55728" spans="13:13" x14ac:dyDescent="0.2">
      <c r="M55728" s="79"/>
    </row>
    <row r="55729" spans="13:13" x14ac:dyDescent="0.2">
      <c r="M55729" s="79"/>
    </row>
    <row r="55730" spans="13:13" x14ac:dyDescent="0.2">
      <c r="M55730" s="79"/>
    </row>
    <row r="55731" spans="13:13" x14ac:dyDescent="0.2">
      <c r="M55731" s="79"/>
    </row>
    <row r="55732" spans="13:13" x14ac:dyDescent="0.2">
      <c r="M55732" s="79"/>
    </row>
    <row r="55733" spans="13:13" x14ac:dyDescent="0.2">
      <c r="M55733" s="79"/>
    </row>
    <row r="55734" spans="13:13" x14ac:dyDescent="0.2">
      <c r="M55734" s="79"/>
    </row>
    <row r="55735" spans="13:13" x14ac:dyDescent="0.2">
      <c r="M55735" s="79"/>
    </row>
    <row r="55736" spans="13:13" x14ac:dyDescent="0.2">
      <c r="M55736" s="79"/>
    </row>
    <row r="55737" spans="13:13" x14ac:dyDescent="0.2">
      <c r="M55737" s="79"/>
    </row>
    <row r="55738" spans="13:13" x14ac:dyDescent="0.2">
      <c r="M55738" s="79"/>
    </row>
    <row r="55739" spans="13:13" x14ac:dyDescent="0.2">
      <c r="M55739" s="79"/>
    </row>
    <row r="55740" spans="13:13" x14ac:dyDescent="0.2">
      <c r="M55740" s="79"/>
    </row>
    <row r="55741" spans="13:13" x14ac:dyDescent="0.2">
      <c r="M55741" s="79"/>
    </row>
    <row r="55742" spans="13:13" x14ac:dyDescent="0.2">
      <c r="M55742" s="79"/>
    </row>
    <row r="55743" spans="13:13" x14ac:dyDescent="0.2">
      <c r="M55743" s="79"/>
    </row>
    <row r="55744" spans="13:13" x14ac:dyDescent="0.2">
      <c r="M55744" s="79"/>
    </row>
    <row r="55745" spans="13:13" x14ac:dyDescent="0.2">
      <c r="M55745" s="79"/>
    </row>
    <row r="55746" spans="13:13" x14ac:dyDescent="0.2">
      <c r="M55746" s="79"/>
    </row>
    <row r="55747" spans="13:13" x14ac:dyDescent="0.2">
      <c r="M55747" s="79"/>
    </row>
    <row r="55748" spans="13:13" x14ac:dyDescent="0.2">
      <c r="M55748" s="79"/>
    </row>
    <row r="55749" spans="13:13" x14ac:dyDescent="0.2">
      <c r="M55749" s="79"/>
    </row>
    <row r="55750" spans="13:13" x14ac:dyDescent="0.2">
      <c r="M55750" s="79"/>
    </row>
    <row r="55751" spans="13:13" x14ac:dyDescent="0.2">
      <c r="M55751" s="79"/>
    </row>
    <row r="55752" spans="13:13" x14ac:dyDescent="0.2">
      <c r="M55752" s="79"/>
    </row>
    <row r="55753" spans="13:13" x14ac:dyDescent="0.2">
      <c r="M55753" s="79"/>
    </row>
    <row r="55754" spans="13:13" x14ac:dyDescent="0.2">
      <c r="M55754" s="79"/>
    </row>
    <row r="55755" spans="13:13" x14ac:dyDescent="0.2">
      <c r="M55755" s="79"/>
    </row>
    <row r="55756" spans="13:13" x14ac:dyDescent="0.2">
      <c r="M55756" s="79"/>
    </row>
    <row r="55757" spans="13:13" x14ac:dyDescent="0.2">
      <c r="M55757" s="79"/>
    </row>
    <row r="55758" spans="13:13" x14ac:dyDescent="0.2">
      <c r="M55758" s="79"/>
    </row>
    <row r="55759" spans="13:13" x14ac:dyDescent="0.2">
      <c r="M55759" s="79"/>
    </row>
    <row r="55760" spans="13:13" x14ac:dyDescent="0.2">
      <c r="M55760" s="79"/>
    </row>
    <row r="55761" spans="13:13" x14ac:dyDescent="0.2">
      <c r="M55761" s="79"/>
    </row>
    <row r="55762" spans="13:13" x14ac:dyDescent="0.2">
      <c r="M55762" s="79"/>
    </row>
    <row r="55763" spans="13:13" x14ac:dyDescent="0.2">
      <c r="M55763" s="79"/>
    </row>
    <row r="55764" spans="13:13" x14ac:dyDescent="0.2">
      <c r="M55764" s="79"/>
    </row>
    <row r="55765" spans="13:13" x14ac:dyDescent="0.2">
      <c r="M55765" s="79"/>
    </row>
    <row r="55766" spans="13:13" x14ac:dyDescent="0.2">
      <c r="M55766" s="79"/>
    </row>
    <row r="55767" spans="13:13" x14ac:dyDescent="0.2">
      <c r="M55767" s="79"/>
    </row>
    <row r="55768" spans="13:13" x14ac:dyDescent="0.2">
      <c r="M55768" s="79"/>
    </row>
    <row r="55769" spans="13:13" x14ac:dyDescent="0.2">
      <c r="M55769" s="79"/>
    </row>
    <row r="55770" spans="13:13" x14ac:dyDescent="0.2">
      <c r="M55770" s="79"/>
    </row>
    <row r="55771" spans="13:13" x14ac:dyDescent="0.2">
      <c r="M55771" s="79"/>
    </row>
    <row r="55772" spans="13:13" x14ac:dyDescent="0.2">
      <c r="M55772" s="79"/>
    </row>
    <row r="55773" spans="13:13" x14ac:dyDescent="0.2">
      <c r="M55773" s="79"/>
    </row>
    <row r="55774" spans="13:13" x14ac:dyDescent="0.2">
      <c r="M55774" s="79"/>
    </row>
    <row r="55775" spans="13:13" x14ac:dyDescent="0.2">
      <c r="M55775" s="79"/>
    </row>
    <row r="55776" spans="13:13" x14ac:dyDescent="0.2">
      <c r="M55776" s="79"/>
    </row>
    <row r="55777" spans="13:13" x14ac:dyDescent="0.2">
      <c r="M55777" s="79"/>
    </row>
    <row r="55778" spans="13:13" x14ac:dyDescent="0.2">
      <c r="M55778" s="79"/>
    </row>
    <row r="55779" spans="13:13" x14ac:dyDescent="0.2">
      <c r="M55779" s="79"/>
    </row>
    <row r="55780" spans="13:13" x14ac:dyDescent="0.2">
      <c r="M55780" s="79"/>
    </row>
    <row r="55781" spans="13:13" x14ac:dyDescent="0.2">
      <c r="M55781" s="79"/>
    </row>
    <row r="55782" spans="13:13" x14ac:dyDescent="0.2">
      <c r="M55782" s="79"/>
    </row>
    <row r="55783" spans="13:13" x14ac:dyDescent="0.2">
      <c r="M55783" s="79"/>
    </row>
    <row r="55784" spans="13:13" x14ac:dyDescent="0.2">
      <c r="M55784" s="79"/>
    </row>
    <row r="55785" spans="13:13" x14ac:dyDescent="0.2">
      <c r="M55785" s="79"/>
    </row>
    <row r="55786" spans="13:13" x14ac:dyDescent="0.2">
      <c r="M55786" s="79"/>
    </row>
    <row r="55787" spans="13:13" x14ac:dyDescent="0.2">
      <c r="M55787" s="79"/>
    </row>
    <row r="55788" spans="13:13" x14ac:dyDescent="0.2">
      <c r="M55788" s="79"/>
    </row>
    <row r="55789" spans="13:13" x14ac:dyDescent="0.2">
      <c r="M55789" s="79"/>
    </row>
    <row r="55790" spans="13:13" x14ac:dyDescent="0.2">
      <c r="M55790" s="79"/>
    </row>
    <row r="55791" spans="13:13" x14ac:dyDescent="0.2">
      <c r="M55791" s="79"/>
    </row>
    <row r="55792" spans="13:13" x14ac:dyDescent="0.2">
      <c r="M55792" s="79"/>
    </row>
    <row r="55793" spans="13:13" x14ac:dyDescent="0.2">
      <c r="M55793" s="79"/>
    </row>
    <row r="55794" spans="13:13" x14ac:dyDescent="0.2">
      <c r="M55794" s="79"/>
    </row>
    <row r="55795" spans="13:13" x14ac:dyDescent="0.2">
      <c r="M55795" s="79"/>
    </row>
    <row r="55796" spans="13:13" x14ac:dyDescent="0.2">
      <c r="M55796" s="79"/>
    </row>
    <row r="55797" spans="13:13" x14ac:dyDescent="0.2">
      <c r="M55797" s="79"/>
    </row>
    <row r="55798" spans="13:13" x14ac:dyDescent="0.2">
      <c r="M55798" s="79"/>
    </row>
    <row r="55799" spans="13:13" x14ac:dyDescent="0.2">
      <c r="M55799" s="79"/>
    </row>
    <row r="55800" spans="13:13" x14ac:dyDescent="0.2">
      <c r="M55800" s="79"/>
    </row>
    <row r="55801" spans="13:13" x14ac:dyDescent="0.2">
      <c r="M55801" s="79"/>
    </row>
    <row r="55802" spans="13:13" x14ac:dyDescent="0.2">
      <c r="M55802" s="79"/>
    </row>
    <row r="55803" spans="13:13" x14ac:dyDescent="0.2">
      <c r="M55803" s="79"/>
    </row>
    <row r="55804" spans="13:13" x14ac:dyDescent="0.2">
      <c r="M55804" s="79"/>
    </row>
    <row r="55805" spans="13:13" x14ac:dyDescent="0.2">
      <c r="M55805" s="79"/>
    </row>
    <row r="55806" spans="13:13" x14ac:dyDescent="0.2">
      <c r="M55806" s="79"/>
    </row>
    <row r="55807" spans="13:13" x14ac:dyDescent="0.2">
      <c r="M55807" s="79"/>
    </row>
    <row r="55808" spans="13:13" x14ac:dyDescent="0.2">
      <c r="M55808" s="79"/>
    </row>
    <row r="55809" spans="13:13" x14ac:dyDescent="0.2">
      <c r="M55809" s="79"/>
    </row>
    <row r="55810" spans="13:13" x14ac:dyDescent="0.2">
      <c r="M55810" s="79"/>
    </row>
    <row r="55811" spans="13:13" x14ac:dyDescent="0.2">
      <c r="M55811" s="79"/>
    </row>
    <row r="55812" spans="13:13" x14ac:dyDescent="0.2">
      <c r="M55812" s="79"/>
    </row>
    <row r="55813" spans="13:13" x14ac:dyDescent="0.2">
      <c r="M55813" s="79"/>
    </row>
    <row r="55814" spans="13:13" x14ac:dyDescent="0.2">
      <c r="M55814" s="79"/>
    </row>
    <row r="55815" spans="13:13" x14ac:dyDescent="0.2">
      <c r="M55815" s="79"/>
    </row>
    <row r="55816" spans="13:13" x14ac:dyDescent="0.2">
      <c r="M55816" s="79"/>
    </row>
    <row r="55817" spans="13:13" x14ac:dyDescent="0.2">
      <c r="M55817" s="79"/>
    </row>
    <row r="55818" spans="13:13" x14ac:dyDescent="0.2">
      <c r="M55818" s="79"/>
    </row>
    <row r="55819" spans="13:13" x14ac:dyDescent="0.2">
      <c r="M55819" s="79"/>
    </row>
    <row r="55820" spans="13:13" x14ac:dyDescent="0.2">
      <c r="M55820" s="79"/>
    </row>
    <row r="55821" spans="13:13" x14ac:dyDescent="0.2">
      <c r="M55821" s="79"/>
    </row>
    <row r="55822" spans="13:13" x14ac:dyDescent="0.2">
      <c r="M55822" s="79"/>
    </row>
    <row r="55823" spans="13:13" x14ac:dyDescent="0.2">
      <c r="M55823" s="79"/>
    </row>
    <row r="55824" spans="13:13" x14ac:dyDescent="0.2">
      <c r="M55824" s="79"/>
    </row>
    <row r="55825" spans="13:13" x14ac:dyDescent="0.2">
      <c r="M55825" s="79"/>
    </row>
    <row r="55826" spans="13:13" x14ac:dyDescent="0.2">
      <c r="M55826" s="79"/>
    </row>
    <row r="55827" spans="13:13" x14ac:dyDescent="0.2">
      <c r="M55827" s="79"/>
    </row>
    <row r="55828" spans="13:13" x14ac:dyDescent="0.2">
      <c r="M55828" s="79"/>
    </row>
    <row r="55829" spans="13:13" x14ac:dyDescent="0.2">
      <c r="M55829" s="79"/>
    </row>
    <row r="55830" spans="13:13" x14ac:dyDescent="0.2">
      <c r="M55830" s="79"/>
    </row>
    <row r="55831" spans="13:13" x14ac:dyDescent="0.2">
      <c r="M55831" s="79"/>
    </row>
    <row r="55832" spans="13:13" x14ac:dyDescent="0.2">
      <c r="M55832" s="79"/>
    </row>
    <row r="55833" spans="13:13" x14ac:dyDescent="0.2">
      <c r="M55833" s="79"/>
    </row>
    <row r="55834" spans="13:13" x14ac:dyDescent="0.2">
      <c r="M55834" s="79"/>
    </row>
    <row r="55835" spans="13:13" x14ac:dyDescent="0.2">
      <c r="M55835" s="79"/>
    </row>
    <row r="55836" spans="13:13" x14ac:dyDescent="0.2">
      <c r="M55836" s="79"/>
    </row>
    <row r="55837" spans="13:13" x14ac:dyDescent="0.2">
      <c r="M55837" s="79"/>
    </row>
    <row r="55838" spans="13:13" x14ac:dyDescent="0.2">
      <c r="M55838" s="79"/>
    </row>
    <row r="55839" spans="13:13" x14ac:dyDescent="0.2">
      <c r="M55839" s="79"/>
    </row>
    <row r="55840" spans="13:13" x14ac:dyDescent="0.2">
      <c r="M55840" s="79"/>
    </row>
    <row r="55841" spans="13:13" x14ac:dyDescent="0.2">
      <c r="M55841" s="79"/>
    </row>
    <row r="55842" spans="13:13" x14ac:dyDescent="0.2">
      <c r="M55842" s="79"/>
    </row>
    <row r="55843" spans="13:13" x14ac:dyDescent="0.2">
      <c r="M55843" s="79"/>
    </row>
    <row r="55844" spans="13:13" x14ac:dyDescent="0.2">
      <c r="M55844" s="79"/>
    </row>
    <row r="55845" spans="13:13" x14ac:dyDescent="0.2">
      <c r="M55845" s="79"/>
    </row>
    <row r="55846" spans="13:13" x14ac:dyDescent="0.2">
      <c r="M55846" s="79"/>
    </row>
    <row r="55847" spans="13:13" x14ac:dyDescent="0.2">
      <c r="M55847" s="79"/>
    </row>
    <row r="55848" spans="13:13" x14ac:dyDescent="0.2">
      <c r="M55848" s="79"/>
    </row>
    <row r="55849" spans="13:13" x14ac:dyDescent="0.2">
      <c r="M55849" s="79"/>
    </row>
    <row r="55850" spans="13:13" x14ac:dyDescent="0.2">
      <c r="M55850" s="79"/>
    </row>
    <row r="55851" spans="13:13" x14ac:dyDescent="0.2">
      <c r="M55851" s="79"/>
    </row>
    <row r="55852" spans="13:13" x14ac:dyDescent="0.2">
      <c r="M55852" s="79"/>
    </row>
    <row r="55853" spans="13:13" x14ac:dyDescent="0.2">
      <c r="M55853" s="79"/>
    </row>
    <row r="55854" spans="13:13" x14ac:dyDescent="0.2">
      <c r="M55854" s="79"/>
    </row>
    <row r="55855" spans="13:13" x14ac:dyDescent="0.2">
      <c r="M55855" s="79"/>
    </row>
    <row r="55856" spans="13:13" x14ac:dyDescent="0.2">
      <c r="M55856" s="79"/>
    </row>
    <row r="55857" spans="13:13" x14ac:dyDescent="0.2">
      <c r="M55857" s="79"/>
    </row>
    <row r="55858" spans="13:13" x14ac:dyDescent="0.2">
      <c r="M55858" s="79"/>
    </row>
    <row r="55859" spans="13:13" x14ac:dyDescent="0.2">
      <c r="M55859" s="79"/>
    </row>
    <row r="55860" spans="13:13" x14ac:dyDescent="0.2">
      <c r="M55860" s="79"/>
    </row>
    <row r="55861" spans="13:13" x14ac:dyDescent="0.2">
      <c r="M55861" s="79"/>
    </row>
    <row r="55862" spans="13:13" x14ac:dyDescent="0.2">
      <c r="M55862" s="79"/>
    </row>
    <row r="55863" spans="13:13" x14ac:dyDescent="0.2">
      <c r="M55863" s="79"/>
    </row>
    <row r="55864" spans="13:13" x14ac:dyDescent="0.2">
      <c r="M55864" s="79"/>
    </row>
    <row r="55865" spans="13:13" x14ac:dyDescent="0.2">
      <c r="M55865" s="79"/>
    </row>
    <row r="55866" spans="13:13" x14ac:dyDescent="0.2">
      <c r="M55866" s="79"/>
    </row>
    <row r="55867" spans="13:13" x14ac:dyDescent="0.2">
      <c r="M55867" s="79"/>
    </row>
    <row r="55868" spans="13:13" x14ac:dyDescent="0.2">
      <c r="M55868" s="79"/>
    </row>
    <row r="55869" spans="13:13" x14ac:dyDescent="0.2">
      <c r="M55869" s="79"/>
    </row>
    <row r="55870" spans="13:13" x14ac:dyDescent="0.2">
      <c r="M55870" s="79"/>
    </row>
    <row r="55871" spans="13:13" x14ac:dyDescent="0.2">
      <c r="M55871" s="79"/>
    </row>
    <row r="55872" spans="13:13" x14ac:dyDescent="0.2">
      <c r="M55872" s="79"/>
    </row>
    <row r="55873" spans="13:13" x14ac:dyDescent="0.2">
      <c r="M55873" s="79"/>
    </row>
    <row r="55874" spans="13:13" x14ac:dyDescent="0.2">
      <c r="M55874" s="79"/>
    </row>
    <row r="55875" spans="13:13" x14ac:dyDescent="0.2">
      <c r="M55875" s="79"/>
    </row>
    <row r="55876" spans="13:13" x14ac:dyDescent="0.2">
      <c r="M55876" s="79"/>
    </row>
    <row r="55877" spans="13:13" x14ac:dyDescent="0.2">
      <c r="M55877" s="79"/>
    </row>
    <row r="55878" spans="13:13" x14ac:dyDescent="0.2">
      <c r="M55878" s="79"/>
    </row>
    <row r="55879" spans="13:13" x14ac:dyDescent="0.2">
      <c r="M55879" s="79"/>
    </row>
    <row r="55880" spans="13:13" x14ac:dyDescent="0.2">
      <c r="M55880" s="79"/>
    </row>
    <row r="55881" spans="13:13" x14ac:dyDescent="0.2">
      <c r="M55881" s="79"/>
    </row>
    <row r="55882" spans="13:13" x14ac:dyDescent="0.2">
      <c r="M55882" s="79"/>
    </row>
    <row r="55883" spans="13:13" x14ac:dyDescent="0.2">
      <c r="M55883" s="79"/>
    </row>
    <row r="55884" spans="13:13" x14ac:dyDescent="0.2">
      <c r="M55884" s="79"/>
    </row>
    <row r="55885" spans="13:13" x14ac:dyDescent="0.2">
      <c r="M55885" s="79"/>
    </row>
    <row r="55886" spans="13:13" x14ac:dyDescent="0.2">
      <c r="M55886" s="79"/>
    </row>
    <row r="55887" spans="13:13" x14ac:dyDescent="0.2">
      <c r="M55887" s="79"/>
    </row>
    <row r="55888" spans="13:13" x14ac:dyDescent="0.2">
      <c r="M55888" s="79"/>
    </row>
    <row r="55889" spans="13:13" x14ac:dyDescent="0.2">
      <c r="M55889" s="79"/>
    </row>
    <row r="55890" spans="13:13" x14ac:dyDescent="0.2">
      <c r="M55890" s="79"/>
    </row>
    <row r="55891" spans="13:13" x14ac:dyDescent="0.2">
      <c r="M55891" s="79"/>
    </row>
    <row r="55892" spans="13:13" x14ac:dyDescent="0.2">
      <c r="M55892" s="79"/>
    </row>
    <row r="55893" spans="13:13" x14ac:dyDescent="0.2">
      <c r="M55893" s="79"/>
    </row>
    <row r="55894" spans="13:13" x14ac:dyDescent="0.2">
      <c r="M55894" s="79"/>
    </row>
    <row r="55895" spans="13:13" x14ac:dyDescent="0.2">
      <c r="M55895" s="79"/>
    </row>
    <row r="55896" spans="13:13" x14ac:dyDescent="0.2">
      <c r="M55896" s="79"/>
    </row>
    <row r="55897" spans="13:13" x14ac:dyDescent="0.2">
      <c r="M55897" s="79"/>
    </row>
    <row r="55898" spans="13:13" x14ac:dyDescent="0.2">
      <c r="M55898" s="79"/>
    </row>
    <row r="55899" spans="13:13" x14ac:dyDescent="0.2">
      <c r="M55899" s="79"/>
    </row>
    <row r="55900" spans="13:13" x14ac:dyDescent="0.2">
      <c r="M55900" s="79"/>
    </row>
    <row r="55901" spans="13:13" x14ac:dyDescent="0.2">
      <c r="M55901" s="79"/>
    </row>
    <row r="55902" spans="13:13" x14ac:dyDescent="0.2">
      <c r="M55902" s="79"/>
    </row>
    <row r="55903" spans="13:13" x14ac:dyDescent="0.2">
      <c r="M55903" s="79"/>
    </row>
    <row r="55904" spans="13:13" x14ac:dyDescent="0.2">
      <c r="M55904" s="79"/>
    </row>
    <row r="55905" spans="13:13" x14ac:dyDescent="0.2">
      <c r="M55905" s="79"/>
    </row>
    <row r="55906" spans="13:13" x14ac:dyDescent="0.2">
      <c r="M55906" s="79"/>
    </row>
    <row r="55907" spans="13:13" x14ac:dyDescent="0.2">
      <c r="M55907" s="79"/>
    </row>
    <row r="55908" spans="13:13" x14ac:dyDescent="0.2">
      <c r="M55908" s="79"/>
    </row>
    <row r="55909" spans="13:13" x14ac:dyDescent="0.2">
      <c r="M55909" s="79"/>
    </row>
    <row r="55910" spans="13:13" x14ac:dyDescent="0.2">
      <c r="M55910" s="79"/>
    </row>
    <row r="55911" spans="13:13" x14ac:dyDescent="0.2">
      <c r="M55911" s="79"/>
    </row>
    <row r="55912" spans="13:13" x14ac:dyDescent="0.2">
      <c r="M55912" s="79"/>
    </row>
    <row r="55913" spans="13:13" x14ac:dyDescent="0.2">
      <c r="M55913" s="79"/>
    </row>
    <row r="55914" spans="13:13" x14ac:dyDescent="0.2">
      <c r="M55914" s="79"/>
    </row>
    <row r="55915" spans="13:13" x14ac:dyDescent="0.2">
      <c r="M55915" s="79"/>
    </row>
    <row r="55916" spans="13:13" x14ac:dyDescent="0.2">
      <c r="M55916" s="79"/>
    </row>
    <row r="55917" spans="13:13" x14ac:dyDescent="0.2">
      <c r="M55917" s="79"/>
    </row>
    <row r="55918" spans="13:13" x14ac:dyDescent="0.2">
      <c r="M55918" s="79"/>
    </row>
    <row r="55919" spans="13:13" x14ac:dyDescent="0.2">
      <c r="M55919" s="79"/>
    </row>
    <row r="55920" spans="13:13" x14ac:dyDescent="0.2">
      <c r="M55920" s="79"/>
    </row>
    <row r="55921" spans="13:13" x14ac:dyDescent="0.2">
      <c r="M55921" s="79"/>
    </row>
    <row r="55922" spans="13:13" x14ac:dyDescent="0.2">
      <c r="M55922" s="79"/>
    </row>
    <row r="55923" spans="13:13" x14ac:dyDescent="0.2">
      <c r="M55923" s="79"/>
    </row>
    <row r="55924" spans="13:13" x14ac:dyDescent="0.2">
      <c r="M55924" s="79"/>
    </row>
    <row r="55925" spans="13:13" x14ac:dyDescent="0.2">
      <c r="M55925" s="79"/>
    </row>
    <row r="55926" spans="13:13" x14ac:dyDescent="0.2">
      <c r="M55926" s="79"/>
    </row>
    <row r="55927" spans="13:13" x14ac:dyDescent="0.2">
      <c r="M55927" s="79"/>
    </row>
    <row r="55928" spans="13:13" x14ac:dyDescent="0.2">
      <c r="M55928" s="79"/>
    </row>
    <row r="55929" spans="13:13" x14ac:dyDescent="0.2">
      <c r="M55929" s="79"/>
    </row>
    <row r="55930" spans="13:13" x14ac:dyDescent="0.2">
      <c r="M55930" s="79"/>
    </row>
    <row r="55931" spans="13:13" x14ac:dyDescent="0.2">
      <c r="M55931" s="79"/>
    </row>
    <row r="55932" spans="13:13" x14ac:dyDescent="0.2">
      <c r="M55932" s="79"/>
    </row>
    <row r="55933" spans="13:13" x14ac:dyDescent="0.2">
      <c r="M55933" s="79"/>
    </row>
    <row r="55934" spans="13:13" x14ac:dyDescent="0.2">
      <c r="M55934" s="79"/>
    </row>
    <row r="55935" spans="13:13" x14ac:dyDescent="0.2">
      <c r="M55935" s="79"/>
    </row>
    <row r="55936" spans="13:13" x14ac:dyDescent="0.2">
      <c r="M55936" s="79"/>
    </row>
    <row r="55937" spans="13:13" x14ac:dyDescent="0.2">
      <c r="M55937" s="79"/>
    </row>
    <row r="55938" spans="13:13" x14ac:dyDescent="0.2">
      <c r="M55938" s="79"/>
    </row>
    <row r="55939" spans="13:13" x14ac:dyDescent="0.2">
      <c r="M55939" s="79"/>
    </row>
    <row r="55940" spans="13:13" x14ac:dyDescent="0.2">
      <c r="M55940" s="79"/>
    </row>
    <row r="55941" spans="13:13" x14ac:dyDescent="0.2">
      <c r="M55941" s="79"/>
    </row>
    <row r="55942" spans="13:13" x14ac:dyDescent="0.2">
      <c r="M55942" s="79"/>
    </row>
    <row r="55943" spans="13:13" x14ac:dyDescent="0.2">
      <c r="M55943" s="79"/>
    </row>
    <row r="55944" spans="13:13" x14ac:dyDescent="0.2">
      <c r="M55944" s="79"/>
    </row>
    <row r="55945" spans="13:13" x14ac:dyDescent="0.2">
      <c r="M55945" s="79"/>
    </row>
    <row r="55946" spans="13:13" x14ac:dyDescent="0.2">
      <c r="M55946" s="79"/>
    </row>
    <row r="55947" spans="13:13" x14ac:dyDescent="0.2">
      <c r="M55947" s="79"/>
    </row>
    <row r="55948" spans="13:13" x14ac:dyDescent="0.2">
      <c r="M55948" s="79"/>
    </row>
    <row r="55949" spans="13:13" x14ac:dyDescent="0.2">
      <c r="M55949" s="79"/>
    </row>
    <row r="55950" spans="13:13" x14ac:dyDescent="0.2">
      <c r="M55950" s="79"/>
    </row>
    <row r="55951" spans="13:13" x14ac:dyDescent="0.2">
      <c r="M55951" s="79"/>
    </row>
    <row r="55952" spans="13:13" x14ac:dyDescent="0.2">
      <c r="M55952" s="79"/>
    </row>
    <row r="55953" spans="13:13" x14ac:dyDescent="0.2">
      <c r="M55953" s="79"/>
    </row>
    <row r="55954" spans="13:13" x14ac:dyDescent="0.2">
      <c r="M55954" s="79"/>
    </row>
    <row r="55955" spans="13:13" x14ac:dyDescent="0.2">
      <c r="M55955" s="79"/>
    </row>
    <row r="55956" spans="13:13" x14ac:dyDescent="0.2">
      <c r="M55956" s="79"/>
    </row>
    <row r="55957" spans="13:13" x14ac:dyDescent="0.2">
      <c r="M55957" s="79"/>
    </row>
    <row r="55958" spans="13:13" x14ac:dyDescent="0.2">
      <c r="M55958" s="79"/>
    </row>
    <row r="55959" spans="13:13" x14ac:dyDescent="0.2">
      <c r="M55959" s="79"/>
    </row>
    <row r="55960" spans="13:13" x14ac:dyDescent="0.2">
      <c r="M55960" s="79"/>
    </row>
    <row r="55961" spans="13:13" x14ac:dyDescent="0.2">
      <c r="M55961" s="79"/>
    </row>
    <row r="55962" spans="13:13" x14ac:dyDescent="0.2">
      <c r="M55962" s="79"/>
    </row>
    <row r="55963" spans="13:13" x14ac:dyDescent="0.2">
      <c r="M55963" s="79"/>
    </row>
    <row r="55964" spans="13:13" x14ac:dyDescent="0.2">
      <c r="M55964" s="79"/>
    </row>
    <row r="55965" spans="13:13" x14ac:dyDescent="0.2">
      <c r="M55965" s="79"/>
    </row>
    <row r="55966" spans="13:13" x14ac:dyDescent="0.2">
      <c r="M55966" s="79"/>
    </row>
    <row r="55967" spans="13:13" x14ac:dyDescent="0.2">
      <c r="M55967" s="79"/>
    </row>
    <row r="55968" spans="13:13" x14ac:dyDescent="0.2">
      <c r="M55968" s="79"/>
    </row>
    <row r="55969" spans="13:13" x14ac:dyDescent="0.2">
      <c r="M55969" s="79"/>
    </row>
    <row r="55970" spans="13:13" x14ac:dyDescent="0.2">
      <c r="M55970" s="79"/>
    </row>
    <row r="55971" spans="13:13" x14ac:dyDescent="0.2">
      <c r="M55971" s="79"/>
    </row>
    <row r="55972" spans="13:13" x14ac:dyDescent="0.2">
      <c r="M55972" s="79"/>
    </row>
    <row r="55973" spans="13:13" x14ac:dyDescent="0.2">
      <c r="M55973" s="79"/>
    </row>
    <row r="55974" spans="13:13" x14ac:dyDescent="0.2">
      <c r="M55974" s="79"/>
    </row>
    <row r="55975" spans="13:13" x14ac:dyDescent="0.2">
      <c r="M55975" s="79"/>
    </row>
    <row r="55976" spans="13:13" x14ac:dyDescent="0.2">
      <c r="M55976" s="79"/>
    </row>
    <row r="55977" spans="13:13" x14ac:dyDescent="0.2">
      <c r="M55977" s="79"/>
    </row>
    <row r="55978" spans="13:13" x14ac:dyDescent="0.2">
      <c r="M55978" s="79"/>
    </row>
    <row r="55979" spans="13:13" x14ac:dyDescent="0.2">
      <c r="M55979" s="79"/>
    </row>
    <row r="55980" spans="13:13" x14ac:dyDescent="0.2">
      <c r="M55980" s="79"/>
    </row>
    <row r="55981" spans="13:13" x14ac:dyDescent="0.2">
      <c r="M55981" s="79"/>
    </row>
    <row r="55982" spans="13:13" x14ac:dyDescent="0.2">
      <c r="M55982" s="79"/>
    </row>
    <row r="55983" spans="13:13" x14ac:dyDescent="0.2">
      <c r="M55983" s="79"/>
    </row>
    <row r="55984" spans="13:13" x14ac:dyDescent="0.2">
      <c r="M55984" s="79"/>
    </row>
    <row r="55985" spans="13:13" x14ac:dyDescent="0.2">
      <c r="M55985" s="79"/>
    </row>
    <row r="55986" spans="13:13" x14ac:dyDescent="0.2">
      <c r="M55986" s="79"/>
    </row>
    <row r="55987" spans="13:13" x14ac:dyDescent="0.2">
      <c r="M55987" s="79"/>
    </row>
    <row r="55988" spans="13:13" x14ac:dyDescent="0.2">
      <c r="M55988" s="79"/>
    </row>
    <row r="55989" spans="13:13" x14ac:dyDescent="0.2">
      <c r="M55989" s="79"/>
    </row>
    <row r="55990" spans="13:13" x14ac:dyDescent="0.2">
      <c r="M55990" s="79"/>
    </row>
    <row r="55991" spans="13:13" x14ac:dyDescent="0.2">
      <c r="M55991" s="79"/>
    </row>
    <row r="55992" spans="13:13" x14ac:dyDescent="0.2">
      <c r="M55992" s="79"/>
    </row>
    <row r="55993" spans="13:13" x14ac:dyDescent="0.2">
      <c r="M55993" s="79"/>
    </row>
    <row r="55994" spans="13:13" x14ac:dyDescent="0.2">
      <c r="M55994" s="79"/>
    </row>
    <row r="55995" spans="13:13" x14ac:dyDescent="0.2">
      <c r="M55995" s="79"/>
    </row>
    <row r="55996" spans="13:13" x14ac:dyDescent="0.2">
      <c r="M55996" s="79"/>
    </row>
    <row r="55997" spans="13:13" x14ac:dyDescent="0.2">
      <c r="M55997" s="79"/>
    </row>
    <row r="55998" spans="13:13" x14ac:dyDescent="0.2">
      <c r="M55998" s="79"/>
    </row>
    <row r="55999" spans="13:13" x14ac:dyDescent="0.2">
      <c r="M55999" s="79"/>
    </row>
    <row r="56000" spans="13:13" x14ac:dyDescent="0.2">
      <c r="M56000" s="79"/>
    </row>
    <row r="56001" spans="13:13" x14ac:dyDescent="0.2">
      <c r="M56001" s="79"/>
    </row>
    <row r="56002" spans="13:13" x14ac:dyDescent="0.2">
      <c r="M56002" s="79"/>
    </row>
    <row r="56003" spans="13:13" x14ac:dyDescent="0.2">
      <c r="M56003" s="79"/>
    </row>
    <row r="56004" spans="13:13" x14ac:dyDescent="0.2">
      <c r="M56004" s="79"/>
    </row>
    <row r="56005" spans="13:13" x14ac:dyDescent="0.2">
      <c r="M56005" s="79"/>
    </row>
    <row r="56006" spans="13:13" x14ac:dyDescent="0.2">
      <c r="M56006" s="79"/>
    </row>
    <row r="56007" spans="13:13" x14ac:dyDescent="0.2">
      <c r="M56007" s="79"/>
    </row>
    <row r="56008" spans="13:13" x14ac:dyDescent="0.2">
      <c r="M56008" s="79"/>
    </row>
    <row r="56009" spans="13:13" x14ac:dyDescent="0.2">
      <c r="M56009" s="79"/>
    </row>
    <row r="56010" spans="13:13" x14ac:dyDescent="0.2">
      <c r="M56010" s="79"/>
    </row>
    <row r="56011" spans="13:13" x14ac:dyDescent="0.2">
      <c r="M56011" s="79"/>
    </row>
    <row r="56012" spans="13:13" x14ac:dyDescent="0.2">
      <c r="M56012" s="79"/>
    </row>
    <row r="56013" spans="13:13" x14ac:dyDescent="0.2">
      <c r="M56013" s="79"/>
    </row>
    <row r="56014" spans="13:13" x14ac:dyDescent="0.2">
      <c r="M56014" s="79"/>
    </row>
    <row r="56015" spans="13:13" x14ac:dyDescent="0.2">
      <c r="M56015" s="79"/>
    </row>
    <row r="56016" spans="13:13" x14ac:dyDescent="0.2">
      <c r="M56016" s="79"/>
    </row>
    <row r="56017" spans="13:13" x14ac:dyDescent="0.2">
      <c r="M56017" s="79"/>
    </row>
    <row r="56018" spans="13:13" x14ac:dyDescent="0.2">
      <c r="M56018" s="79"/>
    </row>
    <row r="56019" spans="13:13" x14ac:dyDescent="0.2">
      <c r="M56019" s="79"/>
    </row>
    <row r="56020" spans="13:13" x14ac:dyDescent="0.2">
      <c r="M56020" s="79"/>
    </row>
    <row r="56021" spans="13:13" x14ac:dyDescent="0.2">
      <c r="M56021" s="79"/>
    </row>
    <row r="56022" spans="13:13" x14ac:dyDescent="0.2">
      <c r="M56022" s="79"/>
    </row>
    <row r="56023" spans="13:13" x14ac:dyDescent="0.2">
      <c r="M56023" s="79"/>
    </row>
    <row r="56024" spans="13:13" x14ac:dyDescent="0.2">
      <c r="M56024" s="79"/>
    </row>
    <row r="56025" spans="13:13" x14ac:dyDescent="0.2">
      <c r="M56025" s="79"/>
    </row>
    <row r="56026" spans="13:13" x14ac:dyDescent="0.2">
      <c r="M56026" s="79"/>
    </row>
    <row r="56027" spans="13:13" x14ac:dyDescent="0.2">
      <c r="M56027" s="79"/>
    </row>
    <row r="56028" spans="13:13" x14ac:dyDescent="0.2">
      <c r="M56028" s="79"/>
    </row>
    <row r="56029" spans="13:13" x14ac:dyDescent="0.2">
      <c r="M56029" s="79"/>
    </row>
    <row r="56030" spans="13:13" x14ac:dyDescent="0.2">
      <c r="M56030" s="79"/>
    </row>
    <row r="56031" spans="13:13" x14ac:dyDescent="0.2">
      <c r="M56031" s="79"/>
    </row>
    <row r="56032" spans="13:13" x14ac:dyDescent="0.2">
      <c r="M56032" s="79"/>
    </row>
    <row r="56033" spans="13:13" x14ac:dyDescent="0.2">
      <c r="M56033" s="79"/>
    </row>
    <row r="56034" spans="13:13" x14ac:dyDescent="0.2">
      <c r="M56034" s="79"/>
    </row>
    <row r="56035" spans="13:13" x14ac:dyDescent="0.2">
      <c r="M56035" s="79"/>
    </row>
    <row r="56036" spans="13:13" x14ac:dyDescent="0.2">
      <c r="M56036" s="79"/>
    </row>
    <row r="56037" spans="13:13" x14ac:dyDescent="0.2">
      <c r="M56037" s="79"/>
    </row>
    <row r="56038" spans="13:13" x14ac:dyDescent="0.2">
      <c r="M56038" s="79"/>
    </row>
    <row r="56039" spans="13:13" x14ac:dyDescent="0.2">
      <c r="M56039" s="79"/>
    </row>
    <row r="56040" spans="13:13" x14ac:dyDescent="0.2">
      <c r="M56040" s="79"/>
    </row>
    <row r="56041" spans="13:13" x14ac:dyDescent="0.2">
      <c r="M56041" s="79"/>
    </row>
    <row r="56042" spans="13:13" x14ac:dyDescent="0.2">
      <c r="M56042" s="79"/>
    </row>
    <row r="56043" spans="13:13" x14ac:dyDescent="0.2">
      <c r="M56043" s="79"/>
    </row>
    <row r="56044" spans="13:13" x14ac:dyDescent="0.2">
      <c r="M56044" s="79"/>
    </row>
    <row r="56045" spans="13:13" x14ac:dyDescent="0.2">
      <c r="M56045" s="79"/>
    </row>
    <row r="56046" spans="13:13" x14ac:dyDescent="0.2">
      <c r="M56046" s="79"/>
    </row>
    <row r="56047" spans="13:13" x14ac:dyDescent="0.2">
      <c r="M56047" s="79"/>
    </row>
    <row r="56048" spans="13:13" x14ac:dyDescent="0.2">
      <c r="M56048" s="79"/>
    </row>
    <row r="56049" spans="13:13" x14ac:dyDescent="0.2">
      <c r="M56049" s="79"/>
    </row>
    <row r="56050" spans="13:13" x14ac:dyDescent="0.2">
      <c r="M56050" s="79"/>
    </row>
    <row r="56051" spans="13:13" x14ac:dyDescent="0.2">
      <c r="M56051" s="79"/>
    </row>
    <row r="56052" spans="13:13" x14ac:dyDescent="0.2">
      <c r="M56052" s="79"/>
    </row>
    <row r="56053" spans="13:13" x14ac:dyDescent="0.2">
      <c r="M56053" s="79"/>
    </row>
    <row r="56054" spans="13:13" x14ac:dyDescent="0.2">
      <c r="M56054" s="79"/>
    </row>
    <row r="56055" spans="13:13" x14ac:dyDescent="0.2">
      <c r="M56055" s="79"/>
    </row>
    <row r="56056" spans="13:13" x14ac:dyDescent="0.2">
      <c r="M56056" s="79"/>
    </row>
    <row r="56057" spans="13:13" x14ac:dyDescent="0.2">
      <c r="M56057" s="79"/>
    </row>
    <row r="56058" spans="13:13" x14ac:dyDescent="0.2">
      <c r="M56058" s="79"/>
    </row>
    <row r="56059" spans="13:13" x14ac:dyDescent="0.2">
      <c r="M56059" s="79"/>
    </row>
    <row r="56060" spans="13:13" x14ac:dyDescent="0.2">
      <c r="M56060" s="79"/>
    </row>
    <row r="56061" spans="13:13" x14ac:dyDescent="0.2">
      <c r="M56061" s="79"/>
    </row>
    <row r="56062" spans="13:13" x14ac:dyDescent="0.2">
      <c r="M56062" s="79"/>
    </row>
    <row r="56063" spans="13:13" x14ac:dyDescent="0.2">
      <c r="M56063" s="79"/>
    </row>
    <row r="56064" spans="13:13" x14ac:dyDescent="0.2">
      <c r="M56064" s="79"/>
    </row>
    <row r="56065" spans="13:13" x14ac:dyDescent="0.2">
      <c r="M56065" s="79"/>
    </row>
    <row r="56066" spans="13:13" x14ac:dyDescent="0.2">
      <c r="M56066" s="79"/>
    </row>
    <row r="56067" spans="13:13" x14ac:dyDescent="0.2">
      <c r="M56067" s="79"/>
    </row>
    <row r="56068" spans="13:13" x14ac:dyDescent="0.2">
      <c r="M56068" s="79"/>
    </row>
    <row r="56069" spans="13:13" x14ac:dyDescent="0.2">
      <c r="M56069" s="79"/>
    </row>
    <row r="56070" spans="13:13" x14ac:dyDescent="0.2">
      <c r="M56070" s="79"/>
    </row>
    <row r="56071" spans="13:13" x14ac:dyDescent="0.2">
      <c r="M56071" s="79"/>
    </row>
    <row r="56072" spans="13:13" x14ac:dyDescent="0.2">
      <c r="M56072" s="79"/>
    </row>
    <row r="56073" spans="13:13" x14ac:dyDescent="0.2">
      <c r="M56073" s="79"/>
    </row>
    <row r="56074" spans="13:13" x14ac:dyDescent="0.2">
      <c r="M56074" s="79"/>
    </row>
    <row r="56075" spans="13:13" x14ac:dyDescent="0.2">
      <c r="M56075" s="79"/>
    </row>
    <row r="56076" spans="13:13" x14ac:dyDescent="0.2">
      <c r="M56076" s="79"/>
    </row>
    <row r="56077" spans="13:13" x14ac:dyDescent="0.2">
      <c r="M56077" s="79"/>
    </row>
    <row r="56078" spans="13:13" x14ac:dyDescent="0.2">
      <c r="M56078" s="79"/>
    </row>
    <row r="56079" spans="13:13" x14ac:dyDescent="0.2">
      <c r="M56079" s="79"/>
    </row>
    <row r="56080" spans="13:13" x14ac:dyDescent="0.2">
      <c r="M56080" s="79"/>
    </row>
    <row r="56081" spans="13:13" x14ac:dyDescent="0.2">
      <c r="M56081" s="79"/>
    </row>
    <row r="56082" spans="13:13" x14ac:dyDescent="0.2">
      <c r="M56082" s="79"/>
    </row>
    <row r="56083" spans="13:13" x14ac:dyDescent="0.2">
      <c r="M56083" s="79"/>
    </row>
    <row r="56084" spans="13:13" x14ac:dyDescent="0.2">
      <c r="M56084" s="79"/>
    </row>
    <row r="56085" spans="13:13" x14ac:dyDescent="0.2">
      <c r="M56085" s="79"/>
    </row>
    <row r="56086" spans="13:13" x14ac:dyDescent="0.2">
      <c r="M56086" s="79"/>
    </row>
    <row r="56087" spans="13:13" x14ac:dyDescent="0.2">
      <c r="M56087" s="79"/>
    </row>
    <row r="56088" spans="13:13" x14ac:dyDescent="0.2">
      <c r="M56088" s="79"/>
    </row>
    <row r="56089" spans="13:13" x14ac:dyDescent="0.2">
      <c r="M56089" s="79"/>
    </row>
    <row r="56090" spans="13:13" x14ac:dyDescent="0.2">
      <c r="M56090" s="79"/>
    </row>
    <row r="56091" spans="13:13" x14ac:dyDescent="0.2">
      <c r="M56091" s="79"/>
    </row>
    <row r="56092" spans="13:13" x14ac:dyDescent="0.2">
      <c r="M56092" s="79"/>
    </row>
    <row r="56093" spans="13:13" x14ac:dyDescent="0.2">
      <c r="M56093" s="79"/>
    </row>
    <row r="56094" spans="13:13" x14ac:dyDescent="0.2">
      <c r="M56094" s="79"/>
    </row>
    <row r="56095" spans="13:13" x14ac:dyDescent="0.2">
      <c r="M56095" s="79"/>
    </row>
    <row r="56096" spans="13:13" x14ac:dyDescent="0.2">
      <c r="M56096" s="79"/>
    </row>
    <row r="56097" spans="13:13" x14ac:dyDescent="0.2">
      <c r="M56097" s="79"/>
    </row>
    <row r="56098" spans="13:13" x14ac:dyDescent="0.2">
      <c r="M56098" s="79"/>
    </row>
    <row r="56099" spans="13:13" x14ac:dyDescent="0.2">
      <c r="M56099" s="79"/>
    </row>
    <row r="56100" spans="13:13" x14ac:dyDescent="0.2">
      <c r="M56100" s="79"/>
    </row>
    <row r="56101" spans="13:13" x14ac:dyDescent="0.2">
      <c r="M56101" s="79"/>
    </row>
    <row r="56102" spans="13:13" x14ac:dyDescent="0.2">
      <c r="M56102" s="79"/>
    </row>
    <row r="56103" spans="13:13" x14ac:dyDescent="0.2">
      <c r="M56103" s="79"/>
    </row>
    <row r="56104" spans="13:13" x14ac:dyDescent="0.2">
      <c r="M56104" s="79"/>
    </row>
    <row r="56105" spans="13:13" x14ac:dyDescent="0.2">
      <c r="M56105" s="79"/>
    </row>
    <row r="56106" spans="13:13" x14ac:dyDescent="0.2">
      <c r="M56106" s="79"/>
    </row>
    <row r="56107" spans="13:13" x14ac:dyDescent="0.2">
      <c r="M56107" s="79"/>
    </row>
    <row r="56108" spans="13:13" x14ac:dyDescent="0.2">
      <c r="M56108" s="79"/>
    </row>
    <row r="56109" spans="13:13" x14ac:dyDescent="0.2">
      <c r="M56109" s="79"/>
    </row>
    <row r="56110" spans="13:13" x14ac:dyDescent="0.2">
      <c r="M56110" s="79"/>
    </row>
    <row r="56111" spans="13:13" x14ac:dyDescent="0.2">
      <c r="M56111" s="79"/>
    </row>
    <row r="56112" spans="13:13" x14ac:dyDescent="0.2">
      <c r="M56112" s="79"/>
    </row>
    <row r="56113" spans="13:13" x14ac:dyDescent="0.2">
      <c r="M56113" s="79"/>
    </row>
    <row r="56114" spans="13:13" x14ac:dyDescent="0.2">
      <c r="M56114" s="79"/>
    </row>
    <row r="56115" spans="13:13" x14ac:dyDescent="0.2">
      <c r="M56115" s="79"/>
    </row>
    <row r="56116" spans="13:13" x14ac:dyDescent="0.2">
      <c r="M56116" s="79"/>
    </row>
    <row r="56117" spans="13:13" x14ac:dyDescent="0.2">
      <c r="M56117" s="79"/>
    </row>
    <row r="56118" spans="13:13" x14ac:dyDescent="0.2">
      <c r="M56118" s="79"/>
    </row>
    <row r="56119" spans="13:13" x14ac:dyDescent="0.2">
      <c r="M56119" s="79"/>
    </row>
    <row r="56120" spans="13:13" x14ac:dyDescent="0.2">
      <c r="M56120" s="79"/>
    </row>
    <row r="56121" spans="13:13" x14ac:dyDescent="0.2">
      <c r="M56121" s="79"/>
    </row>
    <row r="56122" spans="13:13" x14ac:dyDescent="0.2">
      <c r="M56122" s="79"/>
    </row>
    <row r="56123" spans="13:13" x14ac:dyDescent="0.2">
      <c r="M56123" s="79"/>
    </row>
    <row r="56124" spans="13:13" x14ac:dyDescent="0.2">
      <c r="M56124" s="79"/>
    </row>
    <row r="56125" spans="13:13" x14ac:dyDescent="0.2">
      <c r="M56125" s="79"/>
    </row>
    <row r="56126" spans="13:13" x14ac:dyDescent="0.2">
      <c r="M56126" s="79"/>
    </row>
    <row r="56127" spans="13:13" x14ac:dyDescent="0.2">
      <c r="M56127" s="79"/>
    </row>
    <row r="56128" spans="13:13" x14ac:dyDescent="0.2">
      <c r="M56128" s="79"/>
    </row>
    <row r="56129" spans="13:13" x14ac:dyDescent="0.2">
      <c r="M56129" s="79"/>
    </row>
    <row r="56130" spans="13:13" x14ac:dyDescent="0.2">
      <c r="M56130" s="79"/>
    </row>
    <row r="56131" spans="13:13" x14ac:dyDescent="0.2">
      <c r="M56131" s="79"/>
    </row>
    <row r="56132" spans="13:13" x14ac:dyDescent="0.2">
      <c r="M56132" s="79"/>
    </row>
    <row r="56133" spans="13:13" x14ac:dyDescent="0.2">
      <c r="M56133" s="79"/>
    </row>
    <row r="56134" spans="13:13" x14ac:dyDescent="0.2">
      <c r="M56134" s="79"/>
    </row>
    <row r="56135" spans="13:13" x14ac:dyDescent="0.2">
      <c r="M56135" s="79"/>
    </row>
    <row r="56136" spans="13:13" x14ac:dyDescent="0.2">
      <c r="M56136" s="79"/>
    </row>
    <row r="56137" spans="13:13" x14ac:dyDescent="0.2">
      <c r="M56137" s="79"/>
    </row>
    <row r="56138" spans="13:13" x14ac:dyDescent="0.2">
      <c r="M56138" s="79"/>
    </row>
    <row r="56139" spans="13:13" x14ac:dyDescent="0.2">
      <c r="M56139" s="79"/>
    </row>
    <row r="56140" spans="13:13" x14ac:dyDescent="0.2">
      <c r="M56140" s="79"/>
    </row>
    <row r="56141" spans="13:13" x14ac:dyDescent="0.2">
      <c r="M56141" s="79"/>
    </row>
    <row r="56142" spans="13:13" x14ac:dyDescent="0.2">
      <c r="M56142" s="79"/>
    </row>
    <row r="56143" spans="13:13" x14ac:dyDescent="0.2">
      <c r="M56143" s="79"/>
    </row>
    <row r="56144" spans="13:13" x14ac:dyDescent="0.2">
      <c r="M56144" s="79"/>
    </row>
    <row r="56145" spans="13:13" x14ac:dyDescent="0.2">
      <c r="M56145" s="79"/>
    </row>
    <row r="56146" spans="13:13" x14ac:dyDescent="0.2">
      <c r="M56146" s="79"/>
    </row>
    <row r="56147" spans="13:13" x14ac:dyDescent="0.2">
      <c r="M56147" s="79"/>
    </row>
    <row r="56148" spans="13:13" x14ac:dyDescent="0.2">
      <c r="M56148" s="79"/>
    </row>
    <row r="56149" spans="13:13" x14ac:dyDescent="0.2">
      <c r="M56149" s="79"/>
    </row>
    <row r="56150" spans="13:13" x14ac:dyDescent="0.2">
      <c r="M56150" s="79"/>
    </row>
    <row r="56151" spans="13:13" x14ac:dyDescent="0.2">
      <c r="M56151" s="79"/>
    </row>
    <row r="56152" spans="13:13" x14ac:dyDescent="0.2">
      <c r="M56152" s="79"/>
    </row>
    <row r="56153" spans="13:13" x14ac:dyDescent="0.2">
      <c r="M56153" s="79"/>
    </row>
    <row r="56154" spans="13:13" x14ac:dyDescent="0.2">
      <c r="M56154" s="79"/>
    </row>
    <row r="56155" spans="13:13" x14ac:dyDescent="0.2">
      <c r="M56155" s="79"/>
    </row>
    <row r="56156" spans="13:13" x14ac:dyDescent="0.2">
      <c r="M56156" s="79"/>
    </row>
    <row r="56157" spans="13:13" x14ac:dyDescent="0.2">
      <c r="M56157" s="79"/>
    </row>
    <row r="56158" spans="13:13" x14ac:dyDescent="0.2">
      <c r="M56158" s="79"/>
    </row>
    <row r="56159" spans="13:13" x14ac:dyDescent="0.2">
      <c r="M56159" s="79"/>
    </row>
    <row r="56160" spans="13:13" x14ac:dyDescent="0.2">
      <c r="M56160" s="79"/>
    </row>
    <row r="56161" spans="13:13" x14ac:dyDescent="0.2">
      <c r="M56161" s="79"/>
    </row>
    <row r="56162" spans="13:13" x14ac:dyDescent="0.2">
      <c r="M56162" s="79"/>
    </row>
    <row r="56163" spans="13:13" x14ac:dyDescent="0.2">
      <c r="M56163" s="79"/>
    </row>
    <row r="56164" spans="13:13" x14ac:dyDescent="0.2">
      <c r="M56164" s="79"/>
    </row>
    <row r="56165" spans="13:13" x14ac:dyDescent="0.2">
      <c r="M56165" s="79"/>
    </row>
    <row r="56166" spans="13:13" x14ac:dyDescent="0.2">
      <c r="M56166" s="79"/>
    </row>
    <row r="56167" spans="13:13" x14ac:dyDescent="0.2">
      <c r="M56167" s="79"/>
    </row>
    <row r="56168" spans="13:13" x14ac:dyDescent="0.2">
      <c r="M56168" s="79"/>
    </row>
    <row r="56169" spans="13:13" x14ac:dyDescent="0.2">
      <c r="M56169" s="79"/>
    </row>
    <row r="56170" spans="13:13" x14ac:dyDescent="0.2">
      <c r="M56170" s="79"/>
    </row>
    <row r="56171" spans="13:13" x14ac:dyDescent="0.2">
      <c r="M56171" s="79"/>
    </row>
    <row r="56172" spans="13:13" x14ac:dyDescent="0.2">
      <c r="M56172" s="79"/>
    </row>
    <row r="56173" spans="13:13" x14ac:dyDescent="0.2">
      <c r="M56173" s="79"/>
    </row>
    <row r="56174" spans="13:13" x14ac:dyDescent="0.2">
      <c r="M56174" s="79"/>
    </row>
    <row r="56175" spans="13:13" x14ac:dyDescent="0.2">
      <c r="M56175" s="79"/>
    </row>
    <row r="56176" spans="13:13" x14ac:dyDescent="0.2">
      <c r="M56176" s="79"/>
    </row>
    <row r="56177" spans="13:13" x14ac:dyDescent="0.2">
      <c r="M56177" s="79"/>
    </row>
    <row r="56178" spans="13:13" x14ac:dyDescent="0.2">
      <c r="M56178" s="79"/>
    </row>
    <row r="56179" spans="13:13" x14ac:dyDescent="0.2">
      <c r="M56179" s="79"/>
    </row>
    <row r="56180" spans="13:13" x14ac:dyDescent="0.2">
      <c r="M56180" s="79"/>
    </row>
    <row r="56181" spans="13:13" x14ac:dyDescent="0.2">
      <c r="M56181" s="79"/>
    </row>
    <row r="56182" spans="13:13" x14ac:dyDescent="0.2">
      <c r="M56182" s="79"/>
    </row>
    <row r="56183" spans="13:13" x14ac:dyDescent="0.2">
      <c r="M56183" s="79"/>
    </row>
    <row r="56184" spans="13:13" x14ac:dyDescent="0.2">
      <c r="M56184" s="79"/>
    </row>
    <row r="56185" spans="13:13" x14ac:dyDescent="0.2">
      <c r="M56185" s="79"/>
    </row>
    <row r="56186" spans="13:13" x14ac:dyDescent="0.2">
      <c r="M56186" s="79"/>
    </row>
    <row r="56187" spans="13:13" x14ac:dyDescent="0.2">
      <c r="M56187" s="79"/>
    </row>
    <row r="56188" spans="13:13" x14ac:dyDescent="0.2">
      <c r="M56188" s="79"/>
    </row>
    <row r="56189" spans="13:13" x14ac:dyDescent="0.2">
      <c r="M56189" s="79"/>
    </row>
    <row r="56190" spans="13:13" x14ac:dyDescent="0.2">
      <c r="M56190" s="79"/>
    </row>
    <row r="56191" spans="13:13" x14ac:dyDescent="0.2">
      <c r="M56191" s="79"/>
    </row>
    <row r="56192" spans="13:13" x14ac:dyDescent="0.2">
      <c r="M56192" s="79"/>
    </row>
    <row r="56193" spans="13:13" x14ac:dyDescent="0.2">
      <c r="M56193" s="79"/>
    </row>
    <row r="56194" spans="13:13" x14ac:dyDescent="0.2">
      <c r="M56194" s="79"/>
    </row>
    <row r="56195" spans="13:13" x14ac:dyDescent="0.2">
      <c r="M56195" s="79"/>
    </row>
    <row r="56196" spans="13:13" x14ac:dyDescent="0.2">
      <c r="M56196" s="79"/>
    </row>
    <row r="56197" spans="13:13" x14ac:dyDescent="0.2">
      <c r="M56197" s="79"/>
    </row>
    <row r="56198" spans="13:13" x14ac:dyDescent="0.2">
      <c r="M56198" s="79"/>
    </row>
    <row r="56199" spans="13:13" x14ac:dyDescent="0.2">
      <c r="M56199" s="79"/>
    </row>
    <row r="56200" spans="13:13" x14ac:dyDescent="0.2">
      <c r="M56200" s="79"/>
    </row>
    <row r="56201" spans="13:13" x14ac:dyDescent="0.2">
      <c r="M56201" s="79"/>
    </row>
    <row r="56202" spans="13:13" x14ac:dyDescent="0.2">
      <c r="M56202" s="79"/>
    </row>
    <row r="56203" spans="13:13" x14ac:dyDescent="0.2">
      <c r="M56203" s="79"/>
    </row>
    <row r="56204" spans="13:13" x14ac:dyDescent="0.2">
      <c r="M56204" s="79"/>
    </row>
    <row r="56205" spans="13:13" x14ac:dyDescent="0.2">
      <c r="M56205" s="79"/>
    </row>
    <row r="56206" spans="13:13" x14ac:dyDescent="0.2">
      <c r="M56206" s="79"/>
    </row>
    <row r="56207" spans="13:13" x14ac:dyDescent="0.2">
      <c r="M56207" s="79"/>
    </row>
    <row r="56208" spans="13:13" x14ac:dyDescent="0.2">
      <c r="M56208" s="79"/>
    </row>
    <row r="56209" spans="13:13" x14ac:dyDescent="0.2">
      <c r="M56209" s="79"/>
    </row>
    <row r="56210" spans="13:13" x14ac:dyDescent="0.2">
      <c r="M56210" s="79"/>
    </row>
    <row r="56211" spans="13:13" x14ac:dyDescent="0.2">
      <c r="M56211" s="79"/>
    </row>
    <row r="56212" spans="13:13" x14ac:dyDescent="0.2">
      <c r="M56212" s="79"/>
    </row>
    <row r="56213" spans="13:13" x14ac:dyDescent="0.2">
      <c r="M56213" s="79"/>
    </row>
    <row r="56214" spans="13:13" x14ac:dyDescent="0.2">
      <c r="M56214" s="79"/>
    </row>
    <row r="56215" spans="13:13" x14ac:dyDescent="0.2">
      <c r="M56215" s="79"/>
    </row>
    <row r="56216" spans="13:13" x14ac:dyDescent="0.2">
      <c r="M56216" s="79"/>
    </row>
    <row r="56217" spans="13:13" x14ac:dyDescent="0.2">
      <c r="M56217" s="79"/>
    </row>
    <row r="56218" spans="13:13" x14ac:dyDescent="0.2">
      <c r="M56218" s="79"/>
    </row>
    <row r="56219" spans="13:13" x14ac:dyDescent="0.2">
      <c r="M56219" s="79"/>
    </row>
    <row r="56220" spans="13:13" x14ac:dyDescent="0.2">
      <c r="M56220" s="79"/>
    </row>
    <row r="56221" spans="13:13" x14ac:dyDescent="0.2">
      <c r="M56221" s="79"/>
    </row>
    <row r="56222" spans="13:13" x14ac:dyDescent="0.2">
      <c r="M56222" s="79"/>
    </row>
    <row r="56223" spans="13:13" x14ac:dyDescent="0.2">
      <c r="M56223" s="79"/>
    </row>
    <row r="56224" spans="13:13" x14ac:dyDescent="0.2">
      <c r="M56224" s="79"/>
    </row>
    <row r="56225" spans="13:13" x14ac:dyDescent="0.2">
      <c r="M56225" s="79"/>
    </row>
    <row r="56226" spans="13:13" x14ac:dyDescent="0.2">
      <c r="M56226" s="79"/>
    </row>
    <row r="56227" spans="13:13" x14ac:dyDescent="0.2">
      <c r="M56227" s="79"/>
    </row>
    <row r="56228" spans="13:13" x14ac:dyDescent="0.2">
      <c r="M56228" s="79"/>
    </row>
    <row r="56229" spans="13:13" x14ac:dyDescent="0.2">
      <c r="M56229" s="79"/>
    </row>
    <row r="56230" spans="13:13" x14ac:dyDescent="0.2">
      <c r="M56230" s="79"/>
    </row>
    <row r="56231" spans="13:13" x14ac:dyDescent="0.2">
      <c r="M56231" s="79"/>
    </row>
    <row r="56232" spans="13:13" x14ac:dyDescent="0.2">
      <c r="M56232" s="79"/>
    </row>
    <row r="56233" spans="13:13" x14ac:dyDescent="0.2">
      <c r="M56233" s="79"/>
    </row>
    <row r="56234" spans="13:13" x14ac:dyDescent="0.2">
      <c r="M56234" s="79"/>
    </row>
    <row r="56235" spans="13:13" x14ac:dyDescent="0.2">
      <c r="M56235" s="79"/>
    </row>
    <row r="56236" spans="13:13" x14ac:dyDescent="0.2">
      <c r="M56236" s="79"/>
    </row>
    <row r="56237" spans="13:13" x14ac:dyDescent="0.2">
      <c r="M56237" s="79"/>
    </row>
    <row r="56238" spans="13:13" x14ac:dyDescent="0.2">
      <c r="M56238" s="79"/>
    </row>
    <row r="56239" spans="13:13" x14ac:dyDescent="0.2">
      <c r="M56239" s="79"/>
    </row>
    <row r="56240" spans="13:13" x14ac:dyDescent="0.2">
      <c r="M56240" s="79"/>
    </row>
    <row r="56241" spans="13:13" x14ac:dyDescent="0.2">
      <c r="M56241" s="79"/>
    </row>
    <row r="56242" spans="13:13" x14ac:dyDescent="0.2">
      <c r="M56242" s="79"/>
    </row>
    <row r="56243" spans="13:13" x14ac:dyDescent="0.2">
      <c r="M56243" s="79"/>
    </row>
    <row r="56244" spans="13:13" x14ac:dyDescent="0.2">
      <c r="M56244" s="79"/>
    </row>
    <row r="56245" spans="13:13" x14ac:dyDescent="0.2">
      <c r="M56245" s="79"/>
    </row>
    <row r="56246" spans="13:13" x14ac:dyDescent="0.2">
      <c r="M56246" s="79"/>
    </row>
    <row r="56247" spans="13:13" x14ac:dyDescent="0.2">
      <c r="M56247" s="79"/>
    </row>
    <row r="56248" spans="13:13" x14ac:dyDescent="0.2">
      <c r="M56248" s="79"/>
    </row>
    <row r="56249" spans="13:13" x14ac:dyDescent="0.2">
      <c r="M56249" s="79"/>
    </row>
    <row r="56250" spans="13:13" x14ac:dyDescent="0.2">
      <c r="M56250" s="79"/>
    </row>
    <row r="56251" spans="13:13" x14ac:dyDescent="0.2">
      <c r="M56251" s="79"/>
    </row>
    <row r="56252" spans="13:13" x14ac:dyDescent="0.2">
      <c r="M56252" s="79"/>
    </row>
    <row r="56253" spans="13:13" x14ac:dyDescent="0.2">
      <c r="M56253" s="79"/>
    </row>
    <row r="56254" spans="13:13" x14ac:dyDescent="0.2">
      <c r="M56254" s="79"/>
    </row>
    <row r="56255" spans="13:13" x14ac:dyDescent="0.2">
      <c r="M56255" s="79"/>
    </row>
    <row r="56256" spans="13:13" x14ac:dyDescent="0.2">
      <c r="M56256" s="79"/>
    </row>
    <row r="56257" spans="13:13" x14ac:dyDescent="0.2">
      <c r="M56257" s="79"/>
    </row>
    <row r="56258" spans="13:13" x14ac:dyDescent="0.2">
      <c r="M56258" s="79"/>
    </row>
    <row r="56259" spans="13:13" x14ac:dyDescent="0.2">
      <c r="M56259" s="79"/>
    </row>
    <row r="56260" spans="13:13" x14ac:dyDescent="0.2">
      <c r="M56260" s="79"/>
    </row>
    <row r="56261" spans="13:13" x14ac:dyDescent="0.2">
      <c r="M56261" s="79"/>
    </row>
    <row r="56262" spans="13:13" x14ac:dyDescent="0.2">
      <c r="M56262" s="79"/>
    </row>
    <row r="56263" spans="13:13" x14ac:dyDescent="0.2">
      <c r="M56263" s="79"/>
    </row>
    <row r="56264" spans="13:13" x14ac:dyDescent="0.2">
      <c r="M56264" s="79"/>
    </row>
    <row r="56265" spans="13:13" x14ac:dyDescent="0.2">
      <c r="M56265" s="79"/>
    </row>
    <row r="56266" spans="13:13" x14ac:dyDescent="0.2">
      <c r="M56266" s="79"/>
    </row>
    <row r="56267" spans="13:13" x14ac:dyDescent="0.2">
      <c r="M56267" s="79"/>
    </row>
    <row r="56268" spans="13:13" x14ac:dyDescent="0.2">
      <c r="M56268" s="79"/>
    </row>
    <row r="56269" spans="13:13" x14ac:dyDescent="0.2">
      <c r="M56269" s="79"/>
    </row>
    <row r="56270" spans="13:13" x14ac:dyDescent="0.2">
      <c r="M56270" s="79"/>
    </row>
    <row r="56271" spans="13:13" x14ac:dyDescent="0.2">
      <c r="M56271" s="79"/>
    </row>
    <row r="56272" spans="13:13" x14ac:dyDescent="0.2">
      <c r="M56272" s="79"/>
    </row>
    <row r="56273" spans="13:13" x14ac:dyDescent="0.2">
      <c r="M56273" s="79"/>
    </row>
    <row r="56274" spans="13:13" x14ac:dyDescent="0.2">
      <c r="M56274" s="79"/>
    </row>
    <row r="56275" spans="13:13" x14ac:dyDescent="0.2">
      <c r="M56275" s="79"/>
    </row>
    <row r="56276" spans="13:13" x14ac:dyDescent="0.2">
      <c r="M56276" s="79"/>
    </row>
    <row r="56277" spans="13:13" x14ac:dyDescent="0.2">
      <c r="M56277" s="79"/>
    </row>
    <row r="56278" spans="13:13" x14ac:dyDescent="0.2">
      <c r="M56278" s="79"/>
    </row>
    <row r="56279" spans="13:13" x14ac:dyDescent="0.2">
      <c r="M56279" s="79"/>
    </row>
    <row r="56280" spans="13:13" x14ac:dyDescent="0.2">
      <c r="M56280" s="79"/>
    </row>
    <row r="56281" spans="13:13" x14ac:dyDescent="0.2">
      <c r="M56281" s="79"/>
    </row>
    <row r="56282" spans="13:13" x14ac:dyDescent="0.2">
      <c r="M56282" s="79"/>
    </row>
    <row r="56283" spans="13:13" x14ac:dyDescent="0.2">
      <c r="M56283" s="79"/>
    </row>
    <row r="56284" spans="13:13" x14ac:dyDescent="0.2">
      <c r="M56284" s="79"/>
    </row>
    <row r="56285" spans="13:13" x14ac:dyDescent="0.2">
      <c r="M56285" s="79"/>
    </row>
    <row r="56286" spans="13:13" x14ac:dyDescent="0.2">
      <c r="M56286" s="79"/>
    </row>
    <row r="56287" spans="13:13" x14ac:dyDescent="0.2">
      <c r="M56287" s="79"/>
    </row>
    <row r="56288" spans="13:13" x14ac:dyDescent="0.2">
      <c r="M56288" s="79"/>
    </row>
    <row r="56289" spans="13:13" x14ac:dyDescent="0.2">
      <c r="M56289" s="79"/>
    </row>
    <row r="56290" spans="13:13" x14ac:dyDescent="0.2">
      <c r="M56290" s="79"/>
    </row>
    <row r="56291" spans="13:13" x14ac:dyDescent="0.2">
      <c r="M56291" s="79"/>
    </row>
    <row r="56292" spans="13:13" x14ac:dyDescent="0.2">
      <c r="M56292" s="79"/>
    </row>
    <row r="56293" spans="13:13" x14ac:dyDescent="0.2">
      <c r="M56293" s="79"/>
    </row>
    <row r="56294" spans="13:13" x14ac:dyDescent="0.2">
      <c r="M56294" s="79"/>
    </row>
    <row r="56295" spans="13:13" x14ac:dyDescent="0.2">
      <c r="M56295" s="79"/>
    </row>
    <row r="56296" spans="13:13" x14ac:dyDescent="0.2">
      <c r="M56296" s="79"/>
    </row>
    <row r="56297" spans="13:13" x14ac:dyDescent="0.2">
      <c r="M56297" s="79"/>
    </row>
    <row r="56298" spans="13:13" x14ac:dyDescent="0.2">
      <c r="M56298" s="79"/>
    </row>
    <row r="56299" spans="13:13" x14ac:dyDescent="0.2">
      <c r="M56299" s="79"/>
    </row>
    <row r="56300" spans="13:13" x14ac:dyDescent="0.2">
      <c r="M56300" s="79"/>
    </row>
    <row r="56301" spans="13:13" x14ac:dyDescent="0.2">
      <c r="M56301" s="79"/>
    </row>
    <row r="56302" spans="13:13" x14ac:dyDescent="0.2">
      <c r="M56302" s="79"/>
    </row>
    <row r="56303" spans="13:13" x14ac:dyDescent="0.2">
      <c r="M56303" s="79"/>
    </row>
    <row r="56304" spans="13:13" x14ac:dyDescent="0.2">
      <c r="M56304" s="79"/>
    </row>
    <row r="56305" spans="13:13" x14ac:dyDescent="0.2">
      <c r="M56305" s="79"/>
    </row>
    <row r="56306" spans="13:13" x14ac:dyDescent="0.2">
      <c r="M56306" s="79"/>
    </row>
    <row r="56307" spans="13:13" x14ac:dyDescent="0.2">
      <c r="M56307" s="79"/>
    </row>
    <row r="56308" spans="13:13" x14ac:dyDescent="0.2">
      <c r="M56308" s="79"/>
    </row>
    <row r="56309" spans="13:13" x14ac:dyDescent="0.2">
      <c r="M56309" s="79"/>
    </row>
    <row r="56310" spans="13:13" x14ac:dyDescent="0.2">
      <c r="M56310" s="79"/>
    </row>
    <row r="56311" spans="13:13" x14ac:dyDescent="0.2">
      <c r="M56311" s="79"/>
    </row>
    <row r="56312" spans="13:13" x14ac:dyDescent="0.2">
      <c r="M56312" s="79"/>
    </row>
    <row r="56313" spans="13:13" x14ac:dyDescent="0.2">
      <c r="M56313" s="79"/>
    </row>
    <row r="56314" spans="13:13" x14ac:dyDescent="0.2">
      <c r="M56314" s="79"/>
    </row>
    <row r="56315" spans="13:13" x14ac:dyDescent="0.2">
      <c r="M56315" s="79"/>
    </row>
    <row r="56316" spans="13:13" x14ac:dyDescent="0.2">
      <c r="M56316" s="79"/>
    </row>
    <row r="56317" spans="13:13" x14ac:dyDescent="0.2">
      <c r="M56317" s="79"/>
    </row>
    <row r="56318" spans="13:13" x14ac:dyDescent="0.2">
      <c r="M56318" s="79"/>
    </row>
    <row r="56319" spans="13:13" x14ac:dyDescent="0.2">
      <c r="M56319" s="79"/>
    </row>
    <row r="56320" spans="13:13" x14ac:dyDescent="0.2">
      <c r="M56320" s="79"/>
    </row>
    <row r="56321" spans="13:13" x14ac:dyDescent="0.2">
      <c r="M56321" s="79"/>
    </row>
    <row r="56322" spans="13:13" x14ac:dyDescent="0.2">
      <c r="M56322" s="79"/>
    </row>
    <row r="56323" spans="13:13" x14ac:dyDescent="0.2">
      <c r="M56323" s="79"/>
    </row>
    <row r="56324" spans="13:13" x14ac:dyDescent="0.2">
      <c r="M56324" s="79"/>
    </row>
    <row r="56325" spans="13:13" x14ac:dyDescent="0.2">
      <c r="M56325" s="79"/>
    </row>
    <row r="56326" spans="13:13" x14ac:dyDescent="0.2">
      <c r="M56326" s="79"/>
    </row>
    <row r="56327" spans="13:13" x14ac:dyDescent="0.2">
      <c r="M56327" s="79"/>
    </row>
    <row r="56328" spans="13:13" x14ac:dyDescent="0.2">
      <c r="M56328" s="79"/>
    </row>
    <row r="56329" spans="13:13" x14ac:dyDescent="0.2">
      <c r="M56329" s="79"/>
    </row>
    <row r="56330" spans="13:13" x14ac:dyDescent="0.2">
      <c r="M56330" s="79"/>
    </row>
    <row r="56331" spans="13:13" x14ac:dyDescent="0.2">
      <c r="M56331" s="79"/>
    </row>
    <row r="56332" spans="13:13" x14ac:dyDescent="0.2">
      <c r="M56332" s="79"/>
    </row>
    <row r="56333" spans="13:13" x14ac:dyDescent="0.2">
      <c r="M56333" s="79"/>
    </row>
    <row r="56334" spans="13:13" x14ac:dyDescent="0.2">
      <c r="M56334" s="79"/>
    </row>
    <row r="56335" spans="13:13" x14ac:dyDescent="0.2">
      <c r="M56335" s="79"/>
    </row>
    <row r="56336" spans="13:13" x14ac:dyDescent="0.2">
      <c r="M56336" s="79"/>
    </row>
    <row r="56337" spans="13:13" x14ac:dyDescent="0.2">
      <c r="M56337" s="79"/>
    </row>
    <row r="56338" spans="13:13" x14ac:dyDescent="0.2">
      <c r="M56338" s="79"/>
    </row>
    <row r="56339" spans="13:13" x14ac:dyDescent="0.2">
      <c r="M56339" s="79"/>
    </row>
    <row r="56340" spans="13:13" x14ac:dyDescent="0.2">
      <c r="M56340" s="79"/>
    </row>
    <row r="56341" spans="13:13" x14ac:dyDescent="0.2">
      <c r="M56341" s="79"/>
    </row>
    <row r="56342" spans="13:13" x14ac:dyDescent="0.2">
      <c r="M56342" s="79"/>
    </row>
    <row r="56343" spans="13:13" x14ac:dyDescent="0.2">
      <c r="M56343" s="79"/>
    </row>
    <row r="56344" spans="13:13" x14ac:dyDescent="0.2">
      <c r="M56344" s="79"/>
    </row>
    <row r="56345" spans="13:13" x14ac:dyDescent="0.2">
      <c r="M56345" s="79"/>
    </row>
    <row r="56346" spans="13:13" x14ac:dyDescent="0.2">
      <c r="M56346" s="79"/>
    </row>
    <row r="56347" spans="13:13" x14ac:dyDescent="0.2">
      <c r="M56347" s="79"/>
    </row>
    <row r="56348" spans="13:13" x14ac:dyDescent="0.2">
      <c r="M56348" s="79"/>
    </row>
    <row r="56349" spans="13:13" x14ac:dyDescent="0.2">
      <c r="M56349" s="79"/>
    </row>
    <row r="56350" spans="13:13" x14ac:dyDescent="0.2">
      <c r="M56350" s="79"/>
    </row>
    <row r="56351" spans="13:13" x14ac:dyDescent="0.2">
      <c r="M56351" s="79"/>
    </row>
    <row r="56352" spans="13:13" x14ac:dyDescent="0.2">
      <c r="M56352" s="79"/>
    </row>
    <row r="56353" spans="13:13" x14ac:dyDescent="0.2">
      <c r="M56353" s="79"/>
    </row>
    <row r="56354" spans="13:13" x14ac:dyDescent="0.2">
      <c r="M56354" s="79"/>
    </row>
    <row r="56355" spans="13:13" x14ac:dyDescent="0.2">
      <c r="M56355" s="79"/>
    </row>
    <row r="56356" spans="13:13" x14ac:dyDescent="0.2">
      <c r="M56356" s="79"/>
    </row>
    <row r="56357" spans="13:13" x14ac:dyDescent="0.2">
      <c r="M56357" s="79"/>
    </row>
    <row r="56358" spans="13:13" x14ac:dyDescent="0.2">
      <c r="M56358" s="79"/>
    </row>
    <row r="56359" spans="13:13" x14ac:dyDescent="0.2">
      <c r="M56359" s="79"/>
    </row>
    <row r="56360" spans="13:13" x14ac:dyDescent="0.2">
      <c r="M56360" s="79"/>
    </row>
    <row r="56361" spans="13:13" x14ac:dyDescent="0.2">
      <c r="M56361" s="79"/>
    </row>
    <row r="56362" spans="13:13" x14ac:dyDescent="0.2">
      <c r="M56362" s="79"/>
    </row>
    <row r="56363" spans="13:13" x14ac:dyDescent="0.2">
      <c r="M56363" s="79"/>
    </row>
    <row r="56364" spans="13:13" x14ac:dyDescent="0.2">
      <c r="M56364" s="79"/>
    </row>
    <row r="56365" spans="13:13" x14ac:dyDescent="0.2">
      <c r="M56365" s="79"/>
    </row>
    <row r="56366" spans="13:13" x14ac:dyDescent="0.2">
      <c r="M56366" s="79"/>
    </row>
    <row r="56367" spans="13:13" x14ac:dyDescent="0.2">
      <c r="M56367" s="79"/>
    </row>
    <row r="56368" spans="13:13" x14ac:dyDescent="0.2">
      <c r="M56368" s="79"/>
    </row>
    <row r="56369" spans="13:13" x14ac:dyDescent="0.2">
      <c r="M56369" s="79"/>
    </row>
    <row r="56370" spans="13:13" x14ac:dyDescent="0.2">
      <c r="M56370" s="79"/>
    </row>
    <row r="56371" spans="13:13" x14ac:dyDescent="0.2">
      <c r="M56371" s="79"/>
    </row>
    <row r="56372" spans="13:13" x14ac:dyDescent="0.2">
      <c r="M56372" s="79"/>
    </row>
    <row r="56373" spans="13:13" x14ac:dyDescent="0.2">
      <c r="M56373" s="79"/>
    </row>
    <row r="56374" spans="13:13" x14ac:dyDescent="0.2">
      <c r="M56374" s="79"/>
    </row>
    <row r="56375" spans="13:13" x14ac:dyDescent="0.2">
      <c r="M56375" s="79"/>
    </row>
    <row r="56376" spans="13:13" x14ac:dyDescent="0.2">
      <c r="M56376" s="79"/>
    </row>
    <row r="56377" spans="13:13" x14ac:dyDescent="0.2">
      <c r="M56377" s="79"/>
    </row>
    <row r="56378" spans="13:13" x14ac:dyDescent="0.2">
      <c r="M56378" s="79"/>
    </row>
    <row r="56379" spans="13:13" x14ac:dyDescent="0.2">
      <c r="M56379" s="79"/>
    </row>
    <row r="56380" spans="13:13" x14ac:dyDescent="0.2">
      <c r="M56380" s="79"/>
    </row>
    <row r="56381" spans="13:13" x14ac:dyDescent="0.2">
      <c r="M56381" s="79"/>
    </row>
    <row r="56382" spans="13:13" x14ac:dyDescent="0.2">
      <c r="M56382" s="79"/>
    </row>
    <row r="56383" spans="13:13" x14ac:dyDescent="0.2">
      <c r="M56383" s="79"/>
    </row>
    <row r="56384" spans="13:13" x14ac:dyDescent="0.2">
      <c r="M56384" s="79"/>
    </row>
    <row r="56385" spans="13:13" x14ac:dyDescent="0.2">
      <c r="M56385" s="79"/>
    </row>
    <row r="56386" spans="13:13" x14ac:dyDescent="0.2">
      <c r="M56386" s="79"/>
    </row>
    <row r="56387" spans="13:13" x14ac:dyDescent="0.2">
      <c r="M56387" s="79"/>
    </row>
    <row r="56388" spans="13:13" x14ac:dyDescent="0.2">
      <c r="M56388" s="79"/>
    </row>
    <row r="56389" spans="13:13" x14ac:dyDescent="0.2">
      <c r="M56389" s="79"/>
    </row>
    <row r="56390" spans="13:13" x14ac:dyDescent="0.2">
      <c r="M56390" s="79"/>
    </row>
    <row r="56391" spans="13:13" x14ac:dyDescent="0.2">
      <c r="M56391" s="79"/>
    </row>
    <row r="56392" spans="13:13" x14ac:dyDescent="0.2">
      <c r="M56392" s="79"/>
    </row>
    <row r="56393" spans="13:13" x14ac:dyDescent="0.2">
      <c r="M56393" s="79"/>
    </row>
    <row r="56394" spans="13:13" x14ac:dyDescent="0.2">
      <c r="M56394" s="79"/>
    </row>
    <row r="56395" spans="13:13" x14ac:dyDescent="0.2">
      <c r="M56395" s="79"/>
    </row>
    <row r="56396" spans="13:13" x14ac:dyDescent="0.2">
      <c r="M56396" s="79"/>
    </row>
    <row r="56397" spans="13:13" x14ac:dyDescent="0.2">
      <c r="M56397" s="79"/>
    </row>
    <row r="56398" spans="13:13" x14ac:dyDescent="0.2">
      <c r="M56398" s="79"/>
    </row>
    <row r="56399" spans="13:13" x14ac:dyDescent="0.2">
      <c r="M56399" s="79"/>
    </row>
    <row r="56400" spans="13:13" x14ac:dyDescent="0.2">
      <c r="M56400" s="79"/>
    </row>
    <row r="56401" spans="13:13" x14ac:dyDescent="0.2">
      <c r="M56401" s="79"/>
    </row>
    <row r="56402" spans="13:13" x14ac:dyDescent="0.2">
      <c r="M56402" s="79"/>
    </row>
    <row r="56403" spans="13:13" x14ac:dyDescent="0.2">
      <c r="M56403" s="79"/>
    </row>
    <row r="56404" spans="13:13" x14ac:dyDescent="0.2">
      <c r="M56404" s="79"/>
    </row>
    <row r="56405" spans="13:13" x14ac:dyDescent="0.2">
      <c r="M56405" s="79"/>
    </row>
    <row r="56406" spans="13:13" x14ac:dyDescent="0.2">
      <c r="M56406" s="79"/>
    </row>
    <row r="56407" spans="13:13" x14ac:dyDescent="0.2">
      <c r="M56407" s="79"/>
    </row>
    <row r="56408" spans="13:13" x14ac:dyDescent="0.2">
      <c r="M56408" s="79"/>
    </row>
    <row r="56409" spans="13:13" x14ac:dyDescent="0.2">
      <c r="M56409" s="79"/>
    </row>
    <row r="56410" spans="13:13" x14ac:dyDescent="0.2">
      <c r="M56410" s="79"/>
    </row>
    <row r="56411" spans="13:13" x14ac:dyDescent="0.2">
      <c r="M56411" s="79"/>
    </row>
    <row r="56412" spans="13:13" x14ac:dyDescent="0.2">
      <c r="M56412" s="79"/>
    </row>
    <row r="56413" spans="13:13" x14ac:dyDescent="0.2">
      <c r="M56413" s="79"/>
    </row>
    <row r="56414" spans="13:13" x14ac:dyDescent="0.2">
      <c r="M56414" s="79"/>
    </row>
    <row r="56415" spans="13:13" x14ac:dyDescent="0.2">
      <c r="M56415" s="79"/>
    </row>
    <row r="56416" spans="13:13" x14ac:dyDescent="0.2">
      <c r="M56416" s="79"/>
    </row>
    <row r="56417" spans="13:13" x14ac:dyDescent="0.2">
      <c r="M56417" s="79"/>
    </row>
    <row r="56418" spans="13:13" x14ac:dyDescent="0.2">
      <c r="M56418" s="79"/>
    </row>
    <row r="56419" spans="13:13" x14ac:dyDescent="0.2">
      <c r="M56419" s="79"/>
    </row>
    <row r="56420" spans="13:13" x14ac:dyDescent="0.2">
      <c r="M56420" s="79"/>
    </row>
    <row r="56421" spans="13:13" x14ac:dyDescent="0.2">
      <c r="M56421" s="79"/>
    </row>
    <row r="56422" spans="13:13" x14ac:dyDescent="0.2">
      <c r="M56422" s="79"/>
    </row>
    <row r="56423" spans="13:13" x14ac:dyDescent="0.2">
      <c r="M56423" s="79"/>
    </row>
    <row r="56424" spans="13:13" x14ac:dyDescent="0.2">
      <c r="M56424" s="79"/>
    </row>
    <row r="56425" spans="13:13" x14ac:dyDescent="0.2">
      <c r="M56425" s="79"/>
    </row>
    <row r="56426" spans="13:13" x14ac:dyDescent="0.2">
      <c r="M56426" s="79"/>
    </row>
    <row r="56427" spans="13:13" x14ac:dyDescent="0.2">
      <c r="M56427" s="79"/>
    </row>
    <row r="56428" spans="13:13" x14ac:dyDescent="0.2">
      <c r="M56428" s="79"/>
    </row>
    <row r="56429" spans="13:13" x14ac:dyDescent="0.2">
      <c r="M56429" s="79"/>
    </row>
    <row r="56430" spans="13:13" x14ac:dyDescent="0.2">
      <c r="M56430" s="79"/>
    </row>
    <row r="56431" spans="13:13" x14ac:dyDescent="0.2">
      <c r="M56431" s="79"/>
    </row>
    <row r="56432" spans="13:13" x14ac:dyDescent="0.2">
      <c r="M56432" s="79"/>
    </row>
    <row r="56433" spans="13:13" x14ac:dyDescent="0.2">
      <c r="M56433" s="79"/>
    </row>
    <row r="56434" spans="13:13" x14ac:dyDescent="0.2">
      <c r="M56434" s="79"/>
    </row>
    <row r="56435" spans="13:13" x14ac:dyDescent="0.2">
      <c r="M56435" s="79"/>
    </row>
    <row r="56436" spans="13:13" x14ac:dyDescent="0.2">
      <c r="M56436" s="79"/>
    </row>
    <row r="56437" spans="13:13" x14ac:dyDescent="0.2">
      <c r="M56437" s="79"/>
    </row>
    <row r="56438" spans="13:13" x14ac:dyDescent="0.2">
      <c r="M56438" s="79"/>
    </row>
    <row r="56439" spans="13:13" x14ac:dyDescent="0.2">
      <c r="M56439" s="79"/>
    </row>
    <row r="56440" spans="13:13" x14ac:dyDescent="0.2">
      <c r="M56440" s="79"/>
    </row>
    <row r="56441" spans="13:13" x14ac:dyDescent="0.2">
      <c r="M56441" s="79"/>
    </row>
    <row r="56442" spans="13:13" x14ac:dyDescent="0.2">
      <c r="M56442" s="79"/>
    </row>
    <row r="56443" spans="13:13" x14ac:dyDescent="0.2">
      <c r="M56443" s="79"/>
    </row>
    <row r="56444" spans="13:13" x14ac:dyDescent="0.2">
      <c r="M56444" s="79"/>
    </row>
    <row r="56445" spans="13:13" x14ac:dyDescent="0.2">
      <c r="M56445" s="79"/>
    </row>
    <row r="56446" spans="13:13" x14ac:dyDescent="0.2">
      <c r="M56446" s="79"/>
    </row>
    <row r="56447" spans="13:13" x14ac:dyDescent="0.2">
      <c r="M56447" s="79"/>
    </row>
    <row r="56448" spans="13:13" x14ac:dyDescent="0.2">
      <c r="M56448" s="79"/>
    </row>
    <row r="56449" spans="13:13" x14ac:dyDescent="0.2">
      <c r="M56449" s="79"/>
    </row>
    <row r="56450" spans="13:13" x14ac:dyDescent="0.2">
      <c r="M56450" s="79"/>
    </row>
    <row r="56451" spans="13:13" x14ac:dyDescent="0.2">
      <c r="M56451" s="79"/>
    </row>
    <row r="56452" spans="13:13" x14ac:dyDescent="0.2">
      <c r="M56452" s="79"/>
    </row>
    <row r="56453" spans="13:13" x14ac:dyDescent="0.2">
      <c r="M56453" s="79"/>
    </row>
    <row r="56454" spans="13:13" x14ac:dyDescent="0.2">
      <c r="M56454" s="79"/>
    </row>
    <row r="56455" spans="13:13" x14ac:dyDescent="0.2">
      <c r="M56455" s="79"/>
    </row>
    <row r="56456" spans="13:13" x14ac:dyDescent="0.2">
      <c r="M56456" s="79"/>
    </row>
    <row r="56457" spans="13:13" x14ac:dyDescent="0.2">
      <c r="M56457" s="79"/>
    </row>
    <row r="56458" spans="13:13" x14ac:dyDescent="0.2">
      <c r="M56458" s="79"/>
    </row>
    <row r="56459" spans="13:13" x14ac:dyDescent="0.2">
      <c r="M56459" s="79"/>
    </row>
    <row r="56460" spans="13:13" x14ac:dyDescent="0.2">
      <c r="M56460" s="79"/>
    </row>
    <row r="56461" spans="13:13" x14ac:dyDescent="0.2">
      <c r="M56461" s="79"/>
    </row>
    <row r="56462" spans="13:13" x14ac:dyDescent="0.2">
      <c r="M56462" s="79"/>
    </row>
    <row r="56463" spans="13:13" x14ac:dyDescent="0.2">
      <c r="M56463" s="79"/>
    </row>
    <row r="56464" spans="13:13" x14ac:dyDescent="0.2">
      <c r="M56464" s="79"/>
    </row>
    <row r="56465" spans="13:13" x14ac:dyDescent="0.2">
      <c r="M56465" s="79"/>
    </row>
    <row r="56466" spans="13:13" x14ac:dyDescent="0.2">
      <c r="M56466" s="79"/>
    </row>
    <row r="56467" spans="13:13" x14ac:dyDescent="0.2">
      <c r="M56467" s="79"/>
    </row>
    <row r="56468" spans="13:13" x14ac:dyDescent="0.2">
      <c r="M56468" s="79"/>
    </row>
    <row r="56469" spans="13:13" x14ac:dyDescent="0.2">
      <c r="M56469" s="79"/>
    </row>
    <row r="56470" spans="13:13" x14ac:dyDescent="0.2">
      <c r="M56470" s="79"/>
    </row>
    <row r="56471" spans="13:13" x14ac:dyDescent="0.2">
      <c r="M56471" s="79"/>
    </row>
    <row r="56472" spans="13:13" x14ac:dyDescent="0.2">
      <c r="M56472" s="79"/>
    </row>
    <row r="56473" spans="13:13" x14ac:dyDescent="0.2">
      <c r="M56473" s="79"/>
    </row>
    <row r="56474" spans="13:13" x14ac:dyDescent="0.2">
      <c r="M56474" s="79"/>
    </row>
    <row r="56475" spans="13:13" x14ac:dyDescent="0.2">
      <c r="M56475" s="79"/>
    </row>
    <row r="56476" spans="13:13" x14ac:dyDescent="0.2">
      <c r="M56476" s="79"/>
    </row>
    <row r="56477" spans="13:13" x14ac:dyDescent="0.2">
      <c r="M56477" s="79"/>
    </row>
    <row r="56478" spans="13:13" x14ac:dyDescent="0.2">
      <c r="M56478" s="79"/>
    </row>
    <row r="56479" spans="13:13" x14ac:dyDescent="0.2">
      <c r="M56479" s="79"/>
    </row>
    <row r="56480" spans="13:13" x14ac:dyDescent="0.2">
      <c r="M56480" s="79"/>
    </row>
    <row r="56481" spans="13:13" x14ac:dyDescent="0.2">
      <c r="M56481" s="79"/>
    </row>
    <row r="56482" spans="13:13" x14ac:dyDescent="0.2">
      <c r="M56482" s="79"/>
    </row>
    <row r="56483" spans="13:13" x14ac:dyDescent="0.2">
      <c r="M56483" s="79"/>
    </row>
    <row r="56484" spans="13:13" x14ac:dyDescent="0.2">
      <c r="M56484" s="79"/>
    </row>
    <row r="56485" spans="13:13" x14ac:dyDescent="0.2">
      <c r="M56485" s="79"/>
    </row>
    <row r="56486" spans="13:13" x14ac:dyDescent="0.2">
      <c r="M56486" s="79"/>
    </row>
    <row r="56487" spans="13:13" x14ac:dyDescent="0.2">
      <c r="M56487" s="79"/>
    </row>
    <row r="56488" spans="13:13" x14ac:dyDescent="0.2">
      <c r="M56488" s="79"/>
    </row>
    <row r="56489" spans="13:13" x14ac:dyDescent="0.2">
      <c r="M56489" s="79"/>
    </row>
    <row r="56490" spans="13:13" x14ac:dyDescent="0.2">
      <c r="M56490" s="79"/>
    </row>
    <row r="56491" spans="13:13" x14ac:dyDescent="0.2">
      <c r="M56491" s="79"/>
    </row>
    <row r="56492" spans="13:13" x14ac:dyDescent="0.2">
      <c r="M56492" s="79"/>
    </row>
    <row r="56493" spans="13:13" x14ac:dyDescent="0.2">
      <c r="M56493" s="79"/>
    </row>
    <row r="56494" spans="13:13" x14ac:dyDescent="0.2">
      <c r="M56494" s="79"/>
    </row>
    <row r="56495" spans="13:13" x14ac:dyDescent="0.2">
      <c r="M56495" s="79"/>
    </row>
    <row r="56496" spans="13:13" x14ac:dyDescent="0.2">
      <c r="M56496" s="79"/>
    </row>
    <row r="56497" spans="13:13" x14ac:dyDescent="0.2">
      <c r="M56497" s="79"/>
    </row>
    <row r="56498" spans="13:13" x14ac:dyDescent="0.2">
      <c r="M56498" s="79"/>
    </row>
    <row r="56499" spans="13:13" x14ac:dyDescent="0.2">
      <c r="M56499" s="79"/>
    </row>
    <row r="56500" spans="13:13" x14ac:dyDescent="0.2">
      <c r="M56500" s="79"/>
    </row>
    <row r="56501" spans="13:13" x14ac:dyDescent="0.2">
      <c r="M56501" s="79"/>
    </row>
    <row r="56502" spans="13:13" x14ac:dyDescent="0.2">
      <c r="M56502" s="79"/>
    </row>
    <row r="56503" spans="13:13" x14ac:dyDescent="0.2">
      <c r="M56503" s="79"/>
    </row>
    <row r="56504" spans="13:13" x14ac:dyDescent="0.2">
      <c r="M56504" s="79"/>
    </row>
    <row r="56505" spans="13:13" x14ac:dyDescent="0.2">
      <c r="M56505" s="79"/>
    </row>
    <row r="56506" spans="13:13" x14ac:dyDescent="0.2">
      <c r="M56506" s="79"/>
    </row>
    <row r="56507" spans="13:13" x14ac:dyDescent="0.2">
      <c r="M56507" s="79"/>
    </row>
    <row r="56508" spans="13:13" x14ac:dyDescent="0.2">
      <c r="M56508" s="79"/>
    </row>
    <row r="56509" spans="13:13" x14ac:dyDescent="0.2">
      <c r="M56509" s="79"/>
    </row>
    <row r="56510" spans="13:13" x14ac:dyDescent="0.2">
      <c r="M56510" s="79"/>
    </row>
    <row r="56511" spans="13:13" x14ac:dyDescent="0.2">
      <c r="M56511" s="79"/>
    </row>
    <row r="56512" spans="13:13" x14ac:dyDescent="0.2">
      <c r="M56512" s="79"/>
    </row>
    <row r="56513" spans="13:13" x14ac:dyDescent="0.2">
      <c r="M56513" s="79"/>
    </row>
    <row r="56514" spans="13:13" x14ac:dyDescent="0.2">
      <c r="M56514" s="79"/>
    </row>
    <row r="56515" spans="13:13" x14ac:dyDescent="0.2">
      <c r="M56515" s="79"/>
    </row>
    <row r="56516" spans="13:13" x14ac:dyDescent="0.2">
      <c r="M56516" s="79"/>
    </row>
    <row r="56517" spans="13:13" x14ac:dyDescent="0.2">
      <c r="M56517" s="79"/>
    </row>
    <row r="56518" spans="13:13" x14ac:dyDescent="0.2">
      <c r="M56518" s="79"/>
    </row>
    <row r="56519" spans="13:13" x14ac:dyDescent="0.2">
      <c r="M56519" s="79"/>
    </row>
    <row r="56520" spans="13:13" x14ac:dyDescent="0.2">
      <c r="M56520" s="79"/>
    </row>
    <row r="56521" spans="13:13" x14ac:dyDescent="0.2">
      <c r="M56521" s="79"/>
    </row>
    <row r="56522" spans="13:13" x14ac:dyDescent="0.2">
      <c r="M56522" s="79"/>
    </row>
    <row r="56523" spans="13:13" x14ac:dyDescent="0.2">
      <c r="M56523" s="79"/>
    </row>
    <row r="56524" spans="13:13" x14ac:dyDescent="0.2">
      <c r="M56524" s="79"/>
    </row>
    <row r="56525" spans="13:13" x14ac:dyDescent="0.2">
      <c r="M56525" s="79"/>
    </row>
    <row r="56526" spans="13:13" x14ac:dyDescent="0.2">
      <c r="M56526" s="79"/>
    </row>
    <row r="56527" spans="13:13" x14ac:dyDescent="0.2">
      <c r="M56527" s="79"/>
    </row>
    <row r="56528" spans="13:13" x14ac:dyDescent="0.2">
      <c r="M56528" s="79"/>
    </row>
    <row r="56529" spans="13:13" x14ac:dyDescent="0.2">
      <c r="M56529" s="79"/>
    </row>
    <row r="56530" spans="13:13" x14ac:dyDescent="0.2">
      <c r="M56530" s="79"/>
    </row>
    <row r="56531" spans="13:13" x14ac:dyDescent="0.2">
      <c r="M56531" s="79"/>
    </row>
    <row r="56532" spans="13:13" x14ac:dyDescent="0.2">
      <c r="M56532" s="79"/>
    </row>
    <row r="56533" spans="13:13" x14ac:dyDescent="0.2">
      <c r="M56533" s="79"/>
    </row>
    <row r="56534" spans="13:13" x14ac:dyDescent="0.2">
      <c r="M56534" s="79"/>
    </row>
    <row r="56535" spans="13:13" x14ac:dyDescent="0.2">
      <c r="M56535" s="79"/>
    </row>
    <row r="56536" spans="13:13" x14ac:dyDescent="0.2">
      <c r="M56536" s="79"/>
    </row>
    <row r="56537" spans="13:13" x14ac:dyDescent="0.2">
      <c r="M56537" s="79"/>
    </row>
    <row r="56538" spans="13:13" x14ac:dyDescent="0.2">
      <c r="M56538" s="79"/>
    </row>
    <row r="56539" spans="13:13" x14ac:dyDescent="0.2">
      <c r="M56539" s="79"/>
    </row>
    <row r="56540" spans="13:13" x14ac:dyDescent="0.2">
      <c r="M56540" s="79"/>
    </row>
    <row r="56541" spans="13:13" x14ac:dyDescent="0.2">
      <c r="M56541" s="79"/>
    </row>
    <row r="56542" spans="13:13" x14ac:dyDescent="0.2">
      <c r="M56542" s="79"/>
    </row>
    <row r="56543" spans="13:13" x14ac:dyDescent="0.2">
      <c r="M56543" s="79"/>
    </row>
    <row r="56544" spans="13:13" x14ac:dyDescent="0.2">
      <c r="M56544" s="79"/>
    </row>
    <row r="56545" spans="13:13" x14ac:dyDescent="0.2">
      <c r="M56545" s="79"/>
    </row>
    <row r="56546" spans="13:13" x14ac:dyDescent="0.2">
      <c r="M56546" s="79"/>
    </row>
    <row r="56547" spans="13:13" x14ac:dyDescent="0.2">
      <c r="M56547" s="79"/>
    </row>
    <row r="56548" spans="13:13" x14ac:dyDescent="0.2">
      <c r="M56548" s="79"/>
    </row>
    <row r="56549" spans="13:13" x14ac:dyDescent="0.2">
      <c r="M56549" s="79"/>
    </row>
    <row r="56550" spans="13:13" x14ac:dyDescent="0.2">
      <c r="M56550" s="79"/>
    </row>
    <row r="56551" spans="13:13" x14ac:dyDescent="0.2">
      <c r="M56551" s="79"/>
    </row>
    <row r="56552" spans="13:13" x14ac:dyDescent="0.2">
      <c r="M56552" s="79"/>
    </row>
    <row r="56553" spans="13:13" x14ac:dyDescent="0.2">
      <c r="M56553" s="79"/>
    </row>
    <row r="56554" spans="13:13" x14ac:dyDescent="0.2">
      <c r="M56554" s="79"/>
    </row>
    <row r="56555" spans="13:13" x14ac:dyDescent="0.2">
      <c r="M56555" s="79"/>
    </row>
    <row r="56556" spans="13:13" x14ac:dyDescent="0.2">
      <c r="M56556" s="79"/>
    </row>
    <row r="56557" spans="13:13" x14ac:dyDescent="0.2">
      <c r="M56557" s="79"/>
    </row>
    <row r="56558" spans="13:13" x14ac:dyDescent="0.2">
      <c r="M56558" s="79"/>
    </row>
    <row r="56559" spans="13:13" x14ac:dyDescent="0.2">
      <c r="M56559" s="79"/>
    </row>
    <row r="56560" spans="13:13" x14ac:dyDescent="0.2">
      <c r="M56560" s="79"/>
    </row>
    <row r="56561" spans="13:13" x14ac:dyDescent="0.2">
      <c r="M56561" s="79"/>
    </row>
    <row r="56562" spans="13:13" x14ac:dyDescent="0.2">
      <c r="M56562" s="79"/>
    </row>
    <row r="56563" spans="13:13" x14ac:dyDescent="0.2">
      <c r="M56563" s="79"/>
    </row>
    <row r="56564" spans="13:13" x14ac:dyDescent="0.2">
      <c r="M56564" s="79"/>
    </row>
    <row r="56565" spans="13:13" x14ac:dyDescent="0.2">
      <c r="M56565" s="79"/>
    </row>
    <row r="56566" spans="13:13" x14ac:dyDescent="0.2">
      <c r="M56566" s="79"/>
    </row>
    <row r="56567" spans="13:13" x14ac:dyDescent="0.2">
      <c r="M56567" s="79"/>
    </row>
    <row r="56568" spans="13:13" x14ac:dyDescent="0.2">
      <c r="M56568" s="79"/>
    </row>
    <row r="56569" spans="13:13" x14ac:dyDescent="0.2">
      <c r="M56569" s="79"/>
    </row>
    <row r="56570" spans="13:13" x14ac:dyDescent="0.2">
      <c r="M56570" s="79"/>
    </row>
    <row r="56571" spans="13:13" x14ac:dyDescent="0.2">
      <c r="M56571" s="79"/>
    </row>
    <row r="56572" spans="13:13" x14ac:dyDescent="0.2">
      <c r="M56572" s="79"/>
    </row>
    <row r="56573" spans="13:13" x14ac:dyDescent="0.2">
      <c r="M56573" s="79"/>
    </row>
    <row r="56574" spans="13:13" x14ac:dyDescent="0.2">
      <c r="M56574" s="79"/>
    </row>
    <row r="56575" spans="13:13" x14ac:dyDescent="0.2">
      <c r="M56575" s="79"/>
    </row>
    <row r="56576" spans="13:13" x14ac:dyDescent="0.2">
      <c r="M56576" s="79"/>
    </row>
    <row r="56577" spans="13:13" x14ac:dyDescent="0.2">
      <c r="M56577" s="79"/>
    </row>
    <row r="56578" spans="13:13" x14ac:dyDescent="0.2">
      <c r="M56578" s="79"/>
    </row>
    <row r="56579" spans="13:13" x14ac:dyDescent="0.2">
      <c r="M56579" s="79"/>
    </row>
    <row r="56580" spans="13:13" x14ac:dyDescent="0.2">
      <c r="M56580" s="79"/>
    </row>
    <row r="56581" spans="13:13" x14ac:dyDescent="0.2">
      <c r="M56581" s="79"/>
    </row>
    <row r="56582" spans="13:13" x14ac:dyDescent="0.2">
      <c r="M56582" s="79"/>
    </row>
    <row r="56583" spans="13:13" x14ac:dyDescent="0.2">
      <c r="M56583" s="79"/>
    </row>
    <row r="56584" spans="13:13" x14ac:dyDescent="0.2">
      <c r="M56584" s="79"/>
    </row>
    <row r="56585" spans="13:13" x14ac:dyDescent="0.2">
      <c r="M56585" s="79"/>
    </row>
    <row r="56586" spans="13:13" x14ac:dyDescent="0.2">
      <c r="M56586" s="79"/>
    </row>
    <row r="56587" spans="13:13" x14ac:dyDescent="0.2">
      <c r="M56587" s="79"/>
    </row>
    <row r="56588" spans="13:13" x14ac:dyDescent="0.2">
      <c r="M56588" s="79"/>
    </row>
    <row r="56589" spans="13:13" x14ac:dyDescent="0.2">
      <c r="M56589" s="79"/>
    </row>
    <row r="56590" spans="13:13" x14ac:dyDescent="0.2">
      <c r="M56590" s="79"/>
    </row>
    <row r="56591" spans="13:13" x14ac:dyDescent="0.2">
      <c r="M56591" s="79"/>
    </row>
    <row r="56592" spans="13:13" x14ac:dyDescent="0.2">
      <c r="M56592" s="79"/>
    </row>
    <row r="56593" spans="13:13" x14ac:dyDescent="0.2">
      <c r="M56593" s="79"/>
    </row>
    <row r="56594" spans="13:13" x14ac:dyDescent="0.2">
      <c r="M56594" s="79"/>
    </row>
    <row r="56595" spans="13:13" x14ac:dyDescent="0.2">
      <c r="M56595" s="79"/>
    </row>
    <row r="56596" spans="13:13" x14ac:dyDescent="0.2">
      <c r="M56596" s="79"/>
    </row>
    <row r="56597" spans="13:13" x14ac:dyDescent="0.2">
      <c r="M56597" s="79"/>
    </row>
    <row r="56598" spans="13:13" x14ac:dyDescent="0.2">
      <c r="M56598" s="79"/>
    </row>
    <row r="56599" spans="13:13" x14ac:dyDescent="0.2">
      <c r="M56599" s="79"/>
    </row>
    <row r="56600" spans="13:13" x14ac:dyDescent="0.2">
      <c r="M56600" s="79"/>
    </row>
    <row r="56601" spans="13:13" x14ac:dyDescent="0.2">
      <c r="M56601" s="79"/>
    </row>
    <row r="56602" spans="13:13" x14ac:dyDescent="0.2">
      <c r="M56602" s="79"/>
    </row>
    <row r="56603" spans="13:13" x14ac:dyDescent="0.2">
      <c r="M56603" s="79"/>
    </row>
    <row r="56604" spans="13:13" x14ac:dyDescent="0.2">
      <c r="M56604" s="79"/>
    </row>
    <row r="56605" spans="13:13" x14ac:dyDescent="0.2">
      <c r="M56605" s="79"/>
    </row>
    <row r="56606" spans="13:13" x14ac:dyDescent="0.2">
      <c r="M56606" s="79"/>
    </row>
    <row r="56607" spans="13:13" x14ac:dyDescent="0.2">
      <c r="M56607" s="79"/>
    </row>
    <row r="56608" spans="13:13" x14ac:dyDescent="0.2">
      <c r="M56608" s="79"/>
    </row>
    <row r="56609" spans="13:13" x14ac:dyDescent="0.2">
      <c r="M56609" s="79"/>
    </row>
    <row r="56610" spans="13:13" x14ac:dyDescent="0.2">
      <c r="M56610" s="79"/>
    </row>
    <row r="56611" spans="13:13" x14ac:dyDescent="0.2">
      <c r="M56611" s="79"/>
    </row>
    <row r="56612" spans="13:13" x14ac:dyDescent="0.2">
      <c r="M56612" s="79"/>
    </row>
    <row r="56613" spans="13:13" x14ac:dyDescent="0.2">
      <c r="M56613" s="79"/>
    </row>
    <row r="56614" spans="13:13" x14ac:dyDescent="0.2">
      <c r="M56614" s="79"/>
    </row>
    <row r="56615" spans="13:13" x14ac:dyDescent="0.2">
      <c r="M56615" s="79"/>
    </row>
    <row r="56616" spans="13:13" x14ac:dyDescent="0.2">
      <c r="M56616" s="79"/>
    </row>
    <row r="56617" spans="13:13" x14ac:dyDescent="0.2">
      <c r="M56617" s="79"/>
    </row>
    <row r="56618" spans="13:13" x14ac:dyDescent="0.2">
      <c r="M56618" s="79"/>
    </row>
    <row r="56619" spans="13:13" x14ac:dyDescent="0.2">
      <c r="M56619" s="79"/>
    </row>
    <row r="56620" spans="13:13" x14ac:dyDescent="0.2">
      <c r="M56620" s="79"/>
    </row>
    <row r="56621" spans="13:13" x14ac:dyDescent="0.2">
      <c r="M56621" s="79"/>
    </row>
    <row r="56622" spans="13:13" x14ac:dyDescent="0.2">
      <c r="M56622" s="79"/>
    </row>
    <row r="56623" spans="13:13" x14ac:dyDescent="0.2">
      <c r="M56623" s="79"/>
    </row>
    <row r="56624" spans="13:13" x14ac:dyDescent="0.2">
      <c r="M56624" s="79"/>
    </row>
    <row r="56625" spans="13:13" x14ac:dyDescent="0.2">
      <c r="M56625" s="79"/>
    </row>
    <row r="56626" spans="13:13" x14ac:dyDescent="0.2">
      <c r="M56626" s="79"/>
    </row>
    <row r="56627" spans="13:13" x14ac:dyDescent="0.2">
      <c r="M56627" s="79"/>
    </row>
    <row r="56628" spans="13:13" x14ac:dyDescent="0.2">
      <c r="M56628" s="79"/>
    </row>
    <row r="56629" spans="13:13" x14ac:dyDescent="0.2">
      <c r="M56629" s="79"/>
    </row>
    <row r="56630" spans="13:13" x14ac:dyDescent="0.2">
      <c r="M56630" s="79"/>
    </row>
    <row r="56631" spans="13:13" x14ac:dyDescent="0.2">
      <c r="M56631" s="79"/>
    </row>
    <row r="56632" spans="13:13" x14ac:dyDescent="0.2">
      <c r="M56632" s="79"/>
    </row>
    <row r="56633" spans="13:13" x14ac:dyDescent="0.2">
      <c r="M56633" s="79"/>
    </row>
    <row r="56634" spans="13:13" x14ac:dyDescent="0.2">
      <c r="M56634" s="79"/>
    </row>
    <row r="56635" spans="13:13" x14ac:dyDescent="0.2">
      <c r="M56635" s="79"/>
    </row>
    <row r="56636" spans="13:13" x14ac:dyDescent="0.2">
      <c r="M56636" s="79"/>
    </row>
    <row r="56637" spans="13:13" x14ac:dyDescent="0.2">
      <c r="M56637" s="79"/>
    </row>
    <row r="56638" spans="13:13" x14ac:dyDescent="0.2">
      <c r="M56638" s="79"/>
    </row>
    <row r="56639" spans="13:13" x14ac:dyDescent="0.2">
      <c r="M56639" s="79"/>
    </row>
    <row r="56640" spans="13:13" x14ac:dyDescent="0.2">
      <c r="M56640" s="79"/>
    </row>
    <row r="56641" spans="13:13" x14ac:dyDescent="0.2">
      <c r="M56641" s="79"/>
    </row>
    <row r="56642" spans="13:13" x14ac:dyDescent="0.2">
      <c r="M56642" s="79"/>
    </row>
    <row r="56643" spans="13:13" x14ac:dyDescent="0.2">
      <c r="M56643" s="79"/>
    </row>
    <row r="56644" spans="13:13" x14ac:dyDescent="0.2">
      <c r="M56644" s="79"/>
    </row>
    <row r="56645" spans="13:13" x14ac:dyDescent="0.2">
      <c r="M56645" s="79"/>
    </row>
    <row r="56646" spans="13:13" x14ac:dyDescent="0.2">
      <c r="M56646" s="79"/>
    </row>
    <row r="56647" spans="13:13" x14ac:dyDescent="0.2">
      <c r="M56647" s="79"/>
    </row>
    <row r="56648" spans="13:13" x14ac:dyDescent="0.2">
      <c r="M56648" s="79"/>
    </row>
    <row r="56649" spans="13:13" x14ac:dyDescent="0.2">
      <c r="M56649" s="79"/>
    </row>
    <row r="56650" spans="13:13" x14ac:dyDescent="0.2">
      <c r="M56650" s="79"/>
    </row>
    <row r="56651" spans="13:13" x14ac:dyDescent="0.2">
      <c r="M56651" s="79"/>
    </row>
    <row r="56652" spans="13:13" x14ac:dyDescent="0.2">
      <c r="M56652" s="79"/>
    </row>
    <row r="56653" spans="13:13" x14ac:dyDescent="0.2">
      <c r="M56653" s="79"/>
    </row>
    <row r="56654" spans="13:13" x14ac:dyDescent="0.2">
      <c r="M56654" s="79"/>
    </row>
    <row r="56655" spans="13:13" x14ac:dyDescent="0.2">
      <c r="M56655" s="79"/>
    </row>
    <row r="56656" spans="13:13" x14ac:dyDescent="0.2">
      <c r="M56656" s="79"/>
    </row>
    <row r="56657" spans="13:13" x14ac:dyDescent="0.2">
      <c r="M56657" s="79"/>
    </row>
    <row r="56658" spans="13:13" x14ac:dyDescent="0.2">
      <c r="M56658" s="79"/>
    </row>
    <row r="56659" spans="13:13" x14ac:dyDescent="0.2">
      <c r="M56659" s="79"/>
    </row>
    <row r="56660" spans="13:13" x14ac:dyDescent="0.2">
      <c r="M56660" s="79"/>
    </row>
    <row r="56661" spans="13:13" x14ac:dyDescent="0.2">
      <c r="M56661" s="79"/>
    </row>
    <row r="56662" spans="13:13" x14ac:dyDescent="0.2">
      <c r="M56662" s="79"/>
    </row>
    <row r="56663" spans="13:13" x14ac:dyDescent="0.2">
      <c r="M56663" s="79"/>
    </row>
    <row r="56664" spans="13:13" x14ac:dyDescent="0.2">
      <c r="M56664" s="79"/>
    </row>
    <row r="56665" spans="13:13" x14ac:dyDescent="0.2">
      <c r="M56665" s="79"/>
    </row>
    <row r="56666" spans="13:13" x14ac:dyDescent="0.2">
      <c r="M56666" s="79"/>
    </row>
    <row r="56667" spans="13:13" x14ac:dyDescent="0.2">
      <c r="M56667" s="79"/>
    </row>
    <row r="56668" spans="13:13" x14ac:dyDescent="0.2">
      <c r="M56668" s="79"/>
    </row>
    <row r="56669" spans="13:13" x14ac:dyDescent="0.2">
      <c r="M56669" s="79"/>
    </row>
    <row r="56670" spans="13:13" x14ac:dyDescent="0.2">
      <c r="M56670" s="79"/>
    </row>
    <row r="56671" spans="13:13" x14ac:dyDescent="0.2">
      <c r="M56671" s="79"/>
    </row>
    <row r="56672" spans="13:13" x14ac:dyDescent="0.2">
      <c r="M56672" s="79"/>
    </row>
    <row r="56673" spans="13:13" x14ac:dyDescent="0.2">
      <c r="M56673" s="79"/>
    </row>
    <row r="56674" spans="13:13" x14ac:dyDescent="0.2">
      <c r="M56674" s="79"/>
    </row>
    <row r="56675" spans="13:13" x14ac:dyDescent="0.2">
      <c r="M56675" s="79"/>
    </row>
    <row r="56676" spans="13:13" x14ac:dyDescent="0.2">
      <c r="M56676" s="79"/>
    </row>
    <row r="56677" spans="13:13" x14ac:dyDescent="0.2">
      <c r="M56677" s="79"/>
    </row>
    <row r="56678" spans="13:13" x14ac:dyDescent="0.2">
      <c r="M56678" s="79"/>
    </row>
    <row r="56679" spans="13:13" x14ac:dyDescent="0.2">
      <c r="M56679" s="79"/>
    </row>
    <row r="56680" spans="13:13" x14ac:dyDescent="0.2">
      <c r="M56680" s="79"/>
    </row>
    <row r="56681" spans="13:13" x14ac:dyDescent="0.2">
      <c r="M56681" s="79"/>
    </row>
    <row r="56682" spans="13:13" x14ac:dyDescent="0.2">
      <c r="M56682" s="79"/>
    </row>
    <row r="56683" spans="13:13" x14ac:dyDescent="0.2">
      <c r="M56683" s="79"/>
    </row>
    <row r="56684" spans="13:13" x14ac:dyDescent="0.2">
      <c r="M56684" s="79"/>
    </row>
    <row r="56685" spans="13:13" x14ac:dyDescent="0.2">
      <c r="M56685" s="79"/>
    </row>
    <row r="56686" spans="13:13" x14ac:dyDescent="0.2">
      <c r="M56686" s="79"/>
    </row>
    <row r="56687" spans="13:13" x14ac:dyDescent="0.2">
      <c r="M56687" s="79"/>
    </row>
    <row r="56688" spans="13:13" x14ac:dyDescent="0.2">
      <c r="M56688" s="79"/>
    </row>
    <row r="56689" spans="13:13" x14ac:dyDescent="0.2">
      <c r="M56689" s="79"/>
    </row>
    <row r="56690" spans="13:13" x14ac:dyDescent="0.2">
      <c r="M56690" s="79"/>
    </row>
    <row r="56691" spans="13:13" x14ac:dyDescent="0.2">
      <c r="M56691" s="79"/>
    </row>
    <row r="56692" spans="13:13" x14ac:dyDescent="0.2">
      <c r="M56692" s="79"/>
    </row>
    <row r="56693" spans="13:13" x14ac:dyDescent="0.2">
      <c r="M56693" s="79"/>
    </row>
    <row r="56694" spans="13:13" x14ac:dyDescent="0.2">
      <c r="M56694" s="79"/>
    </row>
    <row r="56695" spans="13:13" x14ac:dyDescent="0.2">
      <c r="M56695" s="79"/>
    </row>
    <row r="56696" spans="13:13" x14ac:dyDescent="0.2">
      <c r="M56696" s="79"/>
    </row>
    <row r="56697" spans="13:13" x14ac:dyDescent="0.2">
      <c r="M56697" s="79"/>
    </row>
    <row r="56698" spans="13:13" x14ac:dyDescent="0.2">
      <c r="M56698" s="79"/>
    </row>
    <row r="56699" spans="13:13" x14ac:dyDescent="0.2">
      <c r="M56699" s="79"/>
    </row>
    <row r="56700" spans="13:13" x14ac:dyDescent="0.2">
      <c r="M56700" s="79"/>
    </row>
    <row r="56701" spans="13:13" x14ac:dyDescent="0.2">
      <c r="M56701" s="79"/>
    </row>
    <row r="56702" spans="13:13" x14ac:dyDescent="0.2">
      <c r="M56702" s="79"/>
    </row>
    <row r="56703" spans="13:13" x14ac:dyDescent="0.2">
      <c r="M56703" s="79"/>
    </row>
    <row r="56704" spans="13:13" x14ac:dyDescent="0.2">
      <c r="M56704" s="79"/>
    </row>
    <row r="56705" spans="13:13" x14ac:dyDescent="0.2">
      <c r="M56705" s="79"/>
    </row>
    <row r="56706" spans="13:13" x14ac:dyDescent="0.2">
      <c r="M56706" s="79"/>
    </row>
    <row r="56707" spans="13:13" x14ac:dyDescent="0.2">
      <c r="M56707" s="79"/>
    </row>
    <row r="56708" spans="13:13" x14ac:dyDescent="0.2">
      <c r="M56708" s="79"/>
    </row>
    <row r="56709" spans="13:13" x14ac:dyDescent="0.2">
      <c r="M56709" s="79"/>
    </row>
    <row r="56710" spans="13:13" x14ac:dyDescent="0.2">
      <c r="M56710" s="79"/>
    </row>
    <row r="56711" spans="13:13" x14ac:dyDescent="0.2">
      <c r="M56711" s="79"/>
    </row>
    <row r="56712" spans="13:13" x14ac:dyDescent="0.2">
      <c r="M56712" s="79"/>
    </row>
    <row r="56713" spans="13:13" x14ac:dyDescent="0.2">
      <c r="M56713" s="79"/>
    </row>
    <row r="56714" spans="13:13" x14ac:dyDescent="0.2">
      <c r="M56714" s="79"/>
    </row>
    <row r="56715" spans="13:13" x14ac:dyDescent="0.2">
      <c r="M56715" s="79"/>
    </row>
    <row r="56716" spans="13:13" x14ac:dyDescent="0.2">
      <c r="M56716" s="79"/>
    </row>
    <row r="56717" spans="13:13" x14ac:dyDescent="0.2">
      <c r="M56717" s="79"/>
    </row>
    <row r="56718" spans="13:13" x14ac:dyDescent="0.2">
      <c r="M56718" s="79"/>
    </row>
    <row r="56719" spans="13:13" x14ac:dyDescent="0.2">
      <c r="M56719" s="79"/>
    </row>
    <row r="56720" spans="13:13" x14ac:dyDescent="0.2">
      <c r="M56720" s="79"/>
    </row>
    <row r="56721" spans="13:13" x14ac:dyDescent="0.2">
      <c r="M56721" s="79"/>
    </row>
    <row r="56722" spans="13:13" x14ac:dyDescent="0.2">
      <c r="M56722" s="79"/>
    </row>
    <row r="56723" spans="13:13" x14ac:dyDescent="0.2">
      <c r="M56723" s="79"/>
    </row>
    <row r="56724" spans="13:13" x14ac:dyDescent="0.2">
      <c r="M56724" s="79"/>
    </row>
    <row r="56725" spans="13:13" x14ac:dyDescent="0.2">
      <c r="M56725" s="79"/>
    </row>
    <row r="56726" spans="13:13" x14ac:dyDescent="0.2">
      <c r="M56726" s="79"/>
    </row>
    <row r="56727" spans="13:13" x14ac:dyDescent="0.2">
      <c r="M56727" s="79"/>
    </row>
    <row r="56728" spans="13:13" x14ac:dyDescent="0.2">
      <c r="M56728" s="79"/>
    </row>
    <row r="56729" spans="13:13" x14ac:dyDescent="0.2">
      <c r="M56729" s="79"/>
    </row>
    <row r="56730" spans="13:13" x14ac:dyDescent="0.2">
      <c r="M56730" s="79"/>
    </row>
    <row r="56731" spans="13:13" x14ac:dyDescent="0.2">
      <c r="M56731" s="79"/>
    </row>
    <row r="56732" spans="13:13" x14ac:dyDescent="0.2">
      <c r="M56732" s="79"/>
    </row>
    <row r="56733" spans="13:13" x14ac:dyDescent="0.2">
      <c r="M56733" s="79"/>
    </row>
    <row r="56734" spans="13:13" x14ac:dyDescent="0.2">
      <c r="M56734" s="79"/>
    </row>
    <row r="56735" spans="13:13" x14ac:dyDescent="0.2">
      <c r="M56735" s="79"/>
    </row>
    <row r="56736" spans="13:13" x14ac:dyDescent="0.2">
      <c r="M56736" s="79"/>
    </row>
    <row r="56737" spans="13:13" x14ac:dyDescent="0.2">
      <c r="M56737" s="79"/>
    </row>
    <row r="56738" spans="13:13" x14ac:dyDescent="0.2">
      <c r="M56738" s="79"/>
    </row>
    <row r="56739" spans="13:13" x14ac:dyDescent="0.2">
      <c r="M56739" s="79"/>
    </row>
    <row r="56740" spans="13:13" x14ac:dyDescent="0.2">
      <c r="M56740" s="79"/>
    </row>
    <row r="56741" spans="13:13" x14ac:dyDescent="0.2">
      <c r="M56741" s="79"/>
    </row>
    <row r="56742" spans="13:13" x14ac:dyDescent="0.2">
      <c r="M56742" s="79"/>
    </row>
    <row r="56743" spans="13:13" x14ac:dyDescent="0.2">
      <c r="M56743" s="79"/>
    </row>
    <row r="56744" spans="13:13" x14ac:dyDescent="0.2">
      <c r="M56744" s="79"/>
    </row>
    <row r="56745" spans="13:13" x14ac:dyDescent="0.2">
      <c r="M56745" s="79"/>
    </row>
    <row r="56746" spans="13:13" x14ac:dyDescent="0.2">
      <c r="M56746" s="79"/>
    </row>
    <row r="56747" spans="13:13" x14ac:dyDescent="0.2">
      <c r="M56747" s="79"/>
    </row>
    <row r="56748" spans="13:13" x14ac:dyDescent="0.2">
      <c r="M56748" s="79"/>
    </row>
    <row r="56749" spans="13:13" x14ac:dyDescent="0.2">
      <c r="M56749" s="79"/>
    </row>
    <row r="56750" spans="13:13" x14ac:dyDescent="0.2">
      <c r="M56750" s="79"/>
    </row>
    <row r="56751" spans="13:13" x14ac:dyDescent="0.2">
      <c r="M56751" s="79"/>
    </row>
    <row r="56752" spans="13:13" x14ac:dyDescent="0.2">
      <c r="M56752" s="79"/>
    </row>
    <row r="56753" spans="13:13" x14ac:dyDescent="0.2">
      <c r="M56753" s="79"/>
    </row>
    <row r="56754" spans="13:13" x14ac:dyDescent="0.2">
      <c r="M56754" s="79"/>
    </row>
    <row r="56755" spans="13:13" x14ac:dyDescent="0.2">
      <c r="M56755" s="79"/>
    </row>
    <row r="56756" spans="13:13" x14ac:dyDescent="0.2">
      <c r="M56756" s="79"/>
    </row>
    <row r="56757" spans="13:13" x14ac:dyDescent="0.2">
      <c r="M56757" s="79"/>
    </row>
    <row r="56758" spans="13:13" x14ac:dyDescent="0.2">
      <c r="M56758" s="79"/>
    </row>
    <row r="56759" spans="13:13" x14ac:dyDescent="0.2">
      <c r="M56759" s="79"/>
    </row>
    <row r="56760" spans="13:13" x14ac:dyDescent="0.2">
      <c r="M56760" s="79"/>
    </row>
    <row r="56761" spans="13:13" x14ac:dyDescent="0.2">
      <c r="M56761" s="79"/>
    </row>
    <row r="56762" spans="13:13" x14ac:dyDescent="0.2">
      <c r="M56762" s="79"/>
    </row>
    <row r="56763" spans="13:13" x14ac:dyDescent="0.2">
      <c r="M56763" s="79"/>
    </row>
    <row r="56764" spans="13:13" x14ac:dyDescent="0.2">
      <c r="M56764" s="79"/>
    </row>
    <row r="56765" spans="13:13" x14ac:dyDescent="0.2">
      <c r="M56765" s="79"/>
    </row>
    <row r="56766" spans="13:13" x14ac:dyDescent="0.2">
      <c r="M56766" s="79"/>
    </row>
    <row r="56767" spans="13:13" x14ac:dyDescent="0.2">
      <c r="M56767" s="79"/>
    </row>
    <row r="56768" spans="13:13" x14ac:dyDescent="0.2">
      <c r="M56768" s="79"/>
    </row>
    <row r="56769" spans="13:13" x14ac:dyDescent="0.2">
      <c r="M56769" s="79"/>
    </row>
    <row r="56770" spans="13:13" x14ac:dyDescent="0.2">
      <c r="M56770" s="79"/>
    </row>
    <row r="56771" spans="13:13" x14ac:dyDescent="0.2">
      <c r="M56771" s="79"/>
    </row>
    <row r="56772" spans="13:13" x14ac:dyDescent="0.2">
      <c r="M56772" s="79"/>
    </row>
    <row r="56773" spans="13:13" x14ac:dyDescent="0.2">
      <c r="M56773" s="79"/>
    </row>
    <row r="56774" spans="13:13" x14ac:dyDescent="0.2">
      <c r="M56774" s="79"/>
    </row>
    <row r="56775" spans="13:13" x14ac:dyDescent="0.2">
      <c r="M56775" s="79"/>
    </row>
    <row r="56776" spans="13:13" x14ac:dyDescent="0.2">
      <c r="M56776" s="79"/>
    </row>
    <row r="56777" spans="13:13" x14ac:dyDescent="0.2">
      <c r="M56777" s="79"/>
    </row>
    <row r="56778" spans="13:13" x14ac:dyDescent="0.2">
      <c r="M56778" s="79"/>
    </row>
    <row r="56779" spans="13:13" x14ac:dyDescent="0.2">
      <c r="M56779" s="79"/>
    </row>
    <row r="56780" spans="13:13" x14ac:dyDescent="0.2">
      <c r="M56780" s="79"/>
    </row>
    <row r="56781" spans="13:13" x14ac:dyDescent="0.2">
      <c r="M56781" s="79"/>
    </row>
    <row r="56782" spans="13:13" x14ac:dyDescent="0.2">
      <c r="M56782" s="79"/>
    </row>
    <row r="56783" spans="13:13" x14ac:dyDescent="0.2">
      <c r="M56783" s="79"/>
    </row>
    <row r="56784" spans="13:13" x14ac:dyDescent="0.2">
      <c r="M56784" s="79"/>
    </row>
    <row r="56785" spans="13:13" x14ac:dyDescent="0.2">
      <c r="M56785" s="79"/>
    </row>
    <row r="56786" spans="13:13" x14ac:dyDescent="0.2">
      <c r="M56786" s="79"/>
    </row>
    <row r="56787" spans="13:13" x14ac:dyDescent="0.2">
      <c r="M56787" s="79"/>
    </row>
    <row r="56788" spans="13:13" x14ac:dyDescent="0.2">
      <c r="M56788" s="79"/>
    </row>
    <row r="56789" spans="13:13" x14ac:dyDescent="0.2">
      <c r="M56789" s="79"/>
    </row>
    <row r="56790" spans="13:13" x14ac:dyDescent="0.2">
      <c r="M56790" s="79"/>
    </row>
    <row r="56791" spans="13:13" x14ac:dyDescent="0.2">
      <c r="M56791" s="79"/>
    </row>
    <row r="56792" spans="13:13" x14ac:dyDescent="0.2">
      <c r="M56792" s="79"/>
    </row>
    <row r="56793" spans="13:13" x14ac:dyDescent="0.2">
      <c r="M56793" s="79"/>
    </row>
    <row r="56794" spans="13:13" x14ac:dyDescent="0.2">
      <c r="M56794" s="79"/>
    </row>
    <row r="56795" spans="13:13" x14ac:dyDescent="0.2">
      <c r="M56795" s="79"/>
    </row>
    <row r="56796" spans="13:13" x14ac:dyDescent="0.2">
      <c r="M56796" s="79"/>
    </row>
    <row r="56797" spans="13:13" x14ac:dyDescent="0.2">
      <c r="M56797" s="79"/>
    </row>
    <row r="56798" spans="13:13" x14ac:dyDescent="0.2">
      <c r="M56798" s="79"/>
    </row>
    <row r="56799" spans="13:13" x14ac:dyDescent="0.2">
      <c r="M56799" s="79"/>
    </row>
    <row r="56800" spans="13:13" x14ac:dyDescent="0.2">
      <c r="M56800" s="79"/>
    </row>
    <row r="56801" spans="13:13" x14ac:dyDescent="0.2">
      <c r="M56801" s="79"/>
    </row>
    <row r="56802" spans="13:13" x14ac:dyDescent="0.2">
      <c r="M56802" s="79"/>
    </row>
    <row r="56803" spans="13:13" x14ac:dyDescent="0.2">
      <c r="M56803" s="79"/>
    </row>
    <row r="56804" spans="13:13" x14ac:dyDescent="0.2">
      <c r="M56804" s="79"/>
    </row>
    <row r="56805" spans="13:13" x14ac:dyDescent="0.2">
      <c r="M56805" s="79"/>
    </row>
    <row r="56806" spans="13:13" x14ac:dyDescent="0.2">
      <c r="M56806" s="79"/>
    </row>
    <row r="56807" spans="13:13" x14ac:dyDescent="0.2">
      <c r="M56807" s="79"/>
    </row>
    <row r="56808" spans="13:13" x14ac:dyDescent="0.2">
      <c r="M56808" s="79"/>
    </row>
    <row r="56809" spans="13:13" x14ac:dyDescent="0.2">
      <c r="M56809" s="79"/>
    </row>
    <row r="56810" spans="13:13" x14ac:dyDescent="0.2">
      <c r="M56810" s="79"/>
    </row>
    <row r="56811" spans="13:13" x14ac:dyDescent="0.2">
      <c r="M56811" s="79"/>
    </row>
    <row r="56812" spans="13:13" x14ac:dyDescent="0.2">
      <c r="M56812" s="79"/>
    </row>
    <row r="56813" spans="13:13" x14ac:dyDescent="0.2">
      <c r="M56813" s="79"/>
    </row>
    <row r="56814" spans="13:13" x14ac:dyDescent="0.2">
      <c r="M56814" s="79"/>
    </row>
    <row r="56815" spans="13:13" x14ac:dyDescent="0.2">
      <c r="M56815" s="79"/>
    </row>
    <row r="56816" spans="13:13" x14ac:dyDescent="0.2">
      <c r="M56816" s="79"/>
    </row>
    <row r="56817" spans="13:13" x14ac:dyDescent="0.2">
      <c r="M56817" s="79"/>
    </row>
    <row r="56818" spans="13:13" x14ac:dyDescent="0.2">
      <c r="M56818" s="79"/>
    </row>
    <row r="56819" spans="13:13" x14ac:dyDescent="0.2">
      <c r="M56819" s="79"/>
    </row>
    <row r="56820" spans="13:13" x14ac:dyDescent="0.2">
      <c r="M56820" s="79"/>
    </row>
    <row r="56821" spans="13:13" x14ac:dyDescent="0.2">
      <c r="M56821" s="79"/>
    </row>
    <row r="56822" spans="13:13" x14ac:dyDescent="0.2">
      <c r="M56822" s="79"/>
    </row>
    <row r="56823" spans="13:13" x14ac:dyDescent="0.2">
      <c r="M56823" s="79"/>
    </row>
    <row r="56824" spans="13:13" x14ac:dyDescent="0.2">
      <c r="M56824" s="79"/>
    </row>
    <row r="56825" spans="13:13" x14ac:dyDescent="0.2">
      <c r="M56825" s="79"/>
    </row>
    <row r="56826" spans="13:13" x14ac:dyDescent="0.2">
      <c r="M56826" s="79"/>
    </row>
    <row r="56827" spans="13:13" x14ac:dyDescent="0.2">
      <c r="M56827" s="79"/>
    </row>
    <row r="56828" spans="13:13" x14ac:dyDescent="0.2">
      <c r="M56828" s="79"/>
    </row>
    <row r="56829" spans="13:13" x14ac:dyDescent="0.2">
      <c r="M56829" s="79"/>
    </row>
    <row r="56830" spans="13:13" x14ac:dyDescent="0.2">
      <c r="M56830" s="79"/>
    </row>
    <row r="56831" spans="13:13" x14ac:dyDescent="0.2">
      <c r="M56831" s="79"/>
    </row>
    <row r="56832" spans="13:13" x14ac:dyDescent="0.2">
      <c r="M56832" s="79"/>
    </row>
    <row r="56833" spans="13:13" x14ac:dyDescent="0.2">
      <c r="M56833" s="79"/>
    </row>
    <row r="56834" spans="13:13" x14ac:dyDescent="0.2">
      <c r="M56834" s="79"/>
    </row>
    <row r="56835" spans="13:13" x14ac:dyDescent="0.2">
      <c r="M56835" s="79"/>
    </row>
    <row r="56836" spans="13:13" x14ac:dyDescent="0.2">
      <c r="M56836" s="79"/>
    </row>
    <row r="56837" spans="13:13" x14ac:dyDescent="0.2">
      <c r="M56837" s="79"/>
    </row>
    <row r="56838" spans="13:13" x14ac:dyDescent="0.2">
      <c r="M56838" s="79"/>
    </row>
    <row r="56839" spans="13:13" x14ac:dyDescent="0.2">
      <c r="M56839" s="79"/>
    </row>
    <row r="56840" spans="13:13" x14ac:dyDescent="0.2">
      <c r="M56840" s="79"/>
    </row>
    <row r="56841" spans="13:13" x14ac:dyDescent="0.2">
      <c r="M56841" s="79"/>
    </row>
    <row r="56842" spans="13:13" x14ac:dyDescent="0.2">
      <c r="M56842" s="79"/>
    </row>
    <row r="56843" spans="13:13" x14ac:dyDescent="0.2">
      <c r="M56843" s="79"/>
    </row>
    <row r="56844" spans="13:13" x14ac:dyDescent="0.2">
      <c r="M56844" s="79"/>
    </row>
    <row r="56845" spans="13:13" x14ac:dyDescent="0.2">
      <c r="M56845" s="79"/>
    </row>
    <row r="56846" spans="13:13" x14ac:dyDescent="0.2">
      <c r="M56846" s="79"/>
    </row>
    <row r="56847" spans="13:13" x14ac:dyDescent="0.2">
      <c r="M56847" s="79"/>
    </row>
    <row r="56848" spans="13:13" x14ac:dyDescent="0.2">
      <c r="M56848" s="79"/>
    </row>
    <row r="56849" spans="13:13" x14ac:dyDescent="0.2">
      <c r="M56849" s="79"/>
    </row>
    <row r="56850" spans="13:13" x14ac:dyDescent="0.2">
      <c r="M56850" s="79"/>
    </row>
    <row r="56851" spans="13:13" x14ac:dyDescent="0.2">
      <c r="M56851" s="79"/>
    </row>
    <row r="56852" spans="13:13" x14ac:dyDescent="0.2">
      <c r="M56852" s="79"/>
    </row>
    <row r="56853" spans="13:13" x14ac:dyDescent="0.2">
      <c r="M56853" s="79"/>
    </row>
    <row r="56854" spans="13:13" x14ac:dyDescent="0.2">
      <c r="M56854" s="79"/>
    </row>
    <row r="56855" spans="13:13" x14ac:dyDescent="0.2">
      <c r="M56855" s="79"/>
    </row>
    <row r="56856" spans="13:13" x14ac:dyDescent="0.2">
      <c r="M56856" s="79"/>
    </row>
    <row r="56857" spans="13:13" x14ac:dyDescent="0.2">
      <c r="M56857" s="79"/>
    </row>
    <row r="56858" spans="13:13" x14ac:dyDescent="0.2">
      <c r="M56858" s="79"/>
    </row>
    <row r="56859" spans="13:13" x14ac:dyDescent="0.2">
      <c r="M56859" s="79"/>
    </row>
    <row r="56860" spans="13:13" x14ac:dyDescent="0.2">
      <c r="M56860" s="79"/>
    </row>
    <row r="56861" spans="13:13" x14ac:dyDescent="0.2">
      <c r="M56861" s="79"/>
    </row>
    <row r="56862" spans="13:13" x14ac:dyDescent="0.2">
      <c r="M56862" s="79"/>
    </row>
    <row r="56863" spans="13:13" x14ac:dyDescent="0.2">
      <c r="M56863" s="79"/>
    </row>
    <row r="56864" spans="13:13" x14ac:dyDescent="0.2">
      <c r="M56864" s="79"/>
    </row>
    <row r="56865" spans="13:13" x14ac:dyDescent="0.2">
      <c r="M56865" s="79"/>
    </row>
    <row r="56866" spans="13:13" x14ac:dyDescent="0.2">
      <c r="M56866" s="79"/>
    </row>
    <row r="56867" spans="13:13" x14ac:dyDescent="0.2">
      <c r="M56867" s="79"/>
    </row>
    <row r="56868" spans="13:13" x14ac:dyDescent="0.2">
      <c r="M56868" s="79"/>
    </row>
    <row r="56869" spans="13:13" x14ac:dyDescent="0.2">
      <c r="M56869" s="79"/>
    </row>
    <row r="56870" spans="13:13" x14ac:dyDescent="0.2">
      <c r="M56870" s="79"/>
    </row>
    <row r="56871" spans="13:13" x14ac:dyDescent="0.2">
      <c r="M56871" s="79"/>
    </row>
    <row r="56872" spans="13:13" x14ac:dyDescent="0.2">
      <c r="M56872" s="79"/>
    </row>
    <row r="56873" spans="13:13" x14ac:dyDescent="0.2">
      <c r="M56873" s="79"/>
    </row>
    <row r="56874" spans="13:13" x14ac:dyDescent="0.2">
      <c r="M56874" s="79"/>
    </row>
    <row r="56875" spans="13:13" x14ac:dyDescent="0.2">
      <c r="M56875" s="79"/>
    </row>
    <row r="56876" spans="13:13" x14ac:dyDescent="0.2">
      <c r="M56876" s="79"/>
    </row>
    <row r="56877" spans="13:13" x14ac:dyDescent="0.2">
      <c r="M56877" s="79"/>
    </row>
    <row r="56878" spans="13:13" x14ac:dyDescent="0.2">
      <c r="M56878" s="79"/>
    </row>
    <row r="56879" spans="13:13" x14ac:dyDescent="0.2">
      <c r="M56879" s="79"/>
    </row>
    <row r="56880" spans="13:13" x14ac:dyDescent="0.2">
      <c r="M56880" s="79"/>
    </row>
    <row r="56881" spans="13:13" x14ac:dyDescent="0.2">
      <c r="M56881" s="79"/>
    </row>
    <row r="56882" spans="13:13" x14ac:dyDescent="0.2">
      <c r="M56882" s="79"/>
    </row>
    <row r="56883" spans="13:13" x14ac:dyDescent="0.2">
      <c r="M56883" s="79"/>
    </row>
    <row r="56884" spans="13:13" x14ac:dyDescent="0.2">
      <c r="M56884" s="79"/>
    </row>
    <row r="56885" spans="13:13" x14ac:dyDescent="0.2">
      <c r="M56885" s="79"/>
    </row>
    <row r="56886" spans="13:13" x14ac:dyDescent="0.2">
      <c r="M56886" s="79"/>
    </row>
    <row r="56887" spans="13:13" x14ac:dyDescent="0.2">
      <c r="M56887" s="79"/>
    </row>
    <row r="56888" spans="13:13" x14ac:dyDescent="0.2">
      <c r="M56888" s="79"/>
    </row>
    <row r="56889" spans="13:13" x14ac:dyDescent="0.2">
      <c r="M56889" s="79"/>
    </row>
    <row r="56890" spans="13:13" x14ac:dyDescent="0.2">
      <c r="M56890" s="79"/>
    </row>
    <row r="56891" spans="13:13" x14ac:dyDescent="0.2">
      <c r="M56891" s="79"/>
    </row>
    <row r="56892" spans="13:13" x14ac:dyDescent="0.2">
      <c r="M56892" s="79"/>
    </row>
    <row r="56893" spans="13:13" x14ac:dyDescent="0.2">
      <c r="M56893" s="79"/>
    </row>
    <row r="56894" spans="13:13" x14ac:dyDescent="0.2">
      <c r="M56894" s="79"/>
    </row>
    <row r="56895" spans="13:13" x14ac:dyDescent="0.2">
      <c r="M56895" s="79"/>
    </row>
    <row r="56896" spans="13:13" x14ac:dyDescent="0.2">
      <c r="M56896" s="79"/>
    </row>
    <row r="56897" spans="13:13" x14ac:dyDescent="0.2">
      <c r="M56897" s="79"/>
    </row>
    <row r="56898" spans="13:13" x14ac:dyDescent="0.2">
      <c r="M56898" s="79"/>
    </row>
    <row r="56899" spans="13:13" x14ac:dyDescent="0.2">
      <c r="M56899" s="79"/>
    </row>
    <row r="56900" spans="13:13" x14ac:dyDescent="0.2">
      <c r="M56900" s="79"/>
    </row>
    <row r="56901" spans="13:13" x14ac:dyDescent="0.2">
      <c r="M56901" s="79"/>
    </row>
    <row r="56902" spans="13:13" x14ac:dyDescent="0.2">
      <c r="M56902" s="79"/>
    </row>
    <row r="56903" spans="13:13" x14ac:dyDescent="0.2">
      <c r="M56903" s="79"/>
    </row>
    <row r="56904" spans="13:13" x14ac:dyDescent="0.2">
      <c r="M56904" s="79"/>
    </row>
    <row r="56905" spans="13:13" x14ac:dyDescent="0.2">
      <c r="M56905" s="79"/>
    </row>
    <row r="56906" spans="13:13" x14ac:dyDescent="0.2">
      <c r="M56906" s="79"/>
    </row>
    <row r="56907" spans="13:13" x14ac:dyDescent="0.2">
      <c r="M56907" s="79"/>
    </row>
    <row r="56908" spans="13:13" x14ac:dyDescent="0.2">
      <c r="M56908" s="79"/>
    </row>
    <row r="56909" spans="13:13" x14ac:dyDescent="0.2">
      <c r="M56909" s="79"/>
    </row>
    <row r="56910" spans="13:13" x14ac:dyDescent="0.2">
      <c r="M56910" s="79"/>
    </row>
    <row r="56911" spans="13:13" x14ac:dyDescent="0.2">
      <c r="M56911" s="79"/>
    </row>
    <row r="56912" spans="13:13" x14ac:dyDescent="0.2">
      <c r="M56912" s="79"/>
    </row>
    <row r="56913" spans="13:13" x14ac:dyDescent="0.2">
      <c r="M56913" s="79"/>
    </row>
    <row r="56914" spans="13:13" x14ac:dyDescent="0.2">
      <c r="M56914" s="79"/>
    </row>
    <row r="56915" spans="13:13" x14ac:dyDescent="0.2">
      <c r="M56915" s="79"/>
    </row>
    <row r="56916" spans="13:13" x14ac:dyDescent="0.2">
      <c r="M56916" s="79"/>
    </row>
    <row r="56917" spans="13:13" x14ac:dyDescent="0.2">
      <c r="M56917" s="79"/>
    </row>
    <row r="56918" spans="13:13" x14ac:dyDescent="0.2">
      <c r="M56918" s="79"/>
    </row>
    <row r="56919" spans="13:13" x14ac:dyDescent="0.2">
      <c r="M56919" s="79"/>
    </row>
    <row r="56920" spans="13:13" x14ac:dyDescent="0.2">
      <c r="M56920" s="79"/>
    </row>
    <row r="56921" spans="13:13" x14ac:dyDescent="0.2">
      <c r="M56921" s="79"/>
    </row>
    <row r="56922" spans="13:13" x14ac:dyDescent="0.2">
      <c r="M56922" s="79"/>
    </row>
    <row r="56923" spans="13:13" x14ac:dyDescent="0.2">
      <c r="M56923" s="79"/>
    </row>
    <row r="56924" spans="13:13" x14ac:dyDescent="0.2">
      <c r="M56924" s="79"/>
    </row>
    <row r="56925" spans="13:13" x14ac:dyDescent="0.2">
      <c r="M56925" s="79"/>
    </row>
    <row r="56926" spans="13:13" x14ac:dyDescent="0.2">
      <c r="M56926" s="79"/>
    </row>
    <row r="56927" spans="13:13" x14ac:dyDescent="0.2">
      <c r="M56927" s="79"/>
    </row>
    <row r="56928" spans="13:13" x14ac:dyDescent="0.2">
      <c r="M56928" s="79"/>
    </row>
    <row r="56929" spans="13:13" x14ac:dyDescent="0.2">
      <c r="M56929" s="79"/>
    </row>
    <row r="56930" spans="13:13" x14ac:dyDescent="0.2">
      <c r="M56930" s="79"/>
    </row>
    <row r="56931" spans="13:13" x14ac:dyDescent="0.2">
      <c r="M56931" s="79"/>
    </row>
    <row r="56932" spans="13:13" x14ac:dyDescent="0.2">
      <c r="M56932" s="79"/>
    </row>
    <row r="56933" spans="13:13" x14ac:dyDescent="0.2">
      <c r="M56933" s="79"/>
    </row>
    <row r="56934" spans="13:13" x14ac:dyDescent="0.2">
      <c r="M56934" s="79"/>
    </row>
    <row r="56935" spans="13:13" x14ac:dyDescent="0.2">
      <c r="M56935" s="79"/>
    </row>
    <row r="56936" spans="13:13" x14ac:dyDescent="0.2">
      <c r="M56936" s="79"/>
    </row>
    <row r="56937" spans="13:13" x14ac:dyDescent="0.2">
      <c r="M56937" s="79"/>
    </row>
    <row r="56938" spans="13:13" x14ac:dyDescent="0.2">
      <c r="M56938" s="79"/>
    </row>
    <row r="56939" spans="13:13" x14ac:dyDescent="0.2">
      <c r="M56939" s="79"/>
    </row>
    <row r="56940" spans="13:13" x14ac:dyDescent="0.2">
      <c r="M56940" s="79"/>
    </row>
    <row r="56941" spans="13:13" x14ac:dyDescent="0.2">
      <c r="M56941" s="79"/>
    </row>
    <row r="56942" spans="13:13" x14ac:dyDescent="0.2">
      <c r="M56942" s="79"/>
    </row>
    <row r="56943" spans="13:13" x14ac:dyDescent="0.2">
      <c r="M56943" s="79"/>
    </row>
    <row r="56944" spans="13:13" x14ac:dyDescent="0.2">
      <c r="M56944" s="79"/>
    </row>
    <row r="56945" spans="13:13" x14ac:dyDescent="0.2">
      <c r="M56945" s="79"/>
    </row>
    <row r="56946" spans="13:13" x14ac:dyDescent="0.2">
      <c r="M56946" s="79"/>
    </row>
    <row r="56947" spans="13:13" x14ac:dyDescent="0.2">
      <c r="M56947" s="79"/>
    </row>
    <row r="56948" spans="13:13" x14ac:dyDescent="0.2">
      <c r="M56948" s="79"/>
    </row>
    <row r="56949" spans="13:13" x14ac:dyDescent="0.2">
      <c r="M56949" s="79"/>
    </row>
    <row r="56950" spans="13:13" x14ac:dyDescent="0.2">
      <c r="M56950" s="79"/>
    </row>
    <row r="56951" spans="13:13" x14ac:dyDescent="0.2">
      <c r="M56951" s="79"/>
    </row>
    <row r="56952" spans="13:13" x14ac:dyDescent="0.2">
      <c r="M56952" s="79"/>
    </row>
    <row r="56953" spans="13:13" x14ac:dyDescent="0.2">
      <c r="M56953" s="79"/>
    </row>
    <row r="56954" spans="13:13" x14ac:dyDescent="0.2">
      <c r="M56954" s="79"/>
    </row>
    <row r="56955" spans="13:13" x14ac:dyDescent="0.2">
      <c r="M56955" s="79"/>
    </row>
    <row r="56956" spans="13:13" x14ac:dyDescent="0.2">
      <c r="M56956" s="79"/>
    </row>
    <row r="56957" spans="13:13" x14ac:dyDescent="0.2">
      <c r="M56957" s="79"/>
    </row>
    <row r="56958" spans="13:13" x14ac:dyDescent="0.2">
      <c r="M56958" s="79"/>
    </row>
    <row r="56959" spans="13:13" x14ac:dyDescent="0.2">
      <c r="M56959" s="79"/>
    </row>
    <row r="56960" spans="13:13" x14ac:dyDescent="0.2">
      <c r="M56960" s="79"/>
    </row>
    <row r="56961" spans="13:13" x14ac:dyDescent="0.2">
      <c r="M56961" s="79"/>
    </row>
    <row r="56962" spans="13:13" x14ac:dyDescent="0.2">
      <c r="M56962" s="79"/>
    </row>
    <row r="56963" spans="13:13" x14ac:dyDescent="0.2">
      <c r="M56963" s="79"/>
    </row>
    <row r="56964" spans="13:13" x14ac:dyDescent="0.2">
      <c r="M56964" s="79"/>
    </row>
    <row r="56965" spans="13:13" x14ac:dyDescent="0.2">
      <c r="M56965" s="79"/>
    </row>
    <row r="56966" spans="13:13" x14ac:dyDescent="0.2">
      <c r="M56966" s="79"/>
    </row>
    <row r="56967" spans="13:13" x14ac:dyDescent="0.2">
      <c r="M56967" s="79"/>
    </row>
    <row r="56968" spans="13:13" x14ac:dyDescent="0.2">
      <c r="M56968" s="79"/>
    </row>
    <row r="56969" spans="13:13" x14ac:dyDescent="0.2">
      <c r="M56969" s="79"/>
    </row>
    <row r="56970" spans="13:13" x14ac:dyDescent="0.2">
      <c r="M56970" s="79"/>
    </row>
    <row r="56971" spans="13:13" x14ac:dyDescent="0.2">
      <c r="M56971" s="79"/>
    </row>
    <row r="56972" spans="13:13" x14ac:dyDescent="0.2">
      <c r="M56972" s="79"/>
    </row>
    <row r="56973" spans="13:13" x14ac:dyDescent="0.2">
      <c r="M56973" s="79"/>
    </row>
    <row r="56974" spans="13:13" x14ac:dyDescent="0.2">
      <c r="M56974" s="79"/>
    </row>
    <row r="56975" spans="13:13" x14ac:dyDescent="0.2">
      <c r="M56975" s="79"/>
    </row>
    <row r="56976" spans="13:13" x14ac:dyDescent="0.2">
      <c r="M56976" s="79"/>
    </row>
    <row r="56977" spans="13:13" x14ac:dyDescent="0.2">
      <c r="M56977" s="79"/>
    </row>
    <row r="56978" spans="13:13" x14ac:dyDescent="0.2">
      <c r="M56978" s="79"/>
    </row>
    <row r="56979" spans="13:13" x14ac:dyDescent="0.2">
      <c r="M56979" s="79"/>
    </row>
    <row r="56980" spans="13:13" x14ac:dyDescent="0.2">
      <c r="M56980" s="79"/>
    </row>
    <row r="56981" spans="13:13" x14ac:dyDescent="0.2">
      <c r="M56981" s="79"/>
    </row>
    <row r="56982" spans="13:13" x14ac:dyDescent="0.2">
      <c r="M56982" s="79"/>
    </row>
    <row r="56983" spans="13:13" x14ac:dyDescent="0.2">
      <c r="M56983" s="79"/>
    </row>
    <row r="56984" spans="13:13" x14ac:dyDescent="0.2">
      <c r="M56984" s="79"/>
    </row>
    <row r="56985" spans="13:13" x14ac:dyDescent="0.2">
      <c r="M56985" s="79"/>
    </row>
    <row r="56986" spans="13:13" x14ac:dyDescent="0.2">
      <c r="M56986" s="79"/>
    </row>
    <row r="56987" spans="13:13" x14ac:dyDescent="0.2">
      <c r="M56987" s="79"/>
    </row>
    <row r="56988" spans="13:13" x14ac:dyDescent="0.2">
      <c r="M56988" s="79"/>
    </row>
    <row r="56989" spans="13:13" x14ac:dyDescent="0.2">
      <c r="M56989" s="79"/>
    </row>
    <row r="56990" spans="13:13" x14ac:dyDescent="0.2">
      <c r="M56990" s="79"/>
    </row>
    <row r="56991" spans="13:13" x14ac:dyDescent="0.2">
      <c r="M56991" s="79"/>
    </row>
    <row r="56992" spans="13:13" x14ac:dyDescent="0.2">
      <c r="M56992" s="79"/>
    </row>
    <row r="56993" spans="13:13" x14ac:dyDescent="0.2">
      <c r="M56993" s="79"/>
    </row>
    <row r="56994" spans="13:13" x14ac:dyDescent="0.2">
      <c r="M56994" s="79"/>
    </row>
    <row r="56995" spans="13:13" x14ac:dyDescent="0.2">
      <c r="M56995" s="79"/>
    </row>
    <row r="56996" spans="13:13" x14ac:dyDescent="0.2">
      <c r="M56996" s="79"/>
    </row>
    <row r="56997" spans="13:13" x14ac:dyDescent="0.2">
      <c r="M56997" s="79"/>
    </row>
    <row r="56998" spans="13:13" x14ac:dyDescent="0.2">
      <c r="M56998" s="79"/>
    </row>
    <row r="56999" spans="13:13" x14ac:dyDescent="0.2">
      <c r="M56999" s="79"/>
    </row>
    <row r="57000" spans="13:13" x14ac:dyDescent="0.2">
      <c r="M57000" s="79"/>
    </row>
    <row r="57001" spans="13:13" x14ac:dyDescent="0.2">
      <c r="M57001" s="79"/>
    </row>
    <row r="57002" spans="13:13" x14ac:dyDescent="0.2">
      <c r="M57002" s="79"/>
    </row>
    <row r="57003" spans="13:13" x14ac:dyDescent="0.2">
      <c r="M57003" s="79"/>
    </row>
    <row r="57004" spans="13:13" x14ac:dyDescent="0.2">
      <c r="M57004" s="79"/>
    </row>
    <row r="57005" spans="13:13" x14ac:dyDescent="0.2">
      <c r="M57005" s="79"/>
    </row>
    <row r="57006" spans="13:13" x14ac:dyDescent="0.2">
      <c r="M57006" s="79"/>
    </row>
    <row r="57007" spans="13:13" x14ac:dyDescent="0.2">
      <c r="M57007" s="79"/>
    </row>
    <row r="57008" spans="13:13" x14ac:dyDescent="0.2">
      <c r="M57008" s="79"/>
    </row>
    <row r="57009" spans="13:13" x14ac:dyDescent="0.2">
      <c r="M57009" s="79"/>
    </row>
    <row r="57010" spans="13:13" x14ac:dyDescent="0.2">
      <c r="M57010" s="79"/>
    </row>
    <row r="57011" spans="13:13" x14ac:dyDescent="0.2">
      <c r="M57011" s="79"/>
    </row>
    <row r="57012" spans="13:13" x14ac:dyDescent="0.2">
      <c r="M57012" s="79"/>
    </row>
    <row r="57013" spans="13:13" x14ac:dyDescent="0.2">
      <c r="M57013" s="79"/>
    </row>
    <row r="57014" spans="13:13" x14ac:dyDescent="0.2">
      <c r="M57014" s="79"/>
    </row>
    <row r="57015" spans="13:13" x14ac:dyDescent="0.2">
      <c r="M57015" s="79"/>
    </row>
    <row r="57016" spans="13:13" x14ac:dyDescent="0.2">
      <c r="M57016" s="79"/>
    </row>
    <row r="57017" spans="13:13" x14ac:dyDescent="0.2">
      <c r="M57017" s="79"/>
    </row>
    <row r="57018" spans="13:13" x14ac:dyDescent="0.2">
      <c r="M57018" s="79"/>
    </row>
    <row r="57019" spans="13:13" x14ac:dyDescent="0.2">
      <c r="M57019" s="79"/>
    </row>
    <row r="57020" spans="13:13" x14ac:dyDescent="0.2">
      <c r="M57020" s="79"/>
    </row>
    <row r="57021" spans="13:13" x14ac:dyDescent="0.2">
      <c r="M57021" s="79"/>
    </row>
    <row r="57022" spans="13:13" x14ac:dyDescent="0.2">
      <c r="M57022" s="79"/>
    </row>
    <row r="57023" spans="13:13" x14ac:dyDescent="0.2">
      <c r="M57023" s="79"/>
    </row>
    <row r="57024" spans="13:13" x14ac:dyDescent="0.2">
      <c r="M57024" s="79"/>
    </row>
    <row r="57025" spans="13:13" x14ac:dyDescent="0.2">
      <c r="M57025" s="79"/>
    </row>
    <row r="57026" spans="13:13" x14ac:dyDescent="0.2">
      <c r="M57026" s="79"/>
    </row>
    <row r="57027" spans="13:13" x14ac:dyDescent="0.2">
      <c r="M57027" s="79"/>
    </row>
    <row r="57028" spans="13:13" x14ac:dyDescent="0.2">
      <c r="M57028" s="79"/>
    </row>
    <row r="57029" spans="13:13" x14ac:dyDescent="0.2">
      <c r="M57029" s="79"/>
    </row>
    <row r="57030" spans="13:13" x14ac:dyDescent="0.2">
      <c r="M57030" s="79"/>
    </row>
    <row r="57031" spans="13:13" x14ac:dyDescent="0.2">
      <c r="M57031" s="79"/>
    </row>
    <row r="57032" spans="13:13" x14ac:dyDescent="0.2">
      <c r="M57032" s="79"/>
    </row>
    <row r="57033" spans="13:13" x14ac:dyDescent="0.2">
      <c r="M57033" s="79"/>
    </row>
    <row r="57034" spans="13:13" x14ac:dyDescent="0.2">
      <c r="M57034" s="79"/>
    </row>
    <row r="57035" spans="13:13" x14ac:dyDescent="0.2">
      <c r="M57035" s="79"/>
    </row>
    <row r="57036" spans="13:13" x14ac:dyDescent="0.2">
      <c r="M57036" s="79"/>
    </row>
    <row r="57037" spans="13:13" x14ac:dyDescent="0.2">
      <c r="M57037" s="79"/>
    </row>
    <row r="57038" spans="13:13" x14ac:dyDescent="0.2">
      <c r="M57038" s="79"/>
    </row>
    <row r="57039" spans="13:13" x14ac:dyDescent="0.2">
      <c r="M57039" s="79"/>
    </row>
    <row r="57040" spans="13:13" x14ac:dyDescent="0.2">
      <c r="M57040" s="79"/>
    </row>
    <row r="57041" spans="13:13" x14ac:dyDescent="0.2">
      <c r="M57041" s="79"/>
    </row>
    <row r="57042" spans="13:13" x14ac:dyDescent="0.2">
      <c r="M57042" s="79"/>
    </row>
    <row r="57043" spans="13:13" x14ac:dyDescent="0.2">
      <c r="M57043" s="79"/>
    </row>
    <row r="57044" spans="13:13" x14ac:dyDescent="0.2">
      <c r="M57044" s="79"/>
    </row>
    <row r="57045" spans="13:13" x14ac:dyDescent="0.2">
      <c r="M57045" s="79"/>
    </row>
    <row r="57046" spans="13:13" x14ac:dyDescent="0.2">
      <c r="M57046" s="79"/>
    </row>
    <row r="57047" spans="13:13" x14ac:dyDescent="0.2">
      <c r="M57047" s="79"/>
    </row>
    <row r="57048" spans="13:13" x14ac:dyDescent="0.2">
      <c r="M57048" s="79"/>
    </row>
    <row r="57049" spans="13:13" x14ac:dyDescent="0.2">
      <c r="M57049" s="79"/>
    </row>
    <row r="57050" spans="13:13" x14ac:dyDescent="0.2">
      <c r="M57050" s="79"/>
    </row>
    <row r="57051" spans="13:13" x14ac:dyDescent="0.2">
      <c r="M57051" s="79"/>
    </row>
    <row r="57052" spans="13:13" x14ac:dyDescent="0.2">
      <c r="M57052" s="79"/>
    </row>
    <row r="57053" spans="13:13" x14ac:dyDescent="0.2">
      <c r="M57053" s="79"/>
    </row>
    <row r="57054" spans="13:13" x14ac:dyDescent="0.2">
      <c r="M57054" s="79"/>
    </row>
    <row r="57055" spans="13:13" x14ac:dyDescent="0.2">
      <c r="M57055" s="79"/>
    </row>
    <row r="57056" spans="13:13" x14ac:dyDescent="0.2">
      <c r="M57056" s="79"/>
    </row>
    <row r="57057" spans="13:13" x14ac:dyDescent="0.2">
      <c r="M57057" s="79"/>
    </row>
    <row r="57058" spans="13:13" x14ac:dyDescent="0.2">
      <c r="M57058" s="79"/>
    </row>
    <row r="57059" spans="13:13" x14ac:dyDescent="0.2">
      <c r="M57059" s="79"/>
    </row>
    <row r="57060" spans="13:13" x14ac:dyDescent="0.2">
      <c r="M57060" s="79"/>
    </row>
    <row r="57061" spans="13:13" x14ac:dyDescent="0.2">
      <c r="M57061" s="79"/>
    </row>
    <row r="57062" spans="13:13" x14ac:dyDescent="0.2">
      <c r="M57062" s="79"/>
    </row>
    <row r="57063" spans="13:13" x14ac:dyDescent="0.2">
      <c r="M57063" s="79"/>
    </row>
    <row r="57064" spans="13:13" x14ac:dyDescent="0.2">
      <c r="M57064" s="79"/>
    </row>
    <row r="57065" spans="13:13" x14ac:dyDescent="0.2">
      <c r="M57065" s="79"/>
    </row>
    <row r="57066" spans="13:13" x14ac:dyDescent="0.2">
      <c r="M57066" s="79"/>
    </row>
    <row r="57067" spans="13:13" x14ac:dyDescent="0.2">
      <c r="M57067" s="79"/>
    </row>
    <row r="57068" spans="13:13" x14ac:dyDescent="0.2">
      <c r="M57068" s="79"/>
    </row>
    <row r="57069" spans="13:13" x14ac:dyDescent="0.2">
      <c r="M57069" s="79"/>
    </row>
    <row r="57070" spans="13:13" x14ac:dyDescent="0.2">
      <c r="M57070" s="79"/>
    </row>
    <row r="57071" spans="13:13" x14ac:dyDescent="0.2">
      <c r="M57071" s="79"/>
    </row>
    <row r="57072" spans="13:13" x14ac:dyDescent="0.2">
      <c r="M57072" s="79"/>
    </row>
    <row r="57073" spans="13:13" x14ac:dyDescent="0.2">
      <c r="M57073" s="79"/>
    </row>
    <row r="57074" spans="13:13" x14ac:dyDescent="0.2">
      <c r="M57074" s="79"/>
    </row>
    <row r="57075" spans="13:13" x14ac:dyDescent="0.2">
      <c r="M57075" s="79"/>
    </row>
    <row r="57076" spans="13:13" x14ac:dyDescent="0.2">
      <c r="M57076" s="79"/>
    </row>
    <row r="57077" spans="13:13" x14ac:dyDescent="0.2">
      <c r="M57077" s="79"/>
    </row>
    <row r="57078" spans="13:13" x14ac:dyDescent="0.2">
      <c r="M57078" s="79"/>
    </row>
    <row r="57079" spans="13:13" x14ac:dyDescent="0.2">
      <c r="M57079" s="79"/>
    </row>
    <row r="57080" spans="13:13" x14ac:dyDescent="0.2">
      <c r="M57080" s="79"/>
    </row>
    <row r="57081" spans="13:13" x14ac:dyDescent="0.2">
      <c r="M57081" s="79"/>
    </row>
    <row r="57082" spans="13:13" x14ac:dyDescent="0.2">
      <c r="M57082" s="79"/>
    </row>
    <row r="57083" spans="13:13" x14ac:dyDescent="0.2">
      <c r="M57083" s="79"/>
    </row>
    <row r="57084" spans="13:13" x14ac:dyDescent="0.2">
      <c r="M57084" s="79"/>
    </row>
    <row r="57085" spans="13:13" x14ac:dyDescent="0.2">
      <c r="M57085" s="79"/>
    </row>
    <row r="57086" spans="13:13" x14ac:dyDescent="0.2">
      <c r="M57086" s="79"/>
    </row>
    <row r="57087" spans="13:13" x14ac:dyDescent="0.2">
      <c r="M57087" s="79"/>
    </row>
    <row r="57088" spans="13:13" x14ac:dyDescent="0.2">
      <c r="M57088" s="79"/>
    </row>
    <row r="57089" spans="13:13" x14ac:dyDescent="0.2">
      <c r="M57089" s="79"/>
    </row>
    <row r="57090" spans="13:13" x14ac:dyDescent="0.2">
      <c r="M57090" s="79"/>
    </row>
    <row r="57091" spans="13:13" x14ac:dyDescent="0.2">
      <c r="M57091" s="79"/>
    </row>
    <row r="57092" spans="13:13" x14ac:dyDescent="0.2">
      <c r="M57092" s="79"/>
    </row>
    <row r="57093" spans="13:13" x14ac:dyDescent="0.2">
      <c r="M57093" s="79"/>
    </row>
    <row r="57094" spans="13:13" x14ac:dyDescent="0.2">
      <c r="M57094" s="79"/>
    </row>
    <row r="57095" spans="13:13" x14ac:dyDescent="0.2">
      <c r="M57095" s="79"/>
    </row>
    <row r="57096" spans="13:13" x14ac:dyDescent="0.2">
      <c r="M57096" s="79"/>
    </row>
    <row r="57097" spans="13:13" x14ac:dyDescent="0.2">
      <c r="M57097" s="79"/>
    </row>
    <row r="57098" spans="13:13" x14ac:dyDescent="0.2">
      <c r="M57098" s="79"/>
    </row>
    <row r="57099" spans="13:13" x14ac:dyDescent="0.2">
      <c r="M57099" s="79"/>
    </row>
    <row r="57100" spans="13:13" x14ac:dyDescent="0.2">
      <c r="M57100" s="79"/>
    </row>
    <row r="57101" spans="13:13" x14ac:dyDescent="0.2">
      <c r="M57101" s="79"/>
    </row>
    <row r="57102" spans="13:13" x14ac:dyDescent="0.2">
      <c r="M57102" s="79"/>
    </row>
    <row r="57103" spans="13:13" x14ac:dyDescent="0.2">
      <c r="M57103" s="79"/>
    </row>
    <row r="57104" spans="13:13" x14ac:dyDescent="0.2">
      <c r="M57104" s="79"/>
    </row>
    <row r="57105" spans="13:13" x14ac:dyDescent="0.2">
      <c r="M57105" s="79"/>
    </row>
    <row r="57106" spans="13:13" x14ac:dyDescent="0.2">
      <c r="M57106" s="79"/>
    </row>
    <row r="57107" spans="13:13" x14ac:dyDescent="0.2">
      <c r="M57107" s="79"/>
    </row>
    <row r="57108" spans="13:13" x14ac:dyDescent="0.2">
      <c r="M57108" s="79"/>
    </row>
    <row r="57109" spans="13:13" x14ac:dyDescent="0.2">
      <c r="M57109" s="79"/>
    </row>
    <row r="57110" spans="13:13" x14ac:dyDescent="0.2">
      <c r="M57110" s="79"/>
    </row>
    <row r="57111" spans="13:13" x14ac:dyDescent="0.2">
      <c r="M57111" s="79"/>
    </row>
    <row r="57112" spans="13:13" x14ac:dyDescent="0.2">
      <c r="M57112" s="79"/>
    </row>
    <row r="57113" spans="13:13" x14ac:dyDescent="0.2">
      <c r="M57113" s="79"/>
    </row>
    <row r="57114" spans="13:13" x14ac:dyDescent="0.2">
      <c r="M57114" s="79"/>
    </row>
    <row r="57115" spans="13:13" x14ac:dyDescent="0.2">
      <c r="M57115" s="79"/>
    </row>
    <row r="57116" spans="13:13" x14ac:dyDescent="0.2">
      <c r="M57116" s="79"/>
    </row>
    <row r="57117" spans="13:13" x14ac:dyDescent="0.2">
      <c r="M57117" s="79"/>
    </row>
    <row r="57118" spans="13:13" x14ac:dyDescent="0.2">
      <c r="M57118" s="79"/>
    </row>
    <row r="57119" spans="13:13" x14ac:dyDescent="0.2">
      <c r="M57119" s="79"/>
    </row>
    <row r="57120" spans="13:13" x14ac:dyDescent="0.2">
      <c r="M57120" s="79"/>
    </row>
    <row r="57121" spans="13:13" x14ac:dyDescent="0.2">
      <c r="M57121" s="79"/>
    </row>
    <row r="57122" spans="13:13" x14ac:dyDescent="0.2">
      <c r="M57122" s="79"/>
    </row>
    <row r="57123" spans="13:13" x14ac:dyDescent="0.2">
      <c r="M57123" s="79"/>
    </row>
    <row r="57124" spans="13:13" x14ac:dyDescent="0.2">
      <c r="M57124" s="79"/>
    </row>
    <row r="57125" spans="13:13" x14ac:dyDescent="0.2">
      <c r="M57125" s="79"/>
    </row>
    <row r="57126" spans="13:13" x14ac:dyDescent="0.2">
      <c r="M57126" s="79"/>
    </row>
    <row r="57127" spans="13:13" x14ac:dyDescent="0.2">
      <c r="M57127" s="79"/>
    </row>
    <row r="57128" spans="13:13" x14ac:dyDescent="0.2">
      <c r="M57128" s="79"/>
    </row>
    <row r="57129" spans="13:13" x14ac:dyDescent="0.2">
      <c r="M57129" s="79"/>
    </row>
    <row r="57130" spans="13:13" x14ac:dyDescent="0.2">
      <c r="M57130" s="79"/>
    </row>
    <row r="57131" spans="13:13" x14ac:dyDescent="0.2">
      <c r="M57131" s="79"/>
    </row>
    <row r="57132" spans="13:13" x14ac:dyDescent="0.2">
      <c r="M57132" s="79"/>
    </row>
    <row r="57133" spans="13:13" x14ac:dyDescent="0.2">
      <c r="M57133" s="79"/>
    </row>
    <row r="57134" spans="13:13" x14ac:dyDescent="0.2">
      <c r="M57134" s="79"/>
    </row>
    <row r="57135" spans="13:13" x14ac:dyDescent="0.2">
      <c r="M57135" s="79"/>
    </row>
    <row r="57136" spans="13:13" x14ac:dyDescent="0.2">
      <c r="M57136" s="79"/>
    </row>
    <row r="57137" spans="13:13" x14ac:dyDescent="0.2">
      <c r="M57137" s="79"/>
    </row>
    <row r="57138" spans="13:13" x14ac:dyDescent="0.2">
      <c r="M57138" s="79"/>
    </row>
    <row r="57139" spans="13:13" x14ac:dyDescent="0.2">
      <c r="M57139" s="79"/>
    </row>
    <row r="57140" spans="13:13" x14ac:dyDescent="0.2">
      <c r="M57140" s="79"/>
    </row>
    <row r="57141" spans="13:13" x14ac:dyDescent="0.2">
      <c r="M57141" s="79"/>
    </row>
    <row r="57142" spans="13:13" x14ac:dyDescent="0.2">
      <c r="M57142" s="79"/>
    </row>
    <row r="57143" spans="13:13" x14ac:dyDescent="0.2">
      <c r="M57143" s="79"/>
    </row>
    <row r="57144" spans="13:13" x14ac:dyDescent="0.2">
      <c r="M57144" s="79"/>
    </row>
    <row r="57145" spans="13:13" x14ac:dyDescent="0.2">
      <c r="M57145" s="79"/>
    </row>
    <row r="57146" spans="13:13" x14ac:dyDescent="0.2">
      <c r="M57146" s="79"/>
    </row>
    <row r="57147" spans="13:13" x14ac:dyDescent="0.2">
      <c r="M57147" s="79"/>
    </row>
    <row r="57148" spans="13:13" x14ac:dyDescent="0.2">
      <c r="M57148" s="79"/>
    </row>
    <row r="57149" spans="13:13" x14ac:dyDescent="0.2">
      <c r="M57149" s="79"/>
    </row>
    <row r="57150" spans="13:13" x14ac:dyDescent="0.2">
      <c r="M57150" s="79"/>
    </row>
    <row r="57151" spans="13:13" x14ac:dyDescent="0.2">
      <c r="M57151" s="79"/>
    </row>
    <row r="57152" spans="13:13" x14ac:dyDescent="0.2">
      <c r="M57152" s="79"/>
    </row>
    <row r="57153" spans="13:13" x14ac:dyDescent="0.2">
      <c r="M57153" s="79"/>
    </row>
    <row r="57154" spans="13:13" x14ac:dyDescent="0.2">
      <c r="M57154" s="79"/>
    </row>
    <row r="57155" spans="13:13" x14ac:dyDescent="0.2">
      <c r="M57155" s="79"/>
    </row>
    <row r="57156" spans="13:13" x14ac:dyDescent="0.2">
      <c r="M57156" s="79"/>
    </row>
    <row r="57157" spans="13:13" x14ac:dyDescent="0.2">
      <c r="M57157" s="79"/>
    </row>
    <row r="57158" spans="13:13" x14ac:dyDescent="0.2">
      <c r="M57158" s="79"/>
    </row>
    <row r="57159" spans="13:13" x14ac:dyDescent="0.2">
      <c r="M57159" s="79"/>
    </row>
    <row r="57160" spans="13:13" x14ac:dyDescent="0.2">
      <c r="M57160" s="79"/>
    </row>
    <row r="57161" spans="13:13" x14ac:dyDescent="0.2">
      <c r="M57161" s="79"/>
    </row>
    <row r="57162" spans="13:13" x14ac:dyDescent="0.2">
      <c r="M57162" s="79"/>
    </row>
    <row r="57163" spans="13:13" x14ac:dyDescent="0.2">
      <c r="M57163" s="79"/>
    </row>
    <row r="57164" spans="13:13" x14ac:dyDescent="0.2">
      <c r="M57164" s="79"/>
    </row>
    <row r="57165" spans="13:13" x14ac:dyDescent="0.2">
      <c r="M57165" s="79"/>
    </row>
    <row r="57166" spans="13:13" x14ac:dyDescent="0.2">
      <c r="M57166" s="79"/>
    </row>
    <row r="57167" spans="13:13" x14ac:dyDescent="0.2">
      <c r="M57167" s="79"/>
    </row>
    <row r="57168" spans="13:13" x14ac:dyDescent="0.2">
      <c r="M57168" s="79"/>
    </row>
    <row r="57169" spans="13:13" x14ac:dyDescent="0.2">
      <c r="M57169" s="79"/>
    </row>
    <row r="57170" spans="13:13" x14ac:dyDescent="0.2">
      <c r="M57170" s="79"/>
    </row>
    <row r="57171" spans="13:13" x14ac:dyDescent="0.2">
      <c r="M57171" s="79"/>
    </row>
    <row r="57172" spans="13:13" x14ac:dyDescent="0.2">
      <c r="M57172" s="79"/>
    </row>
    <row r="57173" spans="13:13" x14ac:dyDescent="0.2">
      <c r="M57173" s="79"/>
    </row>
    <row r="57174" spans="13:13" x14ac:dyDescent="0.2">
      <c r="M57174" s="79"/>
    </row>
    <row r="57175" spans="13:13" x14ac:dyDescent="0.2">
      <c r="M57175" s="79"/>
    </row>
    <row r="57176" spans="13:13" x14ac:dyDescent="0.2">
      <c r="M57176" s="79"/>
    </row>
    <row r="57177" spans="13:13" x14ac:dyDescent="0.2">
      <c r="M57177" s="79"/>
    </row>
    <row r="57178" spans="13:13" x14ac:dyDescent="0.2">
      <c r="M57178" s="79"/>
    </row>
    <row r="57179" spans="13:13" x14ac:dyDescent="0.2">
      <c r="M57179" s="79"/>
    </row>
    <row r="57180" spans="13:13" x14ac:dyDescent="0.2">
      <c r="M57180" s="79"/>
    </row>
    <row r="57181" spans="13:13" x14ac:dyDescent="0.2">
      <c r="M57181" s="79"/>
    </row>
    <row r="57182" spans="13:13" x14ac:dyDescent="0.2">
      <c r="M57182" s="79"/>
    </row>
    <row r="57183" spans="13:13" x14ac:dyDescent="0.2">
      <c r="M57183" s="79"/>
    </row>
    <row r="57184" spans="13:13" x14ac:dyDescent="0.2">
      <c r="M57184" s="79"/>
    </row>
    <row r="57185" spans="13:13" x14ac:dyDescent="0.2">
      <c r="M57185" s="79"/>
    </row>
    <row r="57186" spans="13:13" x14ac:dyDescent="0.2">
      <c r="M57186" s="79"/>
    </row>
    <row r="57187" spans="13:13" x14ac:dyDescent="0.2">
      <c r="M57187" s="79"/>
    </row>
    <row r="57188" spans="13:13" x14ac:dyDescent="0.2">
      <c r="M57188" s="79"/>
    </row>
    <row r="57189" spans="13:13" x14ac:dyDescent="0.2">
      <c r="M57189" s="79"/>
    </row>
    <row r="57190" spans="13:13" x14ac:dyDescent="0.2">
      <c r="M57190" s="79"/>
    </row>
    <row r="57191" spans="13:13" x14ac:dyDescent="0.2">
      <c r="M57191" s="79"/>
    </row>
    <row r="57192" spans="13:13" x14ac:dyDescent="0.2">
      <c r="M57192" s="79"/>
    </row>
    <row r="57193" spans="13:13" x14ac:dyDescent="0.2">
      <c r="M57193" s="79"/>
    </row>
    <row r="57194" spans="13:13" x14ac:dyDescent="0.2">
      <c r="M57194" s="79"/>
    </row>
    <row r="57195" spans="13:13" x14ac:dyDescent="0.2">
      <c r="M57195" s="79"/>
    </row>
    <row r="57196" spans="13:13" x14ac:dyDescent="0.2">
      <c r="M57196" s="79"/>
    </row>
    <row r="57197" spans="13:13" x14ac:dyDescent="0.2">
      <c r="M57197" s="79"/>
    </row>
    <row r="57198" spans="13:13" x14ac:dyDescent="0.2">
      <c r="M57198" s="79"/>
    </row>
    <row r="57199" spans="13:13" x14ac:dyDescent="0.2">
      <c r="M57199" s="79"/>
    </row>
    <row r="57200" spans="13:13" x14ac:dyDescent="0.2">
      <c r="M57200" s="79"/>
    </row>
    <row r="57201" spans="13:13" x14ac:dyDescent="0.2">
      <c r="M57201" s="79"/>
    </row>
    <row r="57202" spans="13:13" x14ac:dyDescent="0.2">
      <c r="M57202" s="79"/>
    </row>
    <row r="57203" spans="13:13" x14ac:dyDescent="0.2">
      <c r="M57203" s="79"/>
    </row>
    <row r="57204" spans="13:13" x14ac:dyDescent="0.2">
      <c r="M57204" s="79"/>
    </row>
    <row r="57205" spans="13:13" x14ac:dyDescent="0.2">
      <c r="M57205" s="79"/>
    </row>
    <row r="57206" spans="13:13" x14ac:dyDescent="0.2">
      <c r="M57206" s="79"/>
    </row>
    <row r="57207" spans="13:13" x14ac:dyDescent="0.2">
      <c r="M57207" s="79"/>
    </row>
    <row r="57208" spans="13:13" x14ac:dyDescent="0.2">
      <c r="M57208" s="79"/>
    </row>
    <row r="57209" spans="13:13" x14ac:dyDescent="0.2">
      <c r="M57209" s="79"/>
    </row>
    <row r="57210" spans="13:13" x14ac:dyDescent="0.2">
      <c r="M57210" s="79"/>
    </row>
    <row r="57211" spans="13:13" x14ac:dyDescent="0.2">
      <c r="M57211" s="79"/>
    </row>
    <row r="57212" spans="13:13" x14ac:dyDescent="0.2">
      <c r="M57212" s="79"/>
    </row>
    <row r="57213" spans="13:13" x14ac:dyDescent="0.2">
      <c r="M57213" s="79"/>
    </row>
    <row r="57214" spans="13:13" x14ac:dyDescent="0.2">
      <c r="M57214" s="79"/>
    </row>
    <row r="57215" spans="13:13" x14ac:dyDescent="0.2">
      <c r="M57215" s="79"/>
    </row>
    <row r="57216" spans="13:13" x14ac:dyDescent="0.2">
      <c r="M57216" s="79"/>
    </row>
    <row r="57217" spans="13:13" x14ac:dyDescent="0.2">
      <c r="M57217" s="79"/>
    </row>
    <row r="57218" spans="13:13" x14ac:dyDescent="0.2">
      <c r="M57218" s="79"/>
    </row>
    <row r="57219" spans="13:13" x14ac:dyDescent="0.2">
      <c r="M57219" s="79"/>
    </row>
    <row r="57220" spans="13:13" x14ac:dyDescent="0.2">
      <c r="M57220" s="79"/>
    </row>
    <row r="57221" spans="13:13" x14ac:dyDescent="0.2">
      <c r="M57221" s="79"/>
    </row>
    <row r="57222" spans="13:13" x14ac:dyDescent="0.2">
      <c r="M57222" s="79"/>
    </row>
    <row r="57223" spans="13:13" x14ac:dyDescent="0.2">
      <c r="M57223" s="79"/>
    </row>
    <row r="57224" spans="13:13" x14ac:dyDescent="0.2">
      <c r="M57224" s="79"/>
    </row>
    <row r="57225" spans="13:13" x14ac:dyDescent="0.2">
      <c r="M57225" s="79"/>
    </row>
    <row r="57226" spans="13:13" x14ac:dyDescent="0.2">
      <c r="M57226" s="79"/>
    </row>
    <row r="57227" spans="13:13" x14ac:dyDescent="0.2">
      <c r="M57227" s="79"/>
    </row>
    <row r="57228" spans="13:13" x14ac:dyDescent="0.2">
      <c r="M57228" s="79"/>
    </row>
    <row r="57229" spans="13:13" x14ac:dyDescent="0.2">
      <c r="M57229" s="79"/>
    </row>
    <row r="57230" spans="13:13" x14ac:dyDescent="0.2">
      <c r="M57230" s="79"/>
    </row>
    <row r="57231" spans="13:13" x14ac:dyDescent="0.2">
      <c r="M57231" s="79"/>
    </row>
    <row r="57232" spans="13:13" x14ac:dyDescent="0.2">
      <c r="M57232" s="79"/>
    </row>
    <row r="57233" spans="13:13" x14ac:dyDescent="0.2">
      <c r="M57233" s="79"/>
    </row>
    <row r="57234" spans="13:13" x14ac:dyDescent="0.2">
      <c r="M57234" s="79"/>
    </row>
    <row r="57235" spans="13:13" x14ac:dyDescent="0.2">
      <c r="M57235" s="79"/>
    </row>
    <row r="57236" spans="13:13" x14ac:dyDescent="0.2">
      <c r="M57236" s="79"/>
    </row>
    <row r="57237" spans="13:13" x14ac:dyDescent="0.2">
      <c r="M57237" s="79"/>
    </row>
    <row r="57238" spans="13:13" x14ac:dyDescent="0.2">
      <c r="M57238" s="79"/>
    </row>
    <row r="57239" spans="13:13" x14ac:dyDescent="0.2">
      <c r="M57239" s="79"/>
    </row>
    <row r="57240" spans="13:13" x14ac:dyDescent="0.2">
      <c r="M57240" s="79"/>
    </row>
    <row r="57241" spans="13:13" x14ac:dyDescent="0.2">
      <c r="M57241" s="79"/>
    </row>
    <row r="57242" spans="13:13" x14ac:dyDescent="0.2">
      <c r="M57242" s="79"/>
    </row>
    <row r="57243" spans="13:13" x14ac:dyDescent="0.2">
      <c r="M57243" s="79"/>
    </row>
    <row r="57244" spans="13:13" x14ac:dyDescent="0.2">
      <c r="M57244" s="79"/>
    </row>
    <row r="57245" spans="13:13" x14ac:dyDescent="0.2">
      <c r="M57245" s="79"/>
    </row>
    <row r="57246" spans="13:13" x14ac:dyDescent="0.2">
      <c r="M57246" s="79"/>
    </row>
    <row r="57247" spans="13:13" x14ac:dyDescent="0.2">
      <c r="M57247" s="79"/>
    </row>
    <row r="57248" spans="13:13" x14ac:dyDescent="0.2">
      <c r="M57248" s="79"/>
    </row>
    <row r="57249" spans="13:13" x14ac:dyDescent="0.2">
      <c r="M57249" s="79"/>
    </row>
    <row r="57250" spans="13:13" x14ac:dyDescent="0.2">
      <c r="M57250" s="79"/>
    </row>
    <row r="57251" spans="13:13" x14ac:dyDescent="0.2">
      <c r="M57251" s="79"/>
    </row>
    <row r="57252" spans="13:13" x14ac:dyDescent="0.2">
      <c r="M57252" s="79"/>
    </row>
    <row r="57253" spans="13:13" x14ac:dyDescent="0.2">
      <c r="M57253" s="79"/>
    </row>
    <row r="57254" spans="13:13" x14ac:dyDescent="0.2">
      <c r="M57254" s="79"/>
    </row>
    <row r="57255" spans="13:13" x14ac:dyDescent="0.2">
      <c r="M57255" s="79"/>
    </row>
    <row r="57256" spans="13:13" x14ac:dyDescent="0.2">
      <c r="M57256" s="79"/>
    </row>
    <row r="57257" spans="13:13" x14ac:dyDescent="0.2">
      <c r="M57257" s="79"/>
    </row>
    <row r="57258" spans="13:13" x14ac:dyDescent="0.2">
      <c r="M57258" s="79"/>
    </row>
    <row r="57259" spans="13:13" x14ac:dyDescent="0.2">
      <c r="M57259" s="79"/>
    </row>
    <row r="57260" spans="13:13" x14ac:dyDescent="0.2">
      <c r="M57260" s="79"/>
    </row>
    <row r="57261" spans="13:13" x14ac:dyDescent="0.2">
      <c r="M57261" s="79"/>
    </row>
    <row r="57262" spans="13:13" x14ac:dyDescent="0.2">
      <c r="M57262" s="79"/>
    </row>
    <row r="57263" spans="13:13" x14ac:dyDescent="0.2">
      <c r="M57263" s="79"/>
    </row>
    <row r="57264" spans="13:13" x14ac:dyDescent="0.2">
      <c r="M57264" s="79"/>
    </row>
    <row r="57265" spans="13:13" x14ac:dyDescent="0.2">
      <c r="M57265" s="79"/>
    </row>
    <row r="57266" spans="13:13" x14ac:dyDescent="0.2">
      <c r="M57266" s="79"/>
    </row>
    <row r="57267" spans="13:13" x14ac:dyDescent="0.2">
      <c r="M57267" s="79"/>
    </row>
    <row r="57268" spans="13:13" x14ac:dyDescent="0.2">
      <c r="M57268" s="79"/>
    </row>
    <row r="57269" spans="13:13" x14ac:dyDescent="0.2">
      <c r="M57269" s="79"/>
    </row>
    <row r="57270" spans="13:13" x14ac:dyDescent="0.2">
      <c r="M57270" s="79"/>
    </row>
    <row r="57271" spans="13:13" x14ac:dyDescent="0.2">
      <c r="M57271" s="79"/>
    </row>
    <row r="57272" spans="13:13" x14ac:dyDescent="0.2">
      <c r="M57272" s="79"/>
    </row>
    <row r="57273" spans="13:13" x14ac:dyDescent="0.2">
      <c r="M57273" s="79"/>
    </row>
    <row r="57274" spans="13:13" x14ac:dyDescent="0.2">
      <c r="M57274" s="79"/>
    </row>
    <row r="57275" spans="13:13" x14ac:dyDescent="0.2">
      <c r="M57275" s="79"/>
    </row>
    <row r="57276" spans="13:13" x14ac:dyDescent="0.2">
      <c r="M57276" s="79"/>
    </row>
    <row r="57277" spans="13:13" x14ac:dyDescent="0.2">
      <c r="M57277" s="79"/>
    </row>
    <row r="57278" spans="13:13" x14ac:dyDescent="0.2">
      <c r="M57278" s="79"/>
    </row>
    <row r="57279" spans="13:13" x14ac:dyDescent="0.2">
      <c r="M57279" s="79"/>
    </row>
    <row r="57280" spans="13:13" x14ac:dyDescent="0.2">
      <c r="M57280" s="79"/>
    </row>
    <row r="57281" spans="13:13" x14ac:dyDescent="0.2">
      <c r="M57281" s="79"/>
    </row>
    <row r="57282" spans="13:13" x14ac:dyDescent="0.2">
      <c r="M57282" s="79"/>
    </row>
    <row r="57283" spans="13:13" x14ac:dyDescent="0.2">
      <c r="M57283" s="79"/>
    </row>
    <row r="57284" spans="13:13" x14ac:dyDescent="0.2">
      <c r="M57284" s="79"/>
    </row>
    <row r="57285" spans="13:13" x14ac:dyDescent="0.2">
      <c r="M57285" s="79"/>
    </row>
    <row r="57286" spans="13:13" x14ac:dyDescent="0.2">
      <c r="M57286" s="79"/>
    </row>
    <row r="57287" spans="13:13" x14ac:dyDescent="0.2">
      <c r="M57287" s="79"/>
    </row>
    <row r="57288" spans="13:13" x14ac:dyDescent="0.2">
      <c r="M57288" s="79"/>
    </row>
    <row r="57289" spans="13:13" x14ac:dyDescent="0.2">
      <c r="M57289" s="79"/>
    </row>
    <row r="57290" spans="13:13" x14ac:dyDescent="0.2">
      <c r="M57290" s="79"/>
    </row>
    <row r="57291" spans="13:13" x14ac:dyDescent="0.2">
      <c r="M57291" s="79"/>
    </row>
    <row r="57292" spans="13:13" x14ac:dyDescent="0.2">
      <c r="M57292" s="79"/>
    </row>
    <row r="57293" spans="13:13" x14ac:dyDescent="0.2">
      <c r="M57293" s="79"/>
    </row>
    <row r="57294" spans="13:13" x14ac:dyDescent="0.2">
      <c r="M57294" s="79"/>
    </row>
    <row r="57295" spans="13:13" x14ac:dyDescent="0.2">
      <c r="M57295" s="79"/>
    </row>
    <row r="57296" spans="13:13" x14ac:dyDescent="0.2">
      <c r="M57296" s="79"/>
    </row>
    <row r="57297" spans="13:13" x14ac:dyDescent="0.2">
      <c r="M57297" s="79"/>
    </row>
    <row r="57298" spans="13:13" x14ac:dyDescent="0.2">
      <c r="M57298" s="79"/>
    </row>
    <row r="57299" spans="13:13" x14ac:dyDescent="0.2">
      <c r="M57299" s="79"/>
    </row>
    <row r="57300" spans="13:13" x14ac:dyDescent="0.2">
      <c r="M57300" s="79"/>
    </row>
    <row r="57301" spans="13:13" x14ac:dyDescent="0.2">
      <c r="M57301" s="79"/>
    </row>
    <row r="57302" spans="13:13" x14ac:dyDescent="0.2">
      <c r="M57302" s="79"/>
    </row>
    <row r="57303" spans="13:13" x14ac:dyDescent="0.2">
      <c r="M57303" s="79"/>
    </row>
    <row r="57304" spans="13:13" x14ac:dyDescent="0.2">
      <c r="M57304" s="79"/>
    </row>
    <row r="57305" spans="13:13" x14ac:dyDescent="0.2">
      <c r="M57305" s="79"/>
    </row>
    <row r="57306" spans="13:13" x14ac:dyDescent="0.2">
      <c r="M57306" s="79"/>
    </row>
    <row r="57307" spans="13:13" x14ac:dyDescent="0.2">
      <c r="M57307" s="79"/>
    </row>
    <row r="57308" spans="13:13" x14ac:dyDescent="0.2">
      <c r="M57308" s="79"/>
    </row>
    <row r="57309" spans="13:13" x14ac:dyDescent="0.2">
      <c r="M57309" s="79"/>
    </row>
    <row r="57310" spans="13:13" x14ac:dyDescent="0.2">
      <c r="M57310" s="79"/>
    </row>
    <row r="57311" spans="13:13" x14ac:dyDescent="0.2">
      <c r="M57311" s="79"/>
    </row>
    <row r="57312" spans="13:13" x14ac:dyDescent="0.2">
      <c r="M57312" s="79"/>
    </row>
    <row r="57313" spans="13:13" x14ac:dyDescent="0.2">
      <c r="M57313" s="79"/>
    </row>
    <row r="57314" spans="13:13" x14ac:dyDescent="0.2">
      <c r="M57314" s="79"/>
    </row>
    <row r="57315" spans="13:13" x14ac:dyDescent="0.2">
      <c r="M57315" s="79"/>
    </row>
    <row r="57316" spans="13:13" x14ac:dyDescent="0.2">
      <c r="M57316" s="79"/>
    </row>
    <row r="57317" spans="13:13" x14ac:dyDescent="0.2">
      <c r="M57317" s="79"/>
    </row>
    <row r="57318" spans="13:13" x14ac:dyDescent="0.2">
      <c r="M57318" s="79"/>
    </row>
    <row r="57319" spans="13:13" x14ac:dyDescent="0.2">
      <c r="M57319" s="79"/>
    </row>
    <row r="57320" spans="13:13" x14ac:dyDescent="0.2">
      <c r="M57320" s="79"/>
    </row>
    <row r="57321" spans="13:13" x14ac:dyDescent="0.2">
      <c r="M57321" s="79"/>
    </row>
    <row r="57322" spans="13:13" x14ac:dyDescent="0.2">
      <c r="M57322" s="79"/>
    </row>
    <row r="57323" spans="13:13" x14ac:dyDescent="0.2">
      <c r="M57323" s="79"/>
    </row>
    <row r="57324" spans="13:13" x14ac:dyDescent="0.2">
      <c r="M57324" s="79"/>
    </row>
    <row r="57325" spans="13:13" x14ac:dyDescent="0.2">
      <c r="M57325" s="79"/>
    </row>
    <row r="57326" spans="13:13" x14ac:dyDescent="0.2">
      <c r="M57326" s="79"/>
    </row>
    <row r="57327" spans="13:13" x14ac:dyDescent="0.2">
      <c r="M57327" s="79"/>
    </row>
    <row r="57328" spans="13:13" x14ac:dyDescent="0.2">
      <c r="M57328" s="79"/>
    </row>
    <row r="57329" spans="13:13" x14ac:dyDescent="0.2">
      <c r="M57329" s="79"/>
    </row>
    <row r="57330" spans="13:13" x14ac:dyDescent="0.2">
      <c r="M57330" s="79"/>
    </row>
    <row r="57331" spans="13:13" x14ac:dyDescent="0.2">
      <c r="M57331" s="79"/>
    </row>
    <row r="57332" spans="13:13" x14ac:dyDescent="0.2">
      <c r="M57332" s="79"/>
    </row>
    <row r="57333" spans="13:13" x14ac:dyDescent="0.2">
      <c r="M57333" s="79"/>
    </row>
    <row r="57334" spans="13:13" x14ac:dyDescent="0.2">
      <c r="M57334" s="79"/>
    </row>
    <row r="57335" spans="13:13" x14ac:dyDescent="0.2">
      <c r="M57335" s="79"/>
    </row>
    <row r="57336" spans="13:13" x14ac:dyDescent="0.2">
      <c r="M57336" s="79"/>
    </row>
    <row r="57337" spans="13:13" x14ac:dyDescent="0.2">
      <c r="M57337" s="79"/>
    </row>
    <row r="57338" spans="13:13" x14ac:dyDescent="0.2">
      <c r="M57338" s="79"/>
    </row>
    <row r="57339" spans="13:13" x14ac:dyDescent="0.2">
      <c r="M57339" s="79"/>
    </row>
    <row r="57340" spans="13:13" x14ac:dyDescent="0.2">
      <c r="M57340" s="79"/>
    </row>
    <row r="57341" spans="13:13" x14ac:dyDescent="0.2">
      <c r="M57341" s="79"/>
    </row>
    <row r="57342" spans="13:13" x14ac:dyDescent="0.2">
      <c r="M57342" s="79"/>
    </row>
    <row r="57343" spans="13:13" x14ac:dyDescent="0.2">
      <c r="M57343" s="79"/>
    </row>
    <row r="57344" spans="13:13" x14ac:dyDescent="0.2">
      <c r="M57344" s="79"/>
    </row>
    <row r="57345" spans="13:13" x14ac:dyDescent="0.2">
      <c r="M57345" s="79"/>
    </row>
    <row r="57346" spans="13:13" x14ac:dyDescent="0.2">
      <c r="M57346" s="79"/>
    </row>
    <row r="57347" spans="13:13" x14ac:dyDescent="0.2">
      <c r="M57347" s="79"/>
    </row>
    <row r="57348" spans="13:13" x14ac:dyDescent="0.2">
      <c r="M57348" s="79"/>
    </row>
    <row r="57349" spans="13:13" x14ac:dyDescent="0.2">
      <c r="M57349" s="79"/>
    </row>
    <row r="57350" spans="13:13" x14ac:dyDescent="0.2">
      <c r="M57350" s="79"/>
    </row>
    <row r="57351" spans="13:13" x14ac:dyDescent="0.2">
      <c r="M57351" s="79"/>
    </row>
    <row r="57352" spans="13:13" x14ac:dyDescent="0.2">
      <c r="M57352" s="79"/>
    </row>
    <row r="57353" spans="13:13" x14ac:dyDescent="0.2">
      <c r="M57353" s="79"/>
    </row>
    <row r="57354" spans="13:13" x14ac:dyDescent="0.2">
      <c r="M57354" s="79"/>
    </row>
    <row r="57355" spans="13:13" x14ac:dyDescent="0.2">
      <c r="M57355" s="79"/>
    </row>
    <row r="57356" spans="13:13" x14ac:dyDescent="0.2">
      <c r="M57356" s="79"/>
    </row>
    <row r="57357" spans="13:13" x14ac:dyDescent="0.2">
      <c r="M57357" s="79"/>
    </row>
    <row r="57358" spans="13:13" x14ac:dyDescent="0.2">
      <c r="M57358" s="79"/>
    </row>
    <row r="57359" spans="13:13" x14ac:dyDescent="0.2">
      <c r="M57359" s="79"/>
    </row>
    <row r="57360" spans="13:13" x14ac:dyDescent="0.2">
      <c r="M57360" s="79"/>
    </row>
    <row r="57361" spans="13:13" x14ac:dyDescent="0.2">
      <c r="M57361" s="79"/>
    </row>
    <row r="57362" spans="13:13" x14ac:dyDescent="0.2">
      <c r="M57362" s="79"/>
    </row>
    <row r="57363" spans="13:13" x14ac:dyDescent="0.2">
      <c r="M57363" s="79"/>
    </row>
    <row r="57364" spans="13:13" x14ac:dyDescent="0.2">
      <c r="M57364" s="79"/>
    </row>
    <row r="57365" spans="13:13" x14ac:dyDescent="0.2">
      <c r="M57365" s="79"/>
    </row>
    <row r="57366" spans="13:13" x14ac:dyDescent="0.2">
      <c r="M57366" s="79"/>
    </row>
    <row r="57367" spans="13:13" x14ac:dyDescent="0.2">
      <c r="M57367" s="79"/>
    </row>
    <row r="57368" spans="13:13" x14ac:dyDescent="0.2">
      <c r="M57368" s="79"/>
    </row>
    <row r="57369" spans="13:13" x14ac:dyDescent="0.2">
      <c r="M57369" s="79"/>
    </row>
    <row r="57370" spans="13:13" x14ac:dyDescent="0.2">
      <c r="M57370" s="79"/>
    </row>
    <row r="57371" spans="13:13" x14ac:dyDescent="0.2">
      <c r="M57371" s="79"/>
    </row>
    <row r="57372" spans="13:13" x14ac:dyDescent="0.2">
      <c r="M57372" s="79"/>
    </row>
    <row r="57373" spans="13:13" x14ac:dyDescent="0.2">
      <c r="M57373" s="79"/>
    </row>
    <row r="57374" spans="13:13" x14ac:dyDescent="0.2">
      <c r="M57374" s="79"/>
    </row>
    <row r="57375" spans="13:13" x14ac:dyDescent="0.2">
      <c r="M57375" s="79"/>
    </row>
    <row r="57376" spans="13:13" x14ac:dyDescent="0.2">
      <c r="M57376" s="79"/>
    </row>
    <row r="57377" spans="13:13" x14ac:dyDescent="0.2">
      <c r="M57377" s="79"/>
    </row>
    <row r="57378" spans="13:13" x14ac:dyDescent="0.2">
      <c r="M57378" s="79"/>
    </row>
    <row r="57379" spans="13:13" x14ac:dyDescent="0.2">
      <c r="M57379" s="79"/>
    </row>
    <row r="57380" spans="13:13" x14ac:dyDescent="0.2">
      <c r="M57380" s="79"/>
    </row>
    <row r="57381" spans="13:13" x14ac:dyDescent="0.2">
      <c r="M57381" s="79"/>
    </row>
    <row r="57382" spans="13:13" x14ac:dyDescent="0.2">
      <c r="M57382" s="79"/>
    </row>
    <row r="57383" spans="13:13" x14ac:dyDescent="0.2">
      <c r="M57383" s="79"/>
    </row>
    <row r="57384" spans="13:13" x14ac:dyDescent="0.2">
      <c r="M57384" s="79"/>
    </row>
    <row r="57385" spans="13:13" x14ac:dyDescent="0.2">
      <c r="M57385" s="79"/>
    </row>
    <row r="57386" spans="13:13" x14ac:dyDescent="0.2">
      <c r="M57386" s="79"/>
    </row>
    <row r="57387" spans="13:13" x14ac:dyDescent="0.2">
      <c r="M57387" s="79"/>
    </row>
    <row r="57388" spans="13:13" x14ac:dyDescent="0.2">
      <c r="M57388" s="79"/>
    </row>
    <row r="57389" spans="13:13" x14ac:dyDescent="0.2">
      <c r="M57389" s="79"/>
    </row>
    <row r="57390" spans="13:13" x14ac:dyDescent="0.2">
      <c r="M57390" s="79"/>
    </row>
    <row r="57391" spans="13:13" x14ac:dyDescent="0.2">
      <c r="M57391" s="79"/>
    </row>
    <row r="57392" spans="13:13" x14ac:dyDescent="0.2">
      <c r="M57392" s="79"/>
    </row>
    <row r="57393" spans="13:13" x14ac:dyDescent="0.2">
      <c r="M57393" s="79"/>
    </row>
    <row r="57394" spans="13:13" x14ac:dyDescent="0.2">
      <c r="M57394" s="79"/>
    </row>
    <row r="57395" spans="13:13" x14ac:dyDescent="0.2">
      <c r="M57395" s="79"/>
    </row>
    <row r="57396" spans="13:13" x14ac:dyDescent="0.2">
      <c r="M57396" s="79"/>
    </row>
    <row r="57397" spans="13:13" x14ac:dyDescent="0.2">
      <c r="M57397" s="79"/>
    </row>
    <row r="57398" spans="13:13" x14ac:dyDescent="0.2">
      <c r="M57398" s="79"/>
    </row>
    <row r="57399" spans="13:13" x14ac:dyDescent="0.2">
      <c r="M57399" s="79"/>
    </row>
    <row r="57400" spans="13:13" x14ac:dyDescent="0.2">
      <c r="M57400" s="79"/>
    </row>
    <row r="57401" spans="13:13" x14ac:dyDescent="0.2">
      <c r="M57401" s="79"/>
    </row>
    <row r="57402" spans="13:13" x14ac:dyDescent="0.2">
      <c r="M57402" s="79"/>
    </row>
    <row r="57403" spans="13:13" x14ac:dyDescent="0.2">
      <c r="M57403" s="79"/>
    </row>
    <row r="57404" spans="13:13" x14ac:dyDescent="0.2">
      <c r="M57404" s="79"/>
    </row>
    <row r="57405" spans="13:13" x14ac:dyDescent="0.2">
      <c r="M57405" s="79"/>
    </row>
    <row r="57406" spans="13:13" x14ac:dyDescent="0.2">
      <c r="M57406" s="79"/>
    </row>
    <row r="57407" spans="13:13" x14ac:dyDescent="0.2">
      <c r="M57407" s="79"/>
    </row>
    <row r="57408" spans="13:13" x14ac:dyDescent="0.2">
      <c r="M57408" s="79"/>
    </row>
    <row r="57409" spans="13:13" x14ac:dyDescent="0.2">
      <c r="M57409" s="79"/>
    </row>
    <row r="57410" spans="13:13" x14ac:dyDescent="0.2">
      <c r="M57410" s="79"/>
    </row>
    <row r="57411" spans="13:13" x14ac:dyDescent="0.2">
      <c r="M57411" s="79"/>
    </row>
    <row r="57412" spans="13:13" x14ac:dyDescent="0.2">
      <c r="M57412" s="79"/>
    </row>
    <row r="57413" spans="13:13" x14ac:dyDescent="0.2">
      <c r="M57413" s="79"/>
    </row>
    <row r="57414" spans="13:13" x14ac:dyDescent="0.2">
      <c r="M57414" s="79"/>
    </row>
    <row r="57415" spans="13:13" x14ac:dyDescent="0.2">
      <c r="M57415" s="79"/>
    </row>
    <row r="57416" spans="13:13" x14ac:dyDescent="0.2">
      <c r="M57416" s="79"/>
    </row>
    <row r="57417" spans="13:13" x14ac:dyDescent="0.2">
      <c r="M57417" s="79"/>
    </row>
    <row r="57418" spans="13:13" x14ac:dyDescent="0.2">
      <c r="M57418" s="79"/>
    </row>
    <row r="57419" spans="13:13" x14ac:dyDescent="0.2">
      <c r="M57419" s="79"/>
    </row>
    <row r="57420" spans="13:13" x14ac:dyDescent="0.2">
      <c r="M57420" s="79"/>
    </row>
    <row r="57421" spans="13:13" x14ac:dyDescent="0.2">
      <c r="M57421" s="79"/>
    </row>
    <row r="57422" spans="13:13" x14ac:dyDescent="0.2">
      <c r="M57422" s="79"/>
    </row>
    <row r="57423" spans="13:13" x14ac:dyDescent="0.2">
      <c r="M57423" s="79"/>
    </row>
    <row r="57424" spans="13:13" x14ac:dyDescent="0.2">
      <c r="M57424" s="79"/>
    </row>
    <row r="57425" spans="13:13" x14ac:dyDescent="0.2">
      <c r="M57425" s="79"/>
    </row>
    <row r="57426" spans="13:13" x14ac:dyDescent="0.2">
      <c r="M57426" s="79"/>
    </row>
    <row r="57427" spans="13:13" x14ac:dyDescent="0.2">
      <c r="M57427" s="79"/>
    </row>
    <row r="57428" spans="13:13" x14ac:dyDescent="0.2">
      <c r="M57428" s="79"/>
    </row>
    <row r="57429" spans="13:13" x14ac:dyDescent="0.2">
      <c r="M57429" s="79"/>
    </row>
    <row r="57430" spans="13:13" x14ac:dyDescent="0.2">
      <c r="M57430" s="79"/>
    </row>
    <row r="57431" spans="13:13" x14ac:dyDescent="0.2">
      <c r="M57431" s="79"/>
    </row>
    <row r="57432" spans="13:13" x14ac:dyDescent="0.2">
      <c r="M57432" s="79"/>
    </row>
    <row r="57433" spans="13:13" x14ac:dyDescent="0.2">
      <c r="M57433" s="79"/>
    </row>
    <row r="57434" spans="13:13" x14ac:dyDescent="0.2">
      <c r="M57434" s="79"/>
    </row>
    <row r="57435" spans="13:13" x14ac:dyDescent="0.2">
      <c r="M57435" s="79"/>
    </row>
    <row r="57436" spans="13:13" x14ac:dyDescent="0.2">
      <c r="M57436" s="79"/>
    </row>
    <row r="57437" spans="13:13" x14ac:dyDescent="0.2">
      <c r="M57437" s="79"/>
    </row>
    <row r="57438" spans="13:13" x14ac:dyDescent="0.2">
      <c r="M57438" s="79"/>
    </row>
    <row r="57439" spans="13:13" x14ac:dyDescent="0.2">
      <c r="M57439" s="79"/>
    </row>
    <row r="57440" spans="13:13" x14ac:dyDescent="0.2">
      <c r="M57440" s="79"/>
    </row>
    <row r="57441" spans="13:13" x14ac:dyDescent="0.2">
      <c r="M57441" s="79"/>
    </row>
    <row r="57442" spans="13:13" x14ac:dyDescent="0.2">
      <c r="M57442" s="79"/>
    </row>
    <row r="57443" spans="13:13" x14ac:dyDescent="0.2">
      <c r="M57443" s="79"/>
    </row>
    <row r="57444" spans="13:13" x14ac:dyDescent="0.2">
      <c r="M57444" s="79"/>
    </row>
    <row r="57445" spans="13:13" x14ac:dyDescent="0.2">
      <c r="M57445" s="79"/>
    </row>
    <row r="57446" spans="13:13" x14ac:dyDescent="0.2">
      <c r="M57446" s="79"/>
    </row>
    <row r="57447" spans="13:13" x14ac:dyDescent="0.2">
      <c r="M57447" s="79"/>
    </row>
    <row r="57448" spans="13:13" x14ac:dyDescent="0.2">
      <c r="M57448" s="79"/>
    </row>
    <row r="57449" spans="13:13" x14ac:dyDescent="0.2">
      <c r="M57449" s="79"/>
    </row>
    <row r="57450" spans="13:13" x14ac:dyDescent="0.2">
      <c r="M57450" s="79"/>
    </row>
    <row r="57451" spans="13:13" x14ac:dyDescent="0.2">
      <c r="M57451" s="79"/>
    </row>
    <row r="57452" spans="13:13" x14ac:dyDescent="0.2">
      <c r="M57452" s="79"/>
    </row>
    <row r="57453" spans="13:13" x14ac:dyDescent="0.2">
      <c r="M57453" s="79"/>
    </row>
    <row r="57454" spans="13:13" x14ac:dyDescent="0.2">
      <c r="M57454" s="79"/>
    </row>
    <row r="57455" spans="13:13" x14ac:dyDescent="0.2">
      <c r="M57455" s="79"/>
    </row>
    <row r="57456" spans="13:13" x14ac:dyDescent="0.2">
      <c r="M57456" s="79"/>
    </row>
    <row r="57457" spans="13:13" x14ac:dyDescent="0.2">
      <c r="M57457" s="79"/>
    </row>
    <row r="57458" spans="13:13" x14ac:dyDescent="0.2">
      <c r="M57458" s="79"/>
    </row>
    <row r="57459" spans="13:13" x14ac:dyDescent="0.2">
      <c r="M57459" s="79"/>
    </row>
    <row r="57460" spans="13:13" x14ac:dyDescent="0.2">
      <c r="M57460" s="79"/>
    </row>
    <row r="57461" spans="13:13" x14ac:dyDescent="0.2">
      <c r="M57461" s="79"/>
    </row>
    <row r="57462" spans="13:13" x14ac:dyDescent="0.2">
      <c r="M57462" s="79"/>
    </row>
    <row r="57463" spans="13:13" x14ac:dyDescent="0.2">
      <c r="M57463" s="79"/>
    </row>
    <row r="57464" spans="13:13" x14ac:dyDescent="0.2">
      <c r="M57464" s="79"/>
    </row>
    <row r="57465" spans="13:13" x14ac:dyDescent="0.2">
      <c r="M57465" s="79"/>
    </row>
    <row r="57466" spans="13:13" x14ac:dyDescent="0.2">
      <c r="M57466" s="79"/>
    </row>
    <row r="57467" spans="13:13" x14ac:dyDescent="0.2">
      <c r="M57467" s="79"/>
    </row>
    <row r="57468" spans="13:13" x14ac:dyDescent="0.2">
      <c r="M57468" s="79"/>
    </row>
    <row r="57469" spans="13:13" x14ac:dyDescent="0.2">
      <c r="M57469" s="79"/>
    </row>
    <row r="57470" spans="13:13" x14ac:dyDescent="0.2">
      <c r="M57470" s="79"/>
    </row>
    <row r="57471" spans="13:13" x14ac:dyDescent="0.2">
      <c r="M57471" s="79"/>
    </row>
    <row r="57472" spans="13:13" x14ac:dyDescent="0.2">
      <c r="M57472" s="79"/>
    </row>
    <row r="57473" spans="13:13" x14ac:dyDescent="0.2">
      <c r="M57473" s="79"/>
    </row>
    <row r="57474" spans="13:13" x14ac:dyDescent="0.2">
      <c r="M57474" s="79"/>
    </row>
    <row r="57475" spans="13:13" x14ac:dyDescent="0.2">
      <c r="M57475" s="79"/>
    </row>
    <row r="57476" spans="13:13" x14ac:dyDescent="0.2">
      <c r="M57476" s="79"/>
    </row>
    <row r="57477" spans="13:13" x14ac:dyDescent="0.2">
      <c r="M57477" s="79"/>
    </row>
    <row r="57478" spans="13:13" x14ac:dyDescent="0.2">
      <c r="M57478" s="79"/>
    </row>
    <row r="57479" spans="13:13" x14ac:dyDescent="0.2">
      <c r="M57479" s="79"/>
    </row>
    <row r="57480" spans="13:13" x14ac:dyDescent="0.2">
      <c r="M57480" s="79"/>
    </row>
    <row r="57481" spans="13:13" x14ac:dyDescent="0.2">
      <c r="M57481" s="79"/>
    </row>
    <row r="57482" spans="13:13" x14ac:dyDescent="0.2">
      <c r="M57482" s="79"/>
    </row>
    <row r="57483" spans="13:13" x14ac:dyDescent="0.2">
      <c r="M57483" s="79"/>
    </row>
    <row r="57484" spans="13:13" x14ac:dyDescent="0.2">
      <c r="M57484" s="79"/>
    </row>
    <row r="57485" spans="13:13" x14ac:dyDescent="0.2">
      <c r="M57485" s="79"/>
    </row>
    <row r="57486" spans="13:13" x14ac:dyDescent="0.2">
      <c r="M57486" s="79"/>
    </row>
    <row r="57487" spans="13:13" x14ac:dyDescent="0.2">
      <c r="M57487" s="79"/>
    </row>
    <row r="57488" spans="13:13" x14ac:dyDescent="0.2">
      <c r="M57488" s="79"/>
    </row>
    <row r="57489" spans="13:13" x14ac:dyDescent="0.2">
      <c r="M57489" s="79"/>
    </row>
    <row r="57490" spans="13:13" x14ac:dyDescent="0.2">
      <c r="M57490" s="79"/>
    </row>
    <row r="57491" spans="13:13" x14ac:dyDescent="0.2">
      <c r="M57491" s="79"/>
    </row>
    <row r="57492" spans="13:13" x14ac:dyDescent="0.2">
      <c r="M57492" s="79"/>
    </row>
    <row r="57493" spans="13:13" x14ac:dyDescent="0.2">
      <c r="M57493" s="79"/>
    </row>
    <row r="57494" spans="13:13" x14ac:dyDescent="0.2">
      <c r="M57494" s="79"/>
    </row>
    <row r="57495" spans="13:13" x14ac:dyDescent="0.2">
      <c r="M57495" s="79"/>
    </row>
    <row r="57496" spans="13:13" x14ac:dyDescent="0.2">
      <c r="M57496" s="79"/>
    </row>
    <row r="57497" spans="13:13" x14ac:dyDescent="0.2">
      <c r="M57497" s="79"/>
    </row>
    <row r="57498" spans="13:13" x14ac:dyDescent="0.2">
      <c r="M57498" s="79"/>
    </row>
    <row r="57499" spans="13:13" x14ac:dyDescent="0.2">
      <c r="M57499" s="79"/>
    </row>
    <row r="57500" spans="13:13" x14ac:dyDescent="0.2">
      <c r="M57500" s="79"/>
    </row>
    <row r="57501" spans="13:13" x14ac:dyDescent="0.2">
      <c r="M57501" s="79"/>
    </row>
    <row r="57502" spans="13:13" x14ac:dyDescent="0.2">
      <c r="M57502" s="79"/>
    </row>
    <row r="57503" spans="13:13" x14ac:dyDescent="0.2">
      <c r="M57503" s="79"/>
    </row>
    <row r="57504" spans="13:13" x14ac:dyDescent="0.2">
      <c r="M57504" s="79"/>
    </row>
    <row r="57505" spans="13:13" x14ac:dyDescent="0.2">
      <c r="M57505" s="79"/>
    </row>
    <row r="57506" spans="13:13" x14ac:dyDescent="0.2">
      <c r="M57506" s="79"/>
    </row>
    <row r="57507" spans="13:13" x14ac:dyDescent="0.2">
      <c r="M57507" s="79"/>
    </row>
    <row r="57508" spans="13:13" x14ac:dyDescent="0.2">
      <c r="M57508" s="79"/>
    </row>
    <row r="57509" spans="13:13" x14ac:dyDescent="0.2">
      <c r="M57509" s="79"/>
    </row>
    <row r="57510" spans="13:13" x14ac:dyDescent="0.2">
      <c r="M57510" s="79"/>
    </row>
    <row r="57511" spans="13:13" x14ac:dyDescent="0.2">
      <c r="M57511" s="79"/>
    </row>
    <row r="57512" spans="13:13" x14ac:dyDescent="0.2">
      <c r="M57512" s="79"/>
    </row>
    <row r="57513" spans="13:13" x14ac:dyDescent="0.2">
      <c r="M57513" s="79"/>
    </row>
    <row r="57514" spans="13:13" x14ac:dyDescent="0.2">
      <c r="M57514" s="79"/>
    </row>
    <row r="57515" spans="13:13" x14ac:dyDescent="0.2">
      <c r="M57515" s="79"/>
    </row>
    <row r="57516" spans="13:13" x14ac:dyDescent="0.2">
      <c r="M57516" s="79"/>
    </row>
    <row r="57517" spans="13:13" x14ac:dyDescent="0.2">
      <c r="M57517" s="79"/>
    </row>
    <row r="57518" spans="13:13" x14ac:dyDescent="0.2">
      <c r="M57518" s="79"/>
    </row>
    <row r="57519" spans="13:13" x14ac:dyDescent="0.2">
      <c r="M57519" s="79"/>
    </row>
    <row r="57520" spans="13:13" x14ac:dyDescent="0.2">
      <c r="M57520" s="79"/>
    </row>
    <row r="57521" spans="13:13" x14ac:dyDescent="0.2">
      <c r="M57521" s="79"/>
    </row>
    <row r="57522" spans="13:13" x14ac:dyDescent="0.2">
      <c r="M57522" s="79"/>
    </row>
    <row r="57523" spans="13:13" x14ac:dyDescent="0.2">
      <c r="M57523" s="79"/>
    </row>
    <row r="57524" spans="13:13" x14ac:dyDescent="0.2">
      <c r="M57524" s="79"/>
    </row>
    <row r="57525" spans="13:13" x14ac:dyDescent="0.2">
      <c r="M57525" s="79"/>
    </row>
    <row r="57526" spans="13:13" x14ac:dyDescent="0.2">
      <c r="M57526" s="79"/>
    </row>
    <row r="57527" spans="13:13" x14ac:dyDescent="0.2">
      <c r="M57527" s="79"/>
    </row>
    <row r="57528" spans="13:13" x14ac:dyDescent="0.2">
      <c r="M57528" s="79"/>
    </row>
    <row r="57529" spans="13:13" x14ac:dyDescent="0.2">
      <c r="M57529" s="79"/>
    </row>
    <row r="57530" spans="13:13" x14ac:dyDescent="0.2">
      <c r="M57530" s="79"/>
    </row>
    <row r="57531" spans="13:13" x14ac:dyDescent="0.2">
      <c r="M57531" s="79"/>
    </row>
    <row r="57532" spans="13:13" x14ac:dyDescent="0.2">
      <c r="M57532" s="79"/>
    </row>
    <row r="57533" spans="13:13" x14ac:dyDescent="0.2">
      <c r="M57533" s="79"/>
    </row>
    <row r="57534" spans="13:13" x14ac:dyDescent="0.2">
      <c r="M57534" s="79"/>
    </row>
    <row r="57535" spans="13:13" x14ac:dyDescent="0.2">
      <c r="M57535" s="79"/>
    </row>
    <row r="57536" spans="13:13" x14ac:dyDescent="0.2">
      <c r="M57536" s="79"/>
    </row>
    <row r="57537" spans="13:13" x14ac:dyDescent="0.2">
      <c r="M57537" s="79"/>
    </row>
    <row r="57538" spans="13:13" x14ac:dyDescent="0.2">
      <c r="M57538" s="79"/>
    </row>
    <row r="57539" spans="13:13" x14ac:dyDescent="0.2">
      <c r="M57539" s="79"/>
    </row>
    <row r="57540" spans="13:13" x14ac:dyDescent="0.2">
      <c r="M57540" s="79"/>
    </row>
    <row r="57541" spans="13:13" x14ac:dyDescent="0.2">
      <c r="M57541" s="79"/>
    </row>
    <row r="57542" spans="13:13" x14ac:dyDescent="0.2">
      <c r="M57542" s="79"/>
    </row>
    <row r="57543" spans="13:13" x14ac:dyDescent="0.2">
      <c r="M57543" s="79"/>
    </row>
    <row r="57544" spans="13:13" x14ac:dyDescent="0.2">
      <c r="M57544" s="79"/>
    </row>
    <row r="57545" spans="13:13" x14ac:dyDescent="0.2">
      <c r="M57545" s="79"/>
    </row>
    <row r="57546" spans="13:13" x14ac:dyDescent="0.2">
      <c r="M57546" s="79"/>
    </row>
    <row r="57547" spans="13:13" x14ac:dyDescent="0.2">
      <c r="M57547" s="79"/>
    </row>
    <row r="57548" spans="13:13" x14ac:dyDescent="0.2">
      <c r="M57548" s="79"/>
    </row>
    <row r="57549" spans="13:13" x14ac:dyDescent="0.2">
      <c r="M57549" s="79"/>
    </row>
    <row r="57550" spans="13:13" x14ac:dyDescent="0.2">
      <c r="M57550" s="79"/>
    </row>
    <row r="57551" spans="13:13" x14ac:dyDescent="0.2">
      <c r="M57551" s="79"/>
    </row>
    <row r="57552" spans="13:13" x14ac:dyDescent="0.2">
      <c r="M57552" s="79"/>
    </row>
    <row r="57553" spans="13:13" x14ac:dyDescent="0.2">
      <c r="M57553" s="79"/>
    </row>
    <row r="57554" spans="13:13" x14ac:dyDescent="0.2">
      <c r="M57554" s="79"/>
    </row>
    <row r="57555" spans="13:13" x14ac:dyDescent="0.2">
      <c r="M57555" s="79"/>
    </row>
    <row r="57556" spans="13:13" x14ac:dyDescent="0.2">
      <c r="M57556" s="79"/>
    </row>
    <row r="57557" spans="13:13" x14ac:dyDescent="0.2">
      <c r="M57557" s="79"/>
    </row>
    <row r="57558" spans="13:13" x14ac:dyDescent="0.2">
      <c r="M57558" s="79"/>
    </row>
    <row r="57559" spans="13:13" x14ac:dyDescent="0.2">
      <c r="M57559" s="79"/>
    </row>
    <row r="57560" spans="13:13" x14ac:dyDescent="0.2">
      <c r="M57560" s="79"/>
    </row>
    <row r="57561" spans="13:13" x14ac:dyDescent="0.2">
      <c r="M57561" s="79"/>
    </row>
    <row r="57562" spans="13:13" x14ac:dyDescent="0.2">
      <c r="M57562" s="79"/>
    </row>
    <row r="57563" spans="13:13" x14ac:dyDescent="0.2">
      <c r="M57563" s="79"/>
    </row>
    <row r="57564" spans="13:13" x14ac:dyDescent="0.2">
      <c r="M57564" s="79"/>
    </row>
    <row r="57565" spans="13:13" x14ac:dyDescent="0.2">
      <c r="M57565" s="79"/>
    </row>
    <row r="57566" spans="13:13" x14ac:dyDescent="0.2">
      <c r="M57566" s="79"/>
    </row>
    <row r="57567" spans="13:13" x14ac:dyDescent="0.2">
      <c r="M57567" s="79"/>
    </row>
    <row r="57568" spans="13:13" x14ac:dyDescent="0.2">
      <c r="M57568" s="79"/>
    </row>
    <row r="57569" spans="13:13" x14ac:dyDescent="0.2">
      <c r="M57569" s="79"/>
    </row>
    <row r="57570" spans="13:13" x14ac:dyDescent="0.2">
      <c r="M57570" s="79"/>
    </row>
    <row r="57571" spans="13:13" x14ac:dyDescent="0.2">
      <c r="M57571" s="79"/>
    </row>
    <row r="57572" spans="13:13" x14ac:dyDescent="0.2">
      <c r="M57572" s="79"/>
    </row>
    <row r="57573" spans="13:13" x14ac:dyDescent="0.2">
      <c r="M57573" s="79"/>
    </row>
    <row r="57574" spans="13:13" x14ac:dyDescent="0.2">
      <c r="M57574" s="79"/>
    </row>
    <row r="57575" spans="13:13" x14ac:dyDescent="0.2">
      <c r="M57575" s="79"/>
    </row>
    <row r="57576" spans="13:13" x14ac:dyDescent="0.2">
      <c r="M57576" s="79"/>
    </row>
    <row r="57577" spans="13:13" x14ac:dyDescent="0.2">
      <c r="M57577" s="79"/>
    </row>
    <row r="57578" spans="13:13" x14ac:dyDescent="0.2">
      <c r="M57578" s="79"/>
    </row>
    <row r="57579" spans="13:13" x14ac:dyDescent="0.2">
      <c r="M57579" s="79"/>
    </row>
    <row r="57580" spans="13:13" x14ac:dyDescent="0.2">
      <c r="M57580" s="79"/>
    </row>
    <row r="57581" spans="13:13" x14ac:dyDescent="0.2">
      <c r="M57581" s="79"/>
    </row>
    <row r="57582" spans="13:13" x14ac:dyDescent="0.2">
      <c r="M57582" s="79"/>
    </row>
    <row r="57583" spans="13:13" x14ac:dyDescent="0.2">
      <c r="M57583" s="79"/>
    </row>
    <row r="57584" spans="13:13" x14ac:dyDescent="0.2">
      <c r="M57584" s="79"/>
    </row>
    <row r="57585" spans="13:13" x14ac:dyDescent="0.2">
      <c r="M57585" s="79"/>
    </row>
    <row r="57586" spans="13:13" x14ac:dyDescent="0.2">
      <c r="M57586" s="79"/>
    </row>
    <row r="57587" spans="13:13" x14ac:dyDescent="0.2">
      <c r="M57587" s="79"/>
    </row>
    <row r="57588" spans="13:13" x14ac:dyDescent="0.2">
      <c r="M57588" s="79"/>
    </row>
    <row r="57589" spans="13:13" x14ac:dyDescent="0.2">
      <c r="M57589" s="79"/>
    </row>
    <row r="57590" spans="13:13" x14ac:dyDescent="0.2">
      <c r="M57590" s="79"/>
    </row>
    <row r="57591" spans="13:13" x14ac:dyDescent="0.2">
      <c r="M57591" s="79"/>
    </row>
    <row r="57592" spans="13:13" x14ac:dyDescent="0.2">
      <c r="M57592" s="79"/>
    </row>
    <row r="57593" spans="13:13" x14ac:dyDescent="0.2">
      <c r="M57593" s="79"/>
    </row>
    <row r="57594" spans="13:13" x14ac:dyDescent="0.2">
      <c r="M57594" s="79"/>
    </row>
    <row r="57595" spans="13:13" x14ac:dyDescent="0.2">
      <c r="M57595" s="79"/>
    </row>
    <row r="57596" spans="13:13" x14ac:dyDescent="0.2">
      <c r="M57596" s="79"/>
    </row>
    <row r="57597" spans="13:13" x14ac:dyDescent="0.2">
      <c r="M57597" s="79"/>
    </row>
    <row r="57598" spans="13:13" x14ac:dyDescent="0.2">
      <c r="M57598" s="79"/>
    </row>
    <row r="57599" spans="13:13" x14ac:dyDescent="0.2">
      <c r="M57599" s="79"/>
    </row>
    <row r="57600" spans="13:13" x14ac:dyDescent="0.2">
      <c r="M57600" s="79"/>
    </row>
    <row r="57601" spans="13:13" x14ac:dyDescent="0.2">
      <c r="M57601" s="79"/>
    </row>
    <row r="57602" spans="13:13" x14ac:dyDescent="0.2">
      <c r="M57602" s="79"/>
    </row>
    <row r="57603" spans="13:13" x14ac:dyDescent="0.2">
      <c r="M57603" s="79"/>
    </row>
    <row r="57604" spans="13:13" x14ac:dyDescent="0.2">
      <c r="M57604" s="79"/>
    </row>
    <row r="57605" spans="13:13" x14ac:dyDescent="0.2">
      <c r="M57605" s="79"/>
    </row>
    <row r="57606" spans="13:13" x14ac:dyDescent="0.2">
      <c r="M57606" s="79"/>
    </row>
    <row r="57607" spans="13:13" x14ac:dyDescent="0.2">
      <c r="M57607" s="79"/>
    </row>
    <row r="57608" spans="13:13" x14ac:dyDescent="0.2">
      <c r="M57608" s="79"/>
    </row>
    <row r="57609" spans="13:13" x14ac:dyDescent="0.2">
      <c r="M57609" s="79"/>
    </row>
    <row r="57610" spans="13:13" x14ac:dyDescent="0.2">
      <c r="M57610" s="79"/>
    </row>
    <row r="57611" spans="13:13" x14ac:dyDescent="0.2">
      <c r="M57611" s="79"/>
    </row>
    <row r="57612" spans="13:13" x14ac:dyDescent="0.2">
      <c r="M57612" s="79"/>
    </row>
    <row r="57613" spans="13:13" x14ac:dyDescent="0.2">
      <c r="M57613" s="79"/>
    </row>
    <row r="57614" spans="13:13" x14ac:dyDescent="0.2">
      <c r="M57614" s="79"/>
    </row>
    <row r="57615" spans="13:13" x14ac:dyDescent="0.2">
      <c r="M57615" s="79"/>
    </row>
    <row r="57616" spans="13:13" x14ac:dyDescent="0.2">
      <c r="M57616" s="79"/>
    </row>
    <row r="57617" spans="13:13" x14ac:dyDescent="0.2">
      <c r="M57617" s="79"/>
    </row>
    <row r="57618" spans="13:13" x14ac:dyDescent="0.2">
      <c r="M57618" s="79"/>
    </row>
    <row r="57619" spans="13:13" x14ac:dyDescent="0.2">
      <c r="M57619" s="79"/>
    </row>
    <row r="57620" spans="13:13" x14ac:dyDescent="0.2">
      <c r="M57620" s="79"/>
    </row>
    <row r="57621" spans="13:13" x14ac:dyDescent="0.2">
      <c r="M57621" s="79"/>
    </row>
    <row r="57622" spans="13:13" x14ac:dyDescent="0.2">
      <c r="M57622" s="79"/>
    </row>
    <row r="57623" spans="13:13" x14ac:dyDescent="0.2">
      <c r="M57623" s="79"/>
    </row>
    <row r="57624" spans="13:13" x14ac:dyDescent="0.2">
      <c r="M57624" s="79"/>
    </row>
    <row r="57625" spans="13:13" x14ac:dyDescent="0.2">
      <c r="M57625" s="79"/>
    </row>
    <row r="57626" spans="13:13" x14ac:dyDescent="0.2">
      <c r="M57626" s="79"/>
    </row>
    <row r="57627" spans="13:13" x14ac:dyDescent="0.2">
      <c r="M57627" s="79"/>
    </row>
    <row r="57628" spans="13:13" x14ac:dyDescent="0.2">
      <c r="M57628" s="79"/>
    </row>
    <row r="57629" spans="13:13" x14ac:dyDescent="0.2">
      <c r="M57629" s="79"/>
    </row>
    <row r="57630" spans="13:13" x14ac:dyDescent="0.2">
      <c r="M57630" s="79"/>
    </row>
    <row r="57631" spans="13:13" x14ac:dyDescent="0.2">
      <c r="M57631" s="79"/>
    </row>
    <row r="57632" spans="13:13" x14ac:dyDescent="0.2">
      <c r="M57632" s="79"/>
    </row>
    <row r="57633" spans="13:13" x14ac:dyDescent="0.2">
      <c r="M57633" s="79"/>
    </row>
    <row r="57634" spans="13:13" x14ac:dyDescent="0.2">
      <c r="M57634" s="79"/>
    </row>
    <row r="57635" spans="13:13" x14ac:dyDescent="0.2">
      <c r="M57635" s="79"/>
    </row>
    <row r="57636" spans="13:13" x14ac:dyDescent="0.2">
      <c r="M57636" s="79"/>
    </row>
    <row r="57637" spans="13:13" x14ac:dyDescent="0.2">
      <c r="M57637" s="79"/>
    </row>
    <row r="57638" spans="13:13" x14ac:dyDescent="0.2">
      <c r="M57638" s="79"/>
    </row>
    <row r="57639" spans="13:13" x14ac:dyDescent="0.2">
      <c r="M57639" s="79"/>
    </row>
    <row r="57640" spans="13:13" x14ac:dyDescent="0.2">
      <c r="M57640" s="79"/>
    </row>
    <row r="57641" spans="13:13" x14ac:dyDescent="0.2">
      <c r="M57641" s="79"/>
    </row>
    <row r="57642" spans="13:13" x14ac:dyDescent="0.2">
      <c r="M57642" s="79"/>
    </row>
    <row r="57643" spans="13:13" x14ac:dyDescent="0.2">
      <c r="M57643" s="79"/>
    </row>
    <row r="57644" spans="13:13" x14ac:dyDescent="0.2">
      <c r="M57644" s="79"/>
    </row>
    <row r="57645" spans="13:13" x14ac:dyDescent="0.2">
      <c r="M57645" s="79"/>
    </row>
    <row r="57646" spans="13:13" x14ac:dyDescent="0.2">
      <c r="M57646" s="79"/>
    </row>
    <row r="57647" spans="13:13" x14ac:dyDescent="0.2">
      <c r="M57647" s="79"/>
    </row>
    <row r="57648" spans="13:13" x14ac:dyDescent="0.2">
      <c r="M57648" s="79"/>
    </row>
    <row r="57649" spans="13:13" x14ac:dyDescent="0.2">
      <c r="M57649" s="79"/>
    </row>
    <row r="57650" spans="13:13" x14ac:dyDescent="0.2">
      <c r="M57650" s="79"/>
    </row>
    <row r="57651" spans="13:13" x14ac:dyDescent="0.2">
      <c r="M57651" s="79"/>
    </row>
    <row r="57652" spans="13:13" x14ac:dyDescent="0.2">
      <c r="M57652" s="79"/>
    </row>
    <row r="57653" spans="13:13" x14ac:dyDescent="0.2">
      <c r="M57653" s="79"/>
    </row>
    <row r="57654" spans="13:13" x14ac:dyDescent="0.2">
      <c r="M57654" s="79"/>
    </row>
    <row r="57655" spans="13:13" x14ac:dyDescent="0.2">
      <c r="M57655" s="79"/>
    </row>
    <row r="57656" spans="13:13" x14ac:dyDescent="0.2">
      <c r="M57656" s="79"/>
    </row>
    <row r="57657" spans="13:13" x14ac:dyDescent="0.2">
      <c r="M57657" s="79"/>
    </row>
    <row r="57658" spans="13:13" x14ac:dyDescent="0.2">
      <c r="M57658" s="79"/>
    </row>
    <row r="57659" spans="13:13" x14ac:dyDescent="0.2">
      <c r="M57659" s="79"/>
    </row>
    <row r="57660" spans="13:13" x14ac:dyDescent="0.2">
      <c r="M57660" s="79"/>
    </row>
    <row r="57661" spans="13:13" x14ac:dyDescent="0.2">
      <c r="M57661" s="79"/>
    </row>
    <row r="57662" spans="13:13" x14ac:dyDescent="0.2">
      <c r="M57662" s="79"/>
    </row>
    <row r="57663" spans="13:13" x14ac:dyDescent="0.2">
      <c r="M57663" s="79"/>
    </row>
    <row r="57664" spans="13:13" x14ac:dyDescent="0.2">
      <c r="M57664" s="79"/>
    </row>
    <row r="57665" spans="13:13" x14ac:dyDescent="0.2">
      <c r="M57665" s="79"/>
    </row>
    <row r="57666" spans="13:13" x14ac:dyDescent="0.2">
      <c r="M57666" s="79"/>
    </row>
    <row r="57667" spans="13:13" x14ac:dyDescent="0.2">
      <c r="M57667" s="79"/>
    </row>
    <row r="57668" spans="13:13" x14ac:dyDescent="0.2">
      <c r="M57668" s="79"/>
    </row>
    <row r="57669" spans="13:13" x14ac:dyDescent="0.2">
      <c r="M57669" s="79"/>
    </row>
    <row r="57670" spans="13:13" x14ac:dyDescent="0.2">
      <c r="M57670" s="79"/>
    </row>
    <row r="57671" spans="13:13" x14ac:dyDescent="0.2">
      <c r="M57671" s="79"/>
    </row>
    <row r="57672" spans="13:13" x14ac:dyDescent="0.2">
      <c r="M57672" s="79"/>
    </row>
    <row r="57673" spans="13:13" x14ac:dyDescent="0.2">
      <c r="M57673" s="79"/>
    </row>
    <row r="57674" spans="13:13" x14ac:dyDescent="0.2">
      <c r="M57674" s="79"/>
    </row>
    <row r="57675" spans="13:13" x14ac:dyDescent="0.2">
      <c r="M57675" s="79"/>
    </row>
    <row r="57676" spans="13:13" x14ac:dyDescent="0.2">
      <c r="M57676" s="79"/>
    </row>
    <row r="57677" spans="13:13" x14ac:dyDescent="0.2">
      <c r="M57677" s="79"/>
    </row>
    <row r="57678" spans="13:13" x14ac:dyDescent="0.2">
      <c r="M57678" s="79"/>
    </row>
    <row r="57679" spans="13:13" x14ac:dyDescent="0.2">
      <c r="M57679" s="79"/>
    </row>
    <row r="57680" spans="13:13" x14ac:dyDescent="0.2">
      <c r="M57680" s="79"/>
    </row>
    <row r="57681" spans="13:13" x14ac:dyDescent="0.2">
      <c r="M57681" s="79"/>
    </row>
    <row r="57682" spans="13:13" x14ac:dyDescent="0.2">
      <c r="M57682" s="79"/>
    </row>
    <row r="57683" spans="13:13" x14ac:dyDescent="0.2">
      <c r="M57683" s="79"/>
    </row>
    <row r="57684" spans="13:13" x14ac:dyDescent="0.2">
      <c r="M57684" s="79"/>
    </row>
    <row r="57685" spans="13:13" x14ac:dyDescent="0.2">
      <c r="M57685" s="79"/>
    </row>
    <row r="57686" spans="13:13" x14ac:dyDescent="0.2">
      <c r="M57686" s="79"/>
    </row>
    <row r="57687" spans="13:13" x14ac:dyDescent="0.2">
      <c r="M57687" s="79"/>
    </row>
    <row r="57688" spans="13:13" x14ac:dyDescent="0.2">
      <c r="M57688" s="79"/>
    </row>
    <row r="57689" spans="13:13" x14ac:dyDescent="0.2">
      <c r="M57689" s="79"/>
    </row>
    <row r="57690" spans="13:13" x14ac:dyDescent="0.2">
      <c r="M57690" s="79"/>
    </row>
    <row r="57691" spans="13:13" x14ac:dyDescent="0.2">
      <c r="M57691" s="79"/>
    </row>
    <row r="57692" spans="13:13" x14ac:dyDescent="0.2">
      <c r="M57692" s="79"/>
    </row>
    <row r="57693" spans="13:13" x14ac:dyDescent="0.2">
      <c r="M57693" s="79"/>
    </row>
    <row r="57694" spans="13:13" x14ac:dyDescent="0.2">
      <c r="M57694" s="79"/>
    </row>
    <row r="57695" spans="13:13" x14ac:dyDescent="0.2">
      <c r="M57695" s="79"/>
    </row>
    <row r="57696" spans="13:13" x14ac:dyDescent="0.2">
      <c r="M57696" s="79"/>
    </row>
    <row r="57697" spans="13:13" x14ac:dyDescent="0.2">
      <c r="M57697" s="79"/>
    </row>
    <row r="57698" spans="13:13" x14ac:dyDescent="0.2">
      <c r="M57698" s="79"/>
    </row>
    <row r="57699" spans="13:13" x14ac:dyDescent="0.2">
      <c r="M57699" s="79"/>
    </row>
    <row r="57700" spans="13:13" x14ac:dyDescent="0.2">
      <c r="M57700" s="79"/>
    </row>
    <row r="57701" spans="13:13" x14ac:dyDescent="0.2">
      <c r="M57701" s="79"/>
    </row>
    <row r="57702" spans="13:13" x14ac:dyDescent="0.2">
      <c r="M57702" s="79"/>
    </row>
    <row r="57703" spans="13:13" x14ac:dyDescent="0.2">
      <c r="M57703" s="79"/>
    </row>
    <row r="57704" spans="13:13" x14ac:dyDescent="0.2">
      <c r="M57704" s="79"/>
    </row>
    <row r="57705" spans="13:13" x14ac:dyDescent="0.2">
      <c r="M57705" s="79"/>
    </row>
    <row r="57706" spans="13:13" x14ac:dyDescent="0.2">
      <c r="M57706" s="79"/>
    </row>
    <row r="57707" spans="13:13" x14ac:dyDescent="0.2">
      <c r="M57707" s="79"/>
    </row>
    <row r="57708" spans="13:13" x14ac:dyDescent="0.2">
      <c r="M57708" s="79"/>
    </row>
    <row r="57709" spans="13:13" x14ac:dyDescent="0.2">
      <c r="M57709" s="79"/>
    </row>
    <row r="57710" spans="13:13" x14ac:dyDescent="0.2">
      <c r="M57710" s="79"/>
    </row>
    <row r="57711" spans="13:13" x14ac:dyDescent="0.2">
      <c r="M57711" s="79"/>
    </row>
    <row r="57712" spans="13:13" x14ac:dyDescent="0.2">
      <c r="M57712" s="79"/>
    </row>
    <row r="57713" spans="13:13" x14ac:dyDescent="0.2">
      <c r="M57713" s="79"/>
    </row>
    <row r="57714" spans="13:13" x14ac:dyDescent="0.2">
      <c r="M57714" s="79"/>
    </row>
    <row r="57715" spans="13:13" x14ac:dyDescent="0.2">
      <c r="M57715" s="79"/>
    </row>
    <row r="57716" spans="13:13" x14ac:dyDescent="0.2">
      <c r="M57716" s="79"/>
    </row>
    <row r="57717" spans="13:13" x14ac:dyDescent="0.2">
      <c r="M57717" s="79"/>
    </row>
    <row r="57718" spans="13:13" x14ac:dyDescent="0.2">
      <c r="M57718" s="79"/>
    </row>
    <row r="57719" spans="13:13" x14ac:dyDescent="0.2">
      <c r="M57719" s="79"/>
    </row>
    <row r="57720" spans="13:13" x14ac:dyDescent="0.2">
      <c r="M57720" s="79"/>
    </row>
    <row r="57721" spans="13:13" x14ac:dyDescent="0.2">
      <c r="M57721" s="79"/>
    </row>
    <row r="57722" spans="13:13" x14ac:dyDescent="0.2">
      <c r="M57722" s="79"/>
    </row>
    <row r="57723" spans="13:13" x14ac:dyDescent="0.2">
      <c r="M57723" s="79"/>
    </row>
    <row r="57724" spans="13:13" x14ac:dyDescent="0.2">
      <c r="M57724" s="79"/>
    </row>
    <row r="57725" spans="13:13" x14ac:dyDescent="0.2">
      <c r="M57725" s="79"/>
    </row>
    <row r="57726" spans="13:13" x14ac:dyDescent="0.2">
      <c r="M57726" s="79"/>
    </row>
    <row r="57727" spans="13:13" x14ac:dyDescent="0.2">
      <c r="M57727" s="79"/>
    </row>
    <row r="57728" spans="13:13" x14ac:dyDescent="0.2">
      <c r="M57728" s="79"/>
    </row>
    <row r="57729" spans="13:13" x14ac:dyDescent="0.2">
      <c r="M57729" s="79"/>
    </row>
    <row r="57730" spans="13:13" x14ac:dyDescent="0.2">
      <c r="M57730" s="79"/>
    </row>
    <row r="57731" spans="13:13" x14ac:dyDescent="0.2">
      <c r="M57731" s="79"/>
    </row>
    <row r="57732" spans="13:13" x14ac:dyDescent="0.2">
      <c r="M57732" s="79"/>
    </row>
    <row r="57733" spans="13:13" x14ac:dyDescent="0.2">
      <c r="M57733" s="79"/>
    </row>
    <row r="57734" spans="13:13" x14ac:dyDescent="0.2">
      <c r="M57734" s="79"/>
    </row>
    <row r="57735" spans="13:13" x14ac:dyDescent="0.2">
      <c r="M57735" s="79"/>
    </row>
    <row r="57736" spans="13:13" x14ac:dyDescent="0.2">
      <c r="M57736" s="79"/>
    </row>
    <row r="57737" spans="13:13" x14ac:dyDescent="0.2">
      <c r="M57737" s="79"/>
    </row>
    <row r="57738" spans="13:13" x14ac:dyDescent="0.2">
      <c r="M57738" s="79"/>
    </row>
    <row r="57739" spans="13:13" x14ac:dyDescent="0.2">
      <c r="M57739" s="79"/>
    </row>
    <row r="57740" spans="13:13" x14ac:dyDescent="0.2">
      <c r="M57740" s="79"/>
    </row>
    <row r="57741" spans="13:13" x14ac:dyDescent="0.2">
      <c r="M57741" s="79"/>
    </row>
    <row r="57742" spans="13:13" x14ac:dyDescent="0.2">
      <c r="M57742" s="79"/>
    </row>
    <row r="57743" spans="13:13" x14ac:dyDescent="0.2">
      <c r="M57743" s="79"/>
    </row>
    <row r="57744" spans="13:13" x14ac:dyDescent="0.2">
      <c r="M57744" s="79"/>
    </row>
    <row r="57745" spans="13:13" x14ac:dyDescent="0.2">
      <c r="M57745" s="79"/>
    </row>
    <row r="57746" spans="13:13" x14ac:dyDescent="0.2">
      <c r="M57746" s="79"/>
    </row>
    <row r="57747" spans="13:13" x14ac:dyDescent="0.2">
      <c r="M57747" s="79"/>
    </row>
    <row r="57748" spans="13:13" x14ac:dyDescent="0.2">
      <c r="M57748" s="79"/>
    </row>
    <row r="57749" spans="13:13" x14ac:dyDescent="0.2">
      <c r="M57749" s="79"/>
    </row>
    <row r="57750" spans="13:13" x14ac:dyDescent="0.2">
      <c r="M57750" s="79"/>
    </row>
    <row r="57751" spans="13:13" x14ac:dyDescent="0.2">
      <c r="M57751" s="79"/>
    </row>
    <row r="57752" spans="13:13" x14ac:dyDescent="0.2">
      <c r="M57752" s="79"/>
    </row>
    <row r="57753" spans="13:13" x14ac:dyDescent="0.2">
      <c r="M57753" s="79"/>
    </row>
    <row r="57754" spans="13:13" x14ac:dyDescent="0.2">
      <c r="M57754" s="79"/>
    </row>
    <row r="57755" spans="13:13" x14ac:dyDescent="0.2">
      <c r="M57755" s="79"/>
    </row>
    <row r="57756" spans="13:13" x14ac:dyDescent="0.2">
      <c r="M57756" s="79"/>
    </row>
    <row r="57757" spans="13:13" x14ac:dyDescent="0.2">
      <c r="M57757" s="79"/>
    </row>
    <row r="57758" spans="13:13" x14ac:dyDescent="0.2">
      <c r="M57758" s="79"/>
    </row>
    <row r="57759" spans="13:13" x14ac:dyDescent="0.2">
      <c r="M57759" s="79"/>
    </row>
    <row r="57760" spans="13:13" x14ac:dyDescent="0.2">
      <c r="M57760" s="79"/>
    </row>
    <row r="57761" spans="13:13" x14ac:dyDescent="0.2">
      <c r="M57761" s="79"/>
    </row>
    <row r="57762" spans="13:13" x14ac:dyDescent="0.2">
      <c r="M57762" s="79"/>
    </row>
    <row r="57763" spans="13:13" x14ac:dyDescent="0.2">
      <c r="M57763" s="79"/>
    </row>
    <row r="57764" spans="13:13" x14ac:dyDescent="0.2">
      <c r="M57764" s="79"/>
    </row>
    <row r="57765" spans="13:13" x14ac:dyDescent="0.2">
      <c r="M57765" s="79"/>
    </row>
    <row r="57766" spans="13:13" x14ac:dyDescent="0.2">
      <c r="M57766" s="79"/>
    </row>
    <row r="57767" spans="13:13" x14ac:dyDescent="0.2">
      <c r="M57767" s="79"/>
    </row>
    <row r="57768" spans="13:13" x14ac:dyDescent="0.2">
      <c r="M57768" s="79"/>
    </row>
    <row r="57769" spans="13:13" x14ac:dyDescent="0.2">
      <c r="M57769" s="79"/>
    </row>
    <row r="57770" spans="13:13" x14ac:dyDescent="0.2">
      <c r="M57770" s="79"/>
    </row>
    <row r="57771" spans="13:13" x14ac:dyDescent="0.2">
      <c r="M57771" s="79"/>
    </row>
    <row r="57772" spans="13:13" x14ac:dyDescent="0.2">
      <c r="M57772" s="79"/>
    </row>
    <row r="57773" spans="13:13" x14ac:dyDescent="0.2">
      <c r="M57773" s="79"/>
    </row>
    <row r="57774" spans="13:13" x14ac:dyDescent="0.2">
      <c r="M57774" s="79"/>
    </row>
    <row r="57775" spans="13:13" x14ac:dyDescent="0.2">
      <c r="M57775" s="79"/>
    </row>
    <row r="57776" spans="13:13" x14ac:dyDescent="0.2">
      <c r="M57776" s="79"/>
    </row>
    <row r="57777" spans="13:13" x14ac:dyDescent="0.2">
      <c r="M57777" s="79"/>
    </row>
    <row r="57778" spans="13:13" x14ac:dyDescent="0.2">
      <c r="M57778" s="79"/>
    </row>
    <row r="57779" spans="13:13" x14ac:dyDescent="0.2">
      <c r="M57779" s="79"/>
    </row>
    <row r="57780" spans="13:13" x14ac:dyDescent="0.2">
      <c r="M57780" s="79"/>
    </row>
    <row r="57781" spans="13:13" x14ac:dyDescent="0.2">
      <c r="M57781" s="79"/>
    </row>
    <row r="57782" spans="13:13" x14ac:dyDescent="0.2">
      <c r="M57782" s="79"/>
    </row>
    <row r="57783" spans="13:13" x14ac:dyDescent="0.2">
      <c r="M57783" s="79"/>
    </row>
    <row r="57784" spans="13:13" x14ac:dyDescent="0.2">
      <c r="M57784" s="79"/>
    </row>
    <row r="57785" spans="13:13" x14ac:dyDescent="0.2">
      <c r="M57785" s="79"/>
    </row>
    <row r="57786" spans="13:13" x14ac:dyDescent="0.2">
      <c r="M57786" s="79"/>
    </row>
    <row r="57787" spans="13:13" x14ac:dyDescent="0.2">
      <c r="M57787" s="79"/>
    </row>
    <row r="57788" spans="13:13" x14ac:dyDescent="0.2">
      <c r="M57788" s="79"/>
    </row>
    <row r="57789" spans="13:13" x14ac:dyDescent="0.2">
      <c r="M57789" s="79"/>
    </row>
    <row r="57790" spans="13:13" x14ac:dyDescent="0.2">
      <c r="M57790" s="79"/>
    </row>
    <row r="57791" spans="13:13" x14ac:dyDescent="0.2">
      <c r="M57791" s="79"/>
    </row>
    <row r="57792" spans="13:13" x14ac:dyDescent="0.2">
      <c r="M57792" s="79"/>
    </row>
    <row r="57793" spans="13:13" x14ac:dyDescent="0.2">
      <c r="M57793" s="79"/>
    </row>
    <row r="57794" spans="13:13" x14ac:dyDescent="0.2">
      <c r="M57794" s="79"/>
    </row>
    <row r="57795" spans="13:13" x14ac:dyDescent="0.2">
      <c r="M57795" s="79"/>
    </row>
    <row r="57796" spans="13:13" x14ac:dyDescent="0.2">
      <c r="M57796" s="79"/>
    </row>
    <row r="57797" spans="13:13" x14ac:dyDescent="0.2">
      <c r="M57797" s="79"/>
    </row>
    <row r="57798" spans="13:13" x14ac:dyDescent="0.2">
      <c r="M57798" s="79"/>
    </row>
    <row r="57799" spans="13:13" x14ac:dyDescent="0.2">
      <c r="M57799" s="79"/>
    </row>
    <row r="57800" spans="13:13" x14ac:dyDescent="0.2">
      <c r="M57800" s="79"/>
    </row>
    <row r="57801" spans="13:13" x14ac:dyDescent="0.2">
      <c r="M57801" s="79"/>
    </row>
    <row r="57802" spans="13:13" x14ac:dyDescent="0.2">
      <c r="M57802" s="79"/>
    </row>
    <row r="57803" spans="13:13" x14ac:dyDescent="0.2">
      <c r="M57803" s="79"/>
    </row>
    <row r="57804" spans="13:13" x14ac:dyDescent="0.2">
      <c r="M57804" s="79"/>
    </row>
    <row r="57805" spans="13:13" x14ac:dyDescent="0.2">
      <c r="M57805" s="79"/>
    </row>
    <row r="57806" spans="13:13" x14ac:dyDescent="0.2">
      <c r="M57806" s="79"/>
    </row>
    <row r="57807" spans="13:13" x14ac:dyDescent="0.2">
      <c r="M57807" s="79"/>
    </row>
    <row r="57808" spans="13:13" x14ac:dyDescent="0.2">
      <c r="M57808" s="79"/>
    </row>
    <row r="57809" spans="13:13" x14ac:dyDescent="0.2">
      <c r="M57809" s="79"/>
    </row>
    <row r="57810" spans="13:13" x14ac:dyDescent="0.2">
      <c r="M57810" s="79"/>
    </row>
    <row r="57811" spans="13:13" x14ac:dyDescent="0.2">
      <c r="M57811" s="79"/>
    </row>
    <row r="57812" spans="13:13" x14ac:dyDescent="0.2">
      <c r="M57812" s="79"/>
    </row>
    <row r="57813" spans="13:13" x14ac:dyDescent="0.2">
      <c r="M57813" s="79"/>
    </row>
    <row r="57814" spans="13:13" x14ac:dyDescent="0.2">
      <c r="M57814" s="79"/>
    </row>
    <row r="57815" spans="13:13" x14ac:dyDescent="0.2">
      <c r="M57815" s="79"/>
    </row>
    <row r="57816" spans="13:13" x14ac:dyDescent="0.2">
      <c r="M57816" s="79"/>
    </row>
    <row r="57817" spans="13:13" x14ac:dyDescent="0.2">
      <c r="M57817" s="79"/>
    </row>
    <row r="57818" spans="13:13" x14ac:dyDescent="0.2">
      <c r="M57818" s="79"/>
    </row>
    <row r="57819" spans="13:13" x14ac:dyDescent="0.2">
      <c r="M57819" s="79"/>
    </row>
    <row r="57820" spans="13:13" x14ac:dyDescent="0.2">
      <c r="M57820" s="79"/>
    </row>
    <row r="57821" spans="13:13" x14ac:dyDescent="0.2">
      <c r="M57821" s="79"/>
    </row>
    <row r="57822" spans="13:13" x14ac:dyDescent="0.2">
      <c r="M57822" s="79"/>
    </row>
    <row r="57823" spans="13:13" x14ac:dyDescent="0.2">
      <c r="M57823" s="79"/>
    </row>
    <row r="57824" spans="13:13" x14ac:dyDescent="0.2">
      <c r="M57824" s="79"/>
    </row>
    <row r="57825" spans="13:13" x14ac:dyDescent="0.2">
      <c r="M57825" s="79"/>
    </row>
    <row r="57826" spans="13:13" x14ac:dyDescent="0.2">
      <c r="M57826" s="79"/>
    </row>
    <row r="57827" spans="13:13" x14ac:dyDescent="0.2">
      <c r="M57827" s="79"/>
    </row>
    <row r="57828" spans="13:13" x14ac:dyDescent="0.2">
      <c r="M57828" s="79"/>
    </row>
    <row r="57829" spans="13:13" x14ac:dyDescent="0.2">
      <c r="M57829" s="79"/>
    </row>
    <row r="57830" spans="13:13" x14ac:dyDescent="0.2">
      <c r="M57830" s="79"/>
    </row>
    <row r="57831" spans="13:13" x14ac:dyDescent="0.2">
      <c r="M57831" s="79"/>
    </row>
    <row r="57832" spans="13:13" x14ac:dyDescent="0.2">
      <c r="M57832" s="79"/>
    </row>
    <row r="57833" spans="13:13" x14ac:dyDescent="0.2">
      <c r="M57833" s="79"/>
    </row>
    <row r="57834" spans="13:13" x14ac:dyDescent="0.2">
      <c r="M57834" s="79"/>
    </row>
    <row r="57835" spans="13:13" x14ac:dyDescent="0.2">
      <c r="M57835" s="79"/>
    </row>
    <row r="57836" spans="13:13" x14ac:dyDescent="0.2">
      <c r="M57836" s="79"/>
    </row>
    <row r="57837" spans="13:13" x14ac:dyDescent="0.2">
      <c r="M57837" s="79"/>
    </row>
    <row r="57838" spans="13:13" x14ac:dyDescent="0.2">
      <c r="M57838" s="79"/>
    </row>
    <row r="57839" spans="13:13" x14ac:dyDescent="0.2">
      <c r="M57839" s="79"/>
    </row>
    <row r="57840" spans="13:13" x14ac:dyDescent="0.2">
      <c r="M57840" s="79"/>
    </row>
    <row r="57841" spans="13:13" x14ac:dyDescent="0.2">
      <c r="M57841" s="79"/>
    </row>
    <row r="57842" spans="13:13" x14ac:dyDescent="0.2">
      <c r="M57842" s="79"/>
    </row>
    <row r="57843" spans="13:13" x14ac:dyDescent="0.2">
      <c r="M57843" s="79"/>
    </row>
    <row r="57844" spans="13:13" x14ac:dyDescent="0.2">
      <c r="M57844" s="79"/>
    </row>
    <row r="57845" spans="13:13" x14ac:dyDescent="0.2">
      <c r="M57845" s="79"/>
    </row>
    <row r="57846" spans="13:13" x14ac:dyDescent="0.2">
      <c r="M57846" s="79"/>
    </row>
    <row r="57847" spans="13:13" x14ac:dyDescent="0.2">
      <c r="M57847" s="79"/>
    </row>
    <row r="57848" spans="13:13" x14ac:dyDescent="0.2">
      <c r="M57848" s="79"/>
    </row>
    <row r="57849" spans="13:13" x14ac:dyDescent="0.2">
      <c r="M57849" s="79"/>
    </row>
    <row r="57850" spans="13:13" x14ac:dyDescent="0.2">
      <c r="M57850" s="79"/>
    </row>
    <row r="57851" spans="13:13" x14ac:dyDescent="0.2">
      <c r="M57851" s="79"/>
    </row>
    <row r="57852" spans="13:13" x14ac:dyDescent="0.2">
      <c r="M57852" s="79"/>
    </row>
    <row r="57853" spans="13:13" x14ac:dyDescent="0.2">
      <c r="M57853" s="79"/>
    </row>
    <row r="57854" spans="13:13" x14ac:dyDescent="0.2">
      <c r="M57854" s="79"/>
    </row>
    <row r="57855" spans="13:13" x14ac:dyDescent="0.2">
      <c r="M57855" s="79"/>
    </row>
    <row r="57856" spans="13:13" x14ac:dyDescent="0.2">
      <c r="M57856" s="79"/>
    </row>
    <row r="57857" spans="13:13" x14ac:dyDescent="0.2">
      <c r="M57857" s="79"/>
    </row>
    <row r="57858" spans="13:13" x14ac:dyDescent="0.2">
      <c r="M57858" s="79"/>
    </row>
    <row r="57859" spans="13:13" x14ac:dyDescent="0.2">
      <c r="M57859" s="79"/>
    </row>
    <row r="57860" spans="13:13" x14ac:dyDescent="0.2">
      <c r="M57860" s="79"/>
    </row>
    <row r="57861" spans="13:13" x14ac:dyDescent="0.2">
      <c r="M57861" s="79"/>
    </row>
    <row r="57862" spans="13:13" x14ac:dyDescent="0.2">
      <c r="M57862" s="79"/>
    </row>
    <row r="57863" spans="13:13" x14ac:dyDescent="0.2">
      <c r="M57863" s="79"/>
    </row>
    <row r="57864" spans="13:13" x14ac:dyDescent="0.2">
      <c r="M57864" s="79"/>
    </row>
    <row r="57865" spans="13:13" x14ac:dyDescent="0.2">
      <c r="M57865" s="79"/>
    </row>
    <row r="57866" spans="13:13" x14ac:dyDescent="0.2">
      <c r="M57866" s="79"/>
    </row>
    <row r="57867" spans="13:13" x14ac:dyDescent="0.2">
      <c r="M57867" s="79"/>
    </row>
    <row r="57868" spans="13:13" x14ac:dyDescent="0.2">
      <c r="M57868" s="79"/>
    </row>
    <row r="57869" spans="13:13" x14ac:dyDescent="0.2">
      <c r="M57869" s="79"/>
    </row>
    <row r="57870" spans="13:13" x14ac:dyDescent="0.2">
      <c r="M57870" s="79"/>
    </row>
    <row r="57871" spans="13:13" x14ac:dyDescent="0.2">
      <c r="M57871" s="79"/>
    </row>
    <row r="57872" spans="13:13" x14ac:dyDescent="0.2">
      <c r="M57872" s="79"/>
    </row>
    <row r="57873" spans="13:13" x14ac:dyDescent="0.2">
      <c r="M57873" s="79"/>
    </row>
    <row r="57874" spans="13:13" x14ac:dyDescent="0.2">
      <c r="M57874" s="79"/>
    </row>
    <row r="57875" spans="13:13" x14ac:dyDescent="0.2">
      <c r="M57875" s="79"/>
    </row>
    <row r="57876" spans="13:13" x14ac:dyDescent="0.2">
      <c r="M57876" s="79"/>
    </row>
    <row r="57877" spans="13:13" x14ac:dyDescent="0.2">
      <c r="M57877" s="79"/>
    </row>
    <row r="57878" spans="13:13" x14ac:dyDescent="0.2">
      <c r="M57878" s="79"/>
    </row>
    <row r="57879" spans="13:13" x14ac:dyDescent="0.2">
      <c r="M57879" s="79"/>
    </row>
    <row r="57880" spans="13:13" x14ac:dyDescent="0.2">
      <c r="M57880" s="79"/>
    </row>
    <row r="57881" spans="13:13" x14ac:dyDescent="0.2">
      <c r="M57881" s="79"/>
    </row>
    <row r="57882" spans="13:13" x14ac:dyDescent="0.2">
      <c r="M57882" s="79"/>
    </row>
    <row r="57883" spans="13:13" x14ac:dyDescent="0.2">
      <c r="M57883" s="79"/>
    </row>
    <row r="57884" spans="13:13" x14ac:dyDescent="0.2">
      <c r="M57884" s="79"/>
    </row>
    <row r="57885" spans="13:13" x14ac:dyDescent="0.2">
      <c r="M57885" s="79"/>
    </row>
    <row r="57886" spans="13:13" x14ac:dyDescent="0.2">
      <c r="M57886" s="79"/>
    </row>
    <row r="57887" spans="13:13" x14ac:dyDescent="0.2">
      <c r="M57887" s="79"/>
    </row>
    <row r="57888" spans="13:13" x14ac:dyDescent="0.2">
      <c r="M57888" s="79"/>
    </row>
    <row r="57889" spans="13:13" x14ac:dyDescent="0.2">
      <c r="M57889" s="79"/>
    </row>
    <row r="57890" spans="13:13" x14ac:dyDescent="0.2">
      <c r="M57890" s="79"/>
    </row>
    <row r="57891" spans="13:13" x14ac:dyDescent="0.2">
      <c r="M57891" s="79"/>
    </row>
    <row r="57892" spans="13:13" x14ac:dyDescent="0.2">
      <c r="M57892" s="79"/>
    </row>
    <row r="57893" spans="13:13" x14ac:dyDescent="0.2">
      <c r="M57893" s="79"/>
    </row>
    <row r="57894" spans="13:13" x14ac:dyDescent="0.2">
      <c r="M57894" s="79"/>
    </row>
    <row r="57895" spans="13:13" x14ac:dyDescent="0.2">
      <c r="M57895" s="79"/>
    </row>
    <row r="57896" spans="13:13" x14ac:dyDescent="0.2">
      <c r="M57896" s="79"/>
    </row>
    <row r="57897" spans="13:13" x14ac:dyDescent="0.2">
      <c r="M57897" s="79"/>
    </row>
    <row r="57898" spans="13:13" x14ac:dyDescent="0.2">
      <c r="M57898" s="79"/>
    </row>
    <row r="57899" spans="13:13" x14ac:dyDescent="0.2">
      <c r="M57899" s="79"/>
    </row>
    <row r="57900" spans="13:13" x14ac:dyDescent="0.2">
      <c r="M57900" s="79"/>
    </row>
    <row r="57901" spans="13:13" x14ac:dyDescent="0.2">
      <c r="M57901" s="79"/>
    </row>
    <row r="57902" spans="13:13" x14ac:dyDescent="0.2">
      <c r="M57902" s="79"/>
    </row>
    <row r="57903" spans="13:13" x14ac:dyDescent="0.2">
      <c r="M57903" s="79"/>
    </row>
    <row r="57904" spans="13:13" x14ac:dyDescent="0.2">
      <c r="M57904" s="79"/>
    </row>
    <row r="57905" spans="13:13" x14ac:dyDescent="0.2">
      <c r="M57905" s="79"/>
    </row>
    <row r="57906" spans="13:13" x14ac:dyDescent="0.2">
      <c r="M57906" s="79"/>
    </row>
    <row r="57907" spans="13:13" x14ac:dyDescent="0.2">
      <c r="M57907" s="79"/>
    </row>
    <row r="57908" spans="13:13" x14ac:dyDescent="0.2">
      <c r="M57908" s="79"/>
    </row>
    <row r="57909" spans="13:13" x14ac:dyDescent="0.2">
      <c r="M57909" s="79"/>
    </row>
    <row r="57910" spans="13:13" x14ac:dyDescent="0.2">
      <c r="M57910" s="79"/>
    </row>
    <row r="57911" spans="13:13" x14ac:dyDescent="0.2">
      <c r="M57911" s="79"/>
    </row>
    <row r="57912" spans="13:13" x14ac:dyDescent="0.2">
      <c r="M57912" s="79"/>
    </row>
    <row r="57913" spans="13:13" x14ac:dyDescent="0.2">
      <c r="M57913" s="79"/>
    </row>
    <row r="57914" spans="13:13" x14ac:dyDescent="0.2">
      <c r="M57914" s="79"/>
    </row>
    <row r="57915" spans="13:13" x14ac:dyDescent="0.2">
      <c r="M57915" s="79"/>
    </row>
    <row r="57916" spans="13:13" x14ac:dyDescent="0.2">
      <c r="M57916" s="79"/>
    </row>
    <row r="57917" spans="13:13" x14ac:dyDescent="0.2">
      <c r="M57917" s="79"/>
    </row>
    <row r="57918" spans="13:13" x14ac:dyDescent="0.2">
      <c r="M57918" s="79"/>
    </row>
    <row r="57919" spans="13:13" x14ac:dyDescent="0.2">
      <c r="M57919" s="79"/>
    </row>
    <row r="57920" spans="13:13" x14ac:dyDescent="0.2">
      <c r="M57920" s="79"/>
    </row>
    <row r="57921" spans="13:13" x14ac:dyDescent="0.2">
      <c r="M57921" s="79"/>
    </row>
    <row r="57922" spans="13:13" x14ac:dyDescent="0.2">
      <c r="M57922" s="79"/>
    </row>
    <row r="57923" spans="13:13" x14ac:dyDescent="0.2">
      <c r="M57923" s="79"/>
    </row>
    <row r="57924" spans="13:13" x14ac:dyDescent="0.2">
      <c r="M57924" s="79"/>
    </row>
    <row r="57925" spans="13:13" x14ac:dyDescent="0.2">
      <c r="M57925" s="79"/>
    </row>
    <row r="57926" spans="13:13" x14ac:dyDescent="0.2">
      <c r="M57926" s="79"/>
    </row>
    <row r="57927" spans="13:13" x14ac:dyDescent="0.2">
      <c r="M57927" s="79"/>
    </row>
    <row r="57928" spans="13:13" x14ac:dyDescent="0.2">
      <c r="M57928" s="79"/>
    </row>
    <row r="57929" spans="13:13" x14ac:dyDescent="0.2">
      <c r="M57929" s="79"/>
    </row>
    <row r="57930" spans="13:13" x14ac:dyDescent="0.2">
      <c r="M57930" s="79"/>
    </row>
    <row r="57931" spans="13:13" x14ac:dyDescent="0.2">
      <c r="M57931" s="79"/>
    </row>
    <row r="57932" spans="13:13" x14ac:dyDescent="0.2">
      <c r="M57932" s="79"/>
    </row>
    <row r="57933" spans="13:13" x14ac:dyDescent="0.2">
      <c r="M57933" s="79"/>
    </row>
    <row r="57934" spans="13:13" x14ac:dyDescent="0.2">
      <c r="M57934" s="79"/>
    </row>
    <row r="57935" spans="13:13" x14ac:dyDescent="0.2">
      <c r="M57935" s="79"/>
    </row>
    <row r="57936" spans="13:13" x14ac:dyDescent="0.2">
      <c r="M57936" s="79"/>
    </row>
    <row r="57937" spans="13:13" x14ac:dyDescent="0.2">
      <c r="M57937" s="79"/>
    </row>
    <row r="57938" spans="13:13" x14ac:dyDescent="0.2">
      <c r="M57938" s="79"/>
    </row>
    <row r="57939" spans="13:13" x14ac:dyDescent="0.2">
      <c r="M57939" s="79"/>
    </row>
    <row r="57940" spans="13:13" x14ac:dyDescent="0.2">
      <c r="M57940" s="79"/>
    </row>
    <row r="57941" spans="13:13" x14ac:dyDescent="0.2">
      <c r="M57941" s="79"/>
    </row>
    <row r="57942" spans="13:13" x14ac:dyDescent="0.2">
      <c r="M57942" s="79"/>
    </row>
    <row r="57943" spans="13:13" x14ac:dyDescent="0.2">
      <c r="M57943" s="79"/>
    </row>
    <row r="57944" spans="13:13" x14ac:dyDescent="0.2">
      <c r="M57944" s="79"/>
    </row>
    <row r="57945" spans="13:13" x14ac:dyDescent="0.2">
      <c r="M57945" s="79"/>
    </row>
    <row r="57946" spans="13:13" x14ac:dyDescent="0.2">
      <c r="M57946" s="79"/>
    </row>
    <row r="57947" spans="13:13" x14ac:dyDescent="0.2">
      <c r="M57947" s="79"/>
    </row>
    <row r="57948" spans="13:13" x14ac:dyDescent="0.2">
      <c r="M57948" s="79"/>
    </row>
    <row r="57949" spans="13:13" x14ac:dyDescent="0.2">
      <c r="M57949" s="79"/>
    </row>
    <row r="57950" spans="13:13" x14ac:dyDescent="0.2">
      <c r="M57950" s="79"/>
    </row>
    <row r="57951" spans="13:13" x14ac:dyDescent="0.2">
      <c r="M57951" s="79"/>
    </row>
    <row r="57952" spans="13:13" x14ac:dyDescent="0.2">
      <c r="M57952" s="79"/>
    </row>
    <row r="57953" spans="13:13" x14ac:dyDescent="0.2">
      <c r="M57953" s="79"/>
    </row>
    <row r="57954" spans="13:13" x14ac:dyDescent="0.2">
      <c r="M57954" s="79"/>
    </row>
    <row r="57955" spans="13:13" x14ac:dyDescent="0.2">
      <c r="M57955" s="79"/>
    </row>
    <row r="57956" spans="13:13" x14ac:dyDescent="0.2">
      <c r="M57956" s="79"/>
    </row>
    <row r="57957" spans="13:13" x14ac:dyDescent="0.2">
      <c r="M57957" s="79"/>
    </row>
    <row r="57958" spans="13:13" x14ac:dyDescent="0.2">
      <c r="M57958" s="79"/>
    </row>
    <row r="57959" spans="13:13" x14ac:dyDescent="0.2">
      <c r="M57959" s="79"/>
    </row>
    <row r="57960" spans="13:13" x14ac:dyDescent="0.2">
      <c r="M57960" s="79"/>
    </row>
    <row r="57961" spans="13:13" x14ac:dyDescent="0.2">
      <c r="M57961" s="79"/>
    </row>
    <row r="57962" spans="13:13" x14ac:dyDescent="0.2">
      <c r="M57962" s="79"/>
    </row>
    <row r="57963" spans="13:13" x14ac:dyDescent="0.2">
      <c r="M57963" s="79"/>
    </row>
    <row r="57964" spans="13:13" x14ac:dyDescent="0.2">
      <c r="M57964" s="79"/>
    </row>
    <row r="57965" spans="13:13" x14ac:dyDescent="0.2">
      <c r="M57965" s="79"/>
    </row>
    <row r="57966" spans="13:13" x14ac:dyDescent="0.2">
      <c r="M57966" s="79"/>
    </row>
    <row r="57967" spans="13:13" x14ac:dyDescent="0.2">
      <c r="M57967" s="79"/>
    </row>
    <row r="57968" spans="13:13" x14ac:dyDescent="0.2">
      <c r="M57968" s="79"/>
    </row>
    <row r="57969" spans="13:13" x14ac:dyDescent="0.2">
      <c r="M57969" s="79"/>
    </row>
    <row r="57970" spans="13:13" x14ac:dyDescent="0.2">
      <c r="M57970" s="79"/>
    </row>
    <row r="57971" spans="13:13" x14ac:dyDescent="0.2">
      <c r="M57971" s="79"/>
    </row>
    <row r="57972" spans="13:13" x14ac:dyDescent="0.2">
      <c r="M57972" s="79"/>
    </row>
    <row r="57973" spans="13:13" x14ac:dyDescent="0.2">
      <c r="M57973" s="79"/>
    </row>
    <row r="57974" spans="13:13" x14ac:dyDescent="0.2">
      <c r="M57974" s="79"/>
    </row>
    <row r="57975" spans="13:13" x14ac:dyDescent="0.2">
      <c r="M57975" s="79"/>
    </row>
    <row r="57976" spans="13:13" x14ac:dyDescent="0.2">
      <c r="M57976" s="79"/>
    </row>
    <row r="57977" spans="13:13" x14ac:dyDescent="0.2">
      <c r="M57977" s="79"/>
    </row>
    <row r="57978" spans="13:13" x14ac:dyDescent="0.2">
      <c r="M57978" s="79"/>
    </row>
    <row r="57979" spans="13:13" x14ac:dyDescent="0.2">
      <c r="M57979" s="79"/>
    </row>
    <row r="57980" spans="13:13" x14ac:dyDescent="0.2">
      <c r="M57980" s="79"/>
    </row>
    <row r="57981" spans="13:13" x14ac:dyDescent="0.2">
      <c r="M57981" s="79"/>
    </row>
    <row r="57982" spans="13:13" x14ac:dyDescent="0.2">
      <c r="M57982" s="79"/>
    </row>
    <row r="57983" spans="13:13" x14ac:dyDescent="0.2">
      <c r="M57983" s="79"/>
    </row>
    <row r="57984" spans="13:13" x14ac:dyDescent="0.2">
      <c r="M57984" s="79"/>
    </row>
    <row r="57985" spans="13:13" x14ac:dyDescent="0.2">
      <c r="M57985" s="79"/>
    </row>
    <row r="57986" spans="13:13" x14ac:dyDescent="0.2">
      <c r="M57986" s="79"/>
    </row>
    <row r="57987" spans="13:13" x14ac:dyDescent="0.2">
      <c r="M57987" s="79"/>
    </row>
    <row r="57988" spans="13:13" x14ac:dyDescent="0.2">
      <c r="M57988" s="79"/>
    </row>
    <row r="57989" spans="13:13" x14ac:dyDescent="0.2">
      <c r="M57989" s="79"/>
    </row>
    <row r="57990" spans="13:13" x14ac:dyDescent="0.2">
      <c r="M57990" s="79"/>
    </row>
    <row r="57991" spans="13:13" x14ac:dyDescent="0.2">
      <c r="M57991" s="79"/>
    </row>
    <row r="57992" spans="13:13" x14ac:dyDescent="0.2">
      <c r="M57992" s="79"/>
    </row>
    <row r="57993" spans="13:13" x14ac:dyDescent="0.2">
      <c r="M57993" s="79"/>
    </row>
    <row r="57994" spans="13:13" x14ac:dyDescent="0.2">
      <c r="M57994" s="79"/>
    </row>
    <row r="57995" spans="13:13" x14ac:dyDescent="0.2">
      <c r="M57995" s="79"/>
    </row>
    <row r="57996" spans="13:13" x14ac:dyDescent="0.2">
      <c r="M57996" s="79"/>
    </row>
    <row r="57997" spans="13:13" x14ac:dyDescent="0.2">
      <c r="M57997" s="79"/>
    </row>
    <row r="57998" spans="13:13" x14ac:dyDescent="0.2">
      <c r="M57998" s="79"/>
    </row>
    <row r="57999" spans="13:13" x14ac:dyDescent="0.2">
      <c r="M57999" s="79"/>
    </row>
    <row r="58000" spans="13:13" x14ac:dyDescent="0.2">
      <c r="M58000" s="79"/>
    </row>
    <row r="58001" spans="13:13" x14ac:dyDescent="0.2">
      <c r="M58001" s="79"/>
    </row>
    <row r="58002" spans="13:13" x14ac:dyDescent="0.2">
      <c r="M58002" s="79"/>
    </row>
    <row r="58003" spans="13:13" x14ac:dyDescent="0.2">
      <c r="M58003" s="79"/>
    </row>
    <row r="58004" spans="13:13" x14ac:dyDescent="0.2">
      <c r="M58004" s="79"/>
    </row>
    <row r="58005" spans="13:13" x14ac:dyDescent="0.2">
      <c r="M58005" s="79"/>
    </row>
    <row r="58006" spans="13:13" x14ac:dyDescent="0.2">
      <c r="M58006" s="79"/>
    </row>
    <row r="58007" spans="13:13" x14ac:dyDescent="0.2">
      <c r="M58007" s="79"/>
    </row>
    <row r="58008" spans="13:13" x14ac:dyDescent="0.2">
      <c r="M58008" s="79"/>
    </row>
    <row r="58009" spans="13:13" x14ac:dyDescent="0.2">
      <c r="M58009" s="79"/>
    </row>
    <row r="58010" spans="13:13" x14ac:dyDescent="0.2">
      <c r="M58010" s="79"/>
    </row>
    <row r="58011" spans="13:13" x14ac:dyDescent="0.2">
      <c r="M58011" s="79"/>
    </row>
    <row r="58012" spans="13:13" x14ac:dyDescent="0.2">
      <c r="M58012" s="79"/>
    </row>
    <row r="58013" spans="13:13" x14ac:dyDescent="0.2">
      <c r="M58013" s="79"/>
    </row>
    <row r="58014" spans="13:13" x14ac:dyDescent="0.2">
      <c r="M58014" s="79"/>
    </row>
    <row r="58015" spans="13:13" x14ac:dyDescent="0.2">
      <c r="M58015" s="79"/>
    </row>
    <row r="58016" spans="13:13" x14ac:dyDescent="0.2">
      <c r="M58016" s="79"/>
    </row>
    <row r="58017" spans="13:13" x14ac:dyDescent="0.2">
      <c r="M58017" s="79"/>
    </row>
    <row r="58018" spans="13:13" x14ac:dyDescent="0.2">
      <c r="M58018" s="79"/>
    </row>
    <row r="58019" spans="13:13" x14ac:dyDescent="0.2">
      <c r="M58019" s="79"/>
    </row>
    <row r="58020" spans="13:13" x14ac:dyDescent="0.2">
      <c r="M58020" s="79"/>
    </row>
    <row r="58021" spans="13:13" x14ac:dyDescent="0.2">
      <c r="M58021" s="79"/>
    </row>
    <row r="58022" spans="13:13" x14ac:dyDescent="0.2">
      <c r="M58022" s="79"/>
    </row>
    <row r="58023" spans="13:13" x14ac:dyDescent="0.2">
      <c r="M58023" s="79"/>
    </row>
    <row r="58024" spans="13:13" x14ac:dyDescent="0.2">
      <c r="M58024" s="79"/>
    </row>
    <row r="58025" spans="13:13" x14ac:dyDescent="0.2">
      <c r="M58025" s="79"/>
    </row>
    <row r="58026" spans="13:13" x14ac:dyDescent="0.2">
      <c r="M58026" s="79"/>
    </row>
    <row r="58027" spans="13:13" x14ac:dyDescent="0.2">
      <c r="M58027" s="79"/>
    </row>
    <row r="58028" spans="13:13" x14ac:dyDescent="0.2">
      <c r="M58028" s="79"/>
    </row>
    <row r="58029" spans="13:13" x14ac:dyDescent="0.2">
      <c r="M58029" s="79"/>
    </row>
    <row r="58030" spans="13:13" x14ac:dyDescent="0.2">
      <c r="M58030" s="79"/>
    </row>
    <row r="58031" spans="13:13" x14ac:dyDescent="0.2">
      <c r="M58031" s="79"/>
    </row>
    <row r="58032" spans="13:13" x14ac:dyDescent="0.2">
      <c r="M58032" s="79"/>
    </row>
    <row r="58033" spans="13:13" x14ac:dyDescent="0.2">
      <c r="M58033" s="79"/>
    </row>
    <row r="58034" spans="13:13" x14ac:dyDescent="0.2">
      <c r="M58034" s="79"/>
    </row>
    <row r="58035" spans="13:13" x14ac:dyDescent="0.2">
      <c r="M58035" s="79"/>
    </row>
    <row r="58036" spans="13:13" x14ac:dyDescent="0.2">
      <c r="M58036" s="79"/>
    </row>
    <row r="58037" spans="13:13" x14ac:dyDescent="0.2">
      <c r="M58037" s="79"/>
    </row>
    <row r="58038" spans="13:13" x14ac:dyDescent="0.2">
      <c r="M58038" s="79"/>
    </row>
    <row r="58039" spans="13:13" x14ac:dyDescent="0.2">
      <c r="M58039" s="79"/>
    </row>
    <row r="58040" spans="13:13" x14ac:dyDescent="0.2">
      <c r="M58040" s="79"/>
    </row>
    <row r="58041" spans="13:13" x14ac:dyDescent="0.2">
      <c r="M58041" s="79"/>
    </row>
    <row r="58042" spans="13:13" x14ac:dyDescent="0.2">
      <c r="M58042" s="79"/>
    </row>
    <row r="58043" spans="13:13" x14ac:dyDescent="0.2">
      <c r="M58043" s="79"/>
    </row>
    <row r="58044" spans="13:13" x14ac:dyDescent="0.2">
      <c r="M58044" s="79"/>
    </row>
    <row r="58045" spans="13:13" x14ac:dyDescent="0.2">
      <c r="M58045" s="79"/>
    </row>
    <row r="58046" spans="13:13" x14ac:dyDescent="0.2">
      <c r="M58046" s="79"/>
    </row>
    <row r="58047" spans="13:13" x14ac:dyDescent="0.2">
      <c r="M58047" s="79"/>
    </row>
    <row r="58048" spans="13:13" x14ac:dyDescent="0.2">
      <c r="M58048" s="79"/>
    </row>
    <row r="58049" spans="13:13" x14ac:dyDescent="0.2">
      <c r="M58049" s="79"/>
    </row>
    <row r="58050" spans="13:13" x14ac:dyDescent="0.2">
      <c r="M58050" s="79"/>
    </row>
    <row r="58051" spans="13:13" x14ac:dyDescent="0.2">
      <c r="M58051" s="79"/>
    </row>
    <row r="58052" spans="13:13" x14ac:dyDescent="0.2">
      <c r="M58052" s="79"/>
    </row>
    <row r="58053" spans="13:13" x14ac:dyDescent="0.2">
      <c r="M58053" s="79"/>
    </row>
    <row r="58054" spans="13:13" x14ac:dyDescent="0.2">
      <c r="M58054" s="79"/>
    </row>
    <row r="58055" spans="13:13" x14ac:dyDescent="0.2">
      <c r="M58055" s="79"/>
    </row>
    <row r="58056" spans="13:13" x14ac:dyDescent="0.2">
      <c r="M58056" s="79"/>
    </row>
    <row r="58057" spans="13:13" x14ac:dyDescent="0.2">
      <c r="M58057" s="79"/>
    </row>
    <row r="58058" spans="13:13" x14ac:dyDescent="0.2">
      <c r="M58058" s="79"/>
    </row>
    <row r="58059" spans="13:13" x14ac:dyDescent="0.2">
      <c r="M58059" s="79"/>
    </row>
    <row r="58060" spans="13:13" x14ac:dyDescent="0.2">
      <c r="M58060" s="79"/>
    </row>
    <row r="58061" spans="13:13" x14ac:dyDescent="0.2">
      <c r="M58061" s="79"/>
    </row>
    <row r="58062" spans="13:13" x14ac:dyDescent="0.2">
      <c r="M58062" s="79"/>
    </row>
    <row r="58063" spans="13:13" x14ac:dyDescent="0.2">
      <c r="M58063" s="79"/>
    </row>
    <row r="58064" spans="13:13" x14ac:dyDescent="0.2">
      <c r="M58064" s="79"/>
    </row>
    <row r="58065" spans="13:13" x14ac:dyDescent="0.2">
      <c r="M58065" s="79"/>
    </row>
    <row r="58066" spans="13:13" x14ac:dyDescent="0.2">
      <c r="M58066" s="79"/>
    </row>
    <row r="58067" spans="13:13" x14ac:dyDescent="0.2">
      <c r="M58067" s="79"/>
    </row>
    <row r="58068" spans="13:13" x14ac:dyDescent="0.2">
      <c r="M58068" s="79"/>
    </row>
    <row r="58069" spans="13:13" x14ac:dyDescent="0.2">
      <c r="M58069" s="79"/>
    </row>
    <row r="58070" spans="13:13" x14ac:dyDescent="0.2">
      <c r="M58070" s="79"/>
    </row>
    <row r="58071" spans="13:13" x14ac:dyDescent="0.2">
      <c r="M58071" s="79"/>
    </row>
    <row r="58072" spans="13:13" x14ac:dyDescent="0.2">
      <c r="M58072" s="79"/>
    </row>
    <row r="58073" spans="13:13" x14ac:dyDescent="0.2">
      <c r="M58073" s="79"/>
    </row>
    <row r="58074" spans="13:13" x14ac:dyDescent="0.2">
      <c r="M58074" s="79"/>
    </row>
    <row r="58075" spans="13:13" x14ac:dyDescent="0.2">
      <c r="M58075" s="79"/>
    </row>
    <row r="58076" spans="13:13" x14ac:dyDescent="0.2">
      <c r="M58076" s="79"/>
    </row>
    <row r="58077" spans="13:13" x14ac:dyDescent="0.2">
      <c r="M58077" s="79"/>
    </row>
    <row r="58078" spans="13:13" x14ac:dyDescent="0.2">
      <c r="M58078" s="79"/>
    </row>
    <row r="58079" spans="13:13" x14ac:dyDescent="0.2">
      <c r="M58079" s="79"/>
    </row>
    <row r="58080" spans="13:13" x14ac:dyDescent="0.2">
      <c r="M58080" s="79"/>
    </row>
    <row r="58081" spans="13:13" x14ac:dyDescent="0.2">
      <c r="M58081" s="79"/>
    </row>
    <row r="58082" spans="13:13" x14ac:dyDescent="0.2">
      <c r="M58082" s="79"/>
    </row>
    <row r="58083" spans="13:13" x14ac:dyDescent="0.2">
      <c r="M58083" s="79"/>
    </row>
    <row r="58084" spans="13:13" x14ac:dyDescent="0.2">
      <c r="M58084" s="79"/>
    </row>
    <row r="58085" spans="13:13" x14ac:dyDescent="0.2">
      <c r="M58085" s="79"/>
    </row>
    <row r="58086" spans="13:13" x14ac:dyDescent="0.2">
      <c r="M58086" s="79"/>
    </row>
    <row r="58087" spans="13:13" x14ac:dyDescent="0.2">
      <c r="M58087" s="79"/>
    </row>
    <row r="58088" spans="13:13" x14ac:dyDescent="0.2">
      <c r="M58088" s="79"/>
    </row>
    <row r="58089" spans="13:13" x14ac:dyDescent="0.2">
      <c r="M58089" s="79"/>
    </row>
    <row r="58090" spans="13:13" x14ac:dyDescent="0.2">
      <c r="M58090" s="79"/>
    </row>
    <row r="58091" spans="13:13" x14ac:dyDescent="0.2">
      <c r="M58091" s="79"/>
    </row>
    <row r="58092" spans="13:13" x14ac:dyDescent="0.2">
      <c r="M58092" s="79"/>
    </row>
    <row r="58093" spans="13:13" x14ac:dyDescent="0.2">
      <c r="M58093" s="79"/>
    </row>
    <row r="58094" spans="13:13" x14ac:dyDescent="0.2">
      <c r="M58094" s="79"/>
    </row>
    <row r="58095" spans="13:13" x14ac:dyDescent="0.2">
      <c r="M58095" s="79"/>
    </row>
    <row r="58096" spans="13:13" x14ac:dyDescent="0.2">
      <c r="M58096" s="79"/>
    </row>
    <row r="58097" spans="13:13" x14ac:dyDescent="0.2">
      <c r="M58097" s="79"/>
    </row>
    <row r="58098" spans="13:13" x14ac:dyDescent="0.2">
      <c r="M58098" s="79"/>
    </row>
    <row r="58099" spans="13:13" x14ac:dyDescent="0.2">
      <c r="M58099" s="79"/>
    </row>
    <row r="58100" spans="13:13" x14ac:dyDescent="0.2">
      <c r="M58100" s="79"/>
    </row>
    <row r="58101" spans="13:13" x14ac:dyDescent="0.2">
      <c r="M58101" s="79"/>
    </row>
    <row r="58102" spans="13:13" x14ac:dyDescent="0.2">
      <c r="M58102" s="79"/>
    </row>
    <row r="58103" spans="13:13" x14ac:dyDescent="0.2">
      <c r="M58103" s="79"/>
    </row>
    <row r="58104" spans="13:13" x14ac:dyDescent="0.2">
      <c r="M58104" s="79"/>
    </row>
    <row r="58105" spans="13:13" x14ac:dyDescent="0.2">
      <c r="M58105" s="79"/>
    </row>
    <row r="58106" spans="13:13" x14ac:dyDescent="0.2">
      <c r="M58106" s="79"/>
    </row>
    <row r="58107" spans="13:13" x14ac:dyDescent="0.2">
      <c r="M58107" s="79"/>
    </row>
    <row r="58108" spans="13:13" x14ac:dyDescent="0.2">
      <c r="M58108" s="79"/>
    </row>
    <row r="58109" spans="13:13" x14ac:dyDescent="0.2">
      <c r="M58109" s="79"/>
    </row>
    <row r="58110" spans="13:13" x14ac:dyDescent="0.2">
      <c r="M58110" s="79"/>
    </row>
    <row r="58111" spans="13:13" x14ac:dyDescent="0.2">
      <c r="M58111" s="79"/>
    </row>
    <row r="58112" spans="13:13" x14ac:dyDescent="0.2">
      <c r="M58112" s="79"/>
    </row>
    <row r="58113" spans="13:13" x14ac:dyDescent="0.2">
      <c r="M58113" s="79"/>
    </row>
    <row r="58114" spans="13:13" x14ac:dyDescent="0.2">
      <c r="M58114" s="79"/>
    </row>
    <row r="58115" spans="13:13" x14ac:dyDescent="0.2">
      <c r="M58115" s="79"/>
    </row>
    <row r="58116" spans="13:13" x14ac:dyDescent="0.2">
      <c r="M58116" s="79"/>
    </row>
    <row r="58117" spans="13:13" x14ac:dyDescent="0.2">
      <c r="M58117" s="79"/>
    </row>
    <row r="58118" spans="13:13" x14ac:dyDescent="0.2">
      <c r="M58118" s="79"/>
    </row>
    <row r="58119" spans="13:13" x14ac:dyDescent="0.2">
      <c r="M58119" s="79"/>
    </row>
    <row r="58120" spans="13:13" x14ac:dyDescent="0.2">
      <c r="M58120" s="79"/>
    </row>
    <row r="58121" spans="13:13" x14ac:dyDescent="0.2">
      <c r="M58121" s="79"/>
    </row>
    <row r="58122" spans="13:13" x14ac:dyDescent="0.2">
      <c r="M58122" s="79"/>
    </row>
    <row r="58123" spans="13:13" x14ac:dyDescent="0.2">
      <c r="M58123" s="79"/>
    </row>
    <row r="58124" spans="13:13" x14ac:dyDescent="0.2">
      <c r="M58124" s="79"/>
    </row>
    <row r="58125" spans="13:13" x14ac:dyDescent="0.2">
      <c r="M58125" s="79"/>
    </row>
    <row r="58126" spans="13:13" x14ac:dyDescent="0.2">
      <c r="M58126" s="79"/>
    </row>
    <row r="58127" spans="13:13" x14ac:dyDescent="0.2">
      <c r="M58127" s="79"/>
    </row>
    <row r="58128" spans="13:13" x14ac:dyDescent="0.2">
      <c r="M58128" s="79"/>
    </row>
    <row r="58129" spans="13:13" x14ac:dyDescent="0.2">
      <c r="M58129" s="79"/>
    </row>
    <row r="58130" spans="13:13" x14ac:dyDescent="0.2">
      <c r="M58130" s="79"/>
    </row>
    <row r="58131" spans="13:13" x14ac:dyDescent="0.2">
      <c r="M58131" s="79"/>
    </row>
    <row r="58132" spans="13:13" x14ac:dyDescent="0.2">
      <c r="M58132" s="79"/>
    </row>
    <row r="58133" spans="13:13" x14ac:dyDescent="0.2">
      <c r="M58133" s="79"/>
    </row>
    <row r="58134" spans="13:13" x14ac:dyDescent="0.2">
      <c r="M58134" s="79"/>
    </row>
    <row r="58135" spans="13:13" x14ac:dyDescent="0.2">
      <c r="M58135" s="79"/>
    </row>
    <row r="58136" spans="13:13" x14ac:dyDescent="0.2">
      <c r="M58136" s="79"/>
    </row>
    <row r="58137" spans="13:13" x14ac:dyDescent="0.2">
      <c r="M58137" s="79"/>
    </row>
    <row r="58138" spans="13:13" x14ac:dyDescent="0.2">
      <c r="M58138" s="79"/>
    </row>
    <row r="58139" spans="13:13" x14ac:dyDescent="0.2">
      <c r="M58139" s="79"/>
    </row>
    <row r="58140" spans="13:13" x14ac:dyDescent="0.2">
      <c r="M58140" s="79"/>
    </row>
    <row r="58141" spans="13:13" x14ac:dyDescent="0.2">
      <c r="M58141" s="79"/>
    </row>
    <row r="58142" spans="13:13" x14ac:dyDescent="0.2">
      <c r="M58142" s="79"/>
    </row>
    <row r="58143" spans="13:13" x14ac:dyDescent="0.2">
      <c r="M58143" s="79"/>
    </row>
    <row r="58144" spans="13:13" x14ac:dyDescent="0.2">
      <c r="M58144" s="79"/>
    </row>
    <row r="58145" spans="13:13" x14ac:dyDescent="0.2">
      <c r="M58145" s="79"/>
    </row>
    <row r="58146" spans="13:13" x14ac:dyDescent="0.2">
      <c r="M58146" s="79"/>
    </row>
    <row r="58147" spans="13:13" x14ac:dyDescent="0.2">
      <c r="M58147" s="79"/>
    </row>
    <row r="58148" spans="13:13" x14ac:dyDescent="0.2">
      <c r="M58148" s="79"/>
    </row>
    <row r="58149" spans="13:13" x14ac:dyDescent="0.2">
      <c r="M58149" s="79"/>
    </row>
    <row r="58150" spans="13:13" x14ac:dyDescent="0.2">
      <c r="M58150" s="79"/>
    </row>
    <row r="58151" spans="13:13" x14ac:dyDescent="0.2">
      <c r="M58151" s="79"/>
    </row>
    <row r="58152" spans="13:13" x14ac:dyDescent="0.2">
      <c r="M58152" s="79"/>
    </row>
    <row r="58153" spans="13:13" x14ac:dyDescent="0.2">
      <c r="M58153" s="79"/>
    </row>
    <row r="58154" spans="13:13" x14ac:dyDescent="0.2">
      <c r="M58154" s="79"/>
    </row>
    <row r="58155" spans="13:13" x14ac:dyDescent="0.2">
      <c r="M58155" s="79"/>
    </row>
    <row r="58156" spans="13:13" x14ac:dyDescent="0.2">
      <c r="M58156" s="79"/>
    </row>
    <row r="58157" spans="13:13" x14ac:dyDescent="0.2">
      <c r="M58157" s="79"/>
    </row>
    <row r="58158" spans="13:13" x14ac:dyDescent="0.2">
      <c r="M58158" s="79"/>
    </row>
    <row r="58159" spans="13:13" x14ac:dyDescent="0.2">
      <c r="M58159" s="79"/>
    </row>
    <row r="58160" spans="13:13" x14ac:dyDescent="0.2">
      <c r="M58160" s="79"/>
    </row>
    <row r="58161" spans="13:13" x14ac:dyDescent="0.2">
      <c r="M58161" s="79"/>
    </row>
    <row r="58162" spans="13:13" x14ac:dyDescent="0.2">
      <c r="M58162" s="79"/>
    </row>
    <row r="58163" spans="13:13" x14ac:dyDescent="0.2">
      <c r="M58163" s="79"/>
    </row>
    <row r="58164" spans="13:13" x14ac:dyDescent="0.2">
      <c r="M58164" s="79"/>
    </row>
    <row r="58165" spans="13:13" x14ac:dyDescent="0.2">
      <c r="M58165" s="79"/>
    </row>
    <row r="58166" spans="13:13" x14ac:dyDescent="0.2">
      <c r="M58166" s="79"/>
    </row>
    <row r="58167" spans="13:13" x14ac:dyDescent="0.2">
      <c r="M58167" s="79"/>
    </row>
    <row r="58168" spans="13:13" x14ac:dyDescent="0.2">
      <c r="M58168" s="79"/>
    </row>
    <row r="58169" spans="13:13" x14ac:dyDescent="0.2">
      <c r="M58169" s="79"/>
    </row>
    <row r="58170" spans="13:13" x14ac:dyDescent="0.2">
      <c r="M58170" s="79"/>
    </row>
    <row r="58171" spans="13:13" x14ac:dyDescent="0.2">
      <c r="M58171" s="79"/>
    </row>
    <row r="58172" spans="13:13" x14ac:dyDescent="0.2">
      <c r="M58172" s="79"/>
    </row>
    <row r="58173" spans="13:13" x14ac:dyDescent="0.2">
      <c r="M58173" s="79"/>
    </row>
    <row r="58174" spans="13:13" x14ac:dyDescent="0.2">
      <c r="M58174" s="79"/>
    </row>
    <row r="58175" spans="13:13" x14ac:dyDescent="0.2">
      <c r="M58175" s="79"/>
    </row>
    <row r="58176" spans="13:13" x14ac:dyDescent="0.2">
      <c r="M58176" s="79"/>
    </row>
    <row r="58177" spans="13:13" x14ac:dyDescent="0.2">
      <c r="M58177" s="79"/>
    </row>
    <row r="58178" spans="13:13" x14ac:dyDescent="0.2">
      <c r="M58178" s="79"/>
    </row>
    <row r="58179" spans="13:13" x14ac:dyDescent="0.2">
      <c r="M58179" s="79"/>
    </row>
    <row r="58180" spans="13:13" x14ac:dyDescent="0.2">
      <c r="M58180" s="79"/>
    </row>
    <row r="58181" spans="13:13" x14ac:dyDescent="0.2">
      <c r="M58181" s="79"/>
    </row>
    <row r="58182" spans="13:13" x14ac:dyDescent="0.2">
      <c r="M58182" s="79"/>
    </row>
    <row r="58183" spans="13:13" x14ac:dyDescent="0.2">
      <c r="M58183" s="79"/>
    </row>
    <row r="58184" spans="13:13" x14ac:dyDescent="0.2">
      <c r="M58184" s="79"/>
    </row>
    <row r="58185" spans="13:13" x14ac:dyDescent="0.2">
      <c r="M58185" s="79"/>
    </row>
    <row r="58186" spans="13:13" x14ac:dyDescent="0.2">
      <c r="M58186" s="79"/>
    </row>
    <row r="58187" spans="13:13" x14ac:dyDescent="0.2">
      <c r="M58187" s="79"/>
    </row>
    <row r="58188" spans="13:13" x14ac:dyDescent="0.2">
      <c r="M58188" s="79"/>
    </row>
    <row r="58189" spans="13:13" x14ac:dyDescent="0.2">
      <c r="M58189" s="79"/>
    </row>
    <row r="58190" spans="13:13" x14ac:dyDescent="0.2">
      <c r="M58190" s="79"/>
    </row>
    <row r="58191" spans="13:13" x14ac:dyDescent="0.2">
      <c r="M58191" s="79"/>
    </row>
    <row r="58192" spans="13:13" x14ac:dyDescent="0.2">
      <c r="M58192" s="79"/>
    </row>
    <row r="58193" spans="13:13" x14ac:dyDescent="0.2">
      <c r="M58193" s="79"/>
    </row>
    <row r="58194" spans="13:13" x14ac:dyDescent="0.2">
      <c r="M58194" s="79"/>
    </row>
    <row r="58195" spans="13:13" x14ac:dyDescent="0.2">
      <c r="M58195" s="79"/>
    </row>
    <row r="58196" spans="13:13" x14ac:dyDescent="0.2">
      <c r="M58196" s="79"/>
    </row>
    <row r="58197" spans="13:13" x14ac:dyDescent="0.2">
      <c r="M58197" s="79"/>
    </row>
    <row r="58198" spans="13:13" x14ac:dyDescent="0.2">
      <c r="M58198" s="79"/>
    </row>
    <row r="58199" spans="13:13" x14ac:dyDescent="0.2">
      <c r="M58199" s="79"/>
    </row>
    <row r="58200" spans="13:13" x14ac:dyDescent="0.2">
      <c r="M58200" s="79"/>
    </row>
    <row r="58201" spans="13:13" x14ac:dyDescent="0.2">
      <c r="M58201" s="79"/>
    </row>
    <row r="58202" spans="13:13" x14ac:dyDescent="0.2">
      <c r="M58202" s="79"/>
    </row>
    <row r="58203" spans="13:13" x14ac:dyDescent="0.2">
      <c r="M58203" s="79"/>
    </row>
    <row r="58204" spans="13:13" x14ac:dyDescent="0.2">
      <c r="M58204" s="79"/>
    </row>
    <row r="58205" spans="13:13" x14ac:dyDescent="0.2">
      <c r="M58205" s="79"/>
    </row>
    <row r="58206" spans="13:13" x14ac:dyDescent="0.2">
      <c r="M58206" s="79"/>
    </row>
    <row r="58207" spans="13:13" x14ac:dyDescent="0.2">
      <c r="M58207" s="79"/>
    </row>
    <row r="58208" spans="13:13" x14ac:dyDescent="0.2">
      <c r="M58208" s="79"/>
    </row>
    <row r="58209" spans="13:13" x14ac:dyDescent="0.2">
      <c r="M58209" s="79"/>
    </row>
    <row r="58210" spans="13:13" x14ac:dyDescent="0.2">
      <c r="M58210" s="79"/>
    </row>
    <row r="58211" spans="13:13" x14ac:dyDescent="0.2">
      <c r="M58211" s="79"/>
    </row>
    <row r="58212" spans="13:13" x14ac:dyDescent="0.2">
      <c r="M58212" s="79"/>
    </row>
    <row r="58213" spans="13:13" x14ac:dyDescent="0.2">
      <c r="M58213" s="79"/>
    </row>
    <row r="58214" spans="13:13" x14ac:dyDescent="0.2">
      <c r="M58214" s="79"/>
    </row>
    <row r="58215" spans="13:13" x14ac:dyDescent="0.2">
      <c r="M58215" s="79"/>
    </row>
    <row r="58216" spans="13:13" x14ac:dyDescent="0.2">
      <c r="M58216" s="79"/>
    </row>
    <row r="58217" spans="13:13" x14ac:dyDescent="0.2">
      <c r="M58217" s="79"/>
    </row>
    <row r="58218" spans="13:13" x14ac:dyDescent="0.2">
      <c r="M58218" s="79"/>
    </row>
    <row r="58219" spans="13:13" x14ac:dyDescent="0.2">
      <c r="M58219" s="79"/>
    </row>
    <row r="58220" spans="13:13" x14ac:dyDescent="0.2">
      <c r="M58220" s="79"/>
    </row>
    <row r="58221" spans="13:13" x14ac:dyDescent="0.2">
      <c r="M58221" s="79"/>
    </row>
    <row r="58222" spans="13:13" x14ac:dyDescent="0.2">
      <c r="M58222" s="79"/>
    </row>
    <row r="58223" spans="13:13" x14ac:dyDescent="0.2">
      <c r="M58223" s="79"/>
    </row>
    <row r="58224" spans="13:13" x14ac:dyDescent="0.2">
      <c r="M58224" s="79"/>
    </row>
    <row r="58225" spans="13:13" x14ac:dyDescent="0.2">
      <c r="M58225" s="79"/>
    </row>
    <row r="58226" spans="13:13" x14ac:dyDescent="0.2">
      <c r="M58226" s="79"/>
    </row>
    <row r="58227" spans="13:13" x14ac:dyDescent="0.2">
      <c r="M58227" s="79"/>
    </row>
    <row r="58228" spans="13:13" x14ac:dyDescent="0.2">
      <c r="M58228" s="79"/>
    </row>
    <row r="58229" spans="13:13" x14ac:dyDescent="0.2">
      <c r="M58229" s="79"/>
    </row>
    <row r="58230" spans="13:13" x14ac:dyDescent="0.2">
      <c r="M58230" s="79"/>
    </row>
    <row r="58231" spans="13:13" x14ac:dyDescent="0.2">
      <c r="M58231" s="79"/>
    </row>
    <row r="58232" spans="13:13" x14ac:dyDescent="0.2">
      <c r="M58232" s="79"/>
    </row>
    <row r="58233" spans="13:13" x14ac:dyDescent="0.2">
      <c r="M58233" s="79"/>
    </row>
    <row r="58234" spans="13:13" x14ac:dyDescent="0.2">
      <c r="M58234" s="79"/>
    </row>
    <row r="58235" spans="13:13" x14ac:dyDescent="0.2">
      <c r="M58235" s="79"/>
    </row>
    <row r="58236" spans="13:13" x14ac:dyDescent="0.2">
      <c r="M58236" s="79"/>
    </row>
    <row r="58237" spans="13:13" x14ac:dyDescent="0.2">
      <c r="M58237" s="79"/>
    </row>
    <row r="58238" spans="13:13" x14ac:dyDescent="0.2">
      <c r="M58238" s="79"/>
    </row>
    <row r="58239" spans="13:13" x14ac:dyDescent="0.2">
      <c r="M58239" s="79"/>
    </row>
    <row r="58240" spans="13:13" x14ac:dyDescent="0.2">
      <c r="M58240" s="79"/>
    </row>
    <row r="58241" spans="13:13" x14ac:dyDescent="0.2">
      <c r="M58241" s="79"/>
    </row>
    <row r="58242" spans="13:13" x14ac:dyDescent="0.2">
      <c r="M58242" s="79"/>
    </row>
    <row r="58243" spans="13:13" x14ac:dyDescent="0.2">
      <c r="M58243" s="79"/>
    </row>
    <row r="58244" spans="13:13" x14ac:dyDescent="0.2">
      <c r="M58244" s="79"/>
    </row>
    <row r="58245" spans="13:13" x14ac:dyDescent="0.2">
      <c r="M58245" s="79"/>
    </row>
    <row r="58246" spans="13:13" x14ac:dyDescent="0.2">
      <c r="M58246" s="79"/>
    </row>
    <row r="58247" spans="13:13" x14ac:dyDescent="0.2">
      <c r="M58247" s="79"/>
    </row>
    <row r="58248" spans="13:13" x14ac:dyDescent="0.2">
      <c r="M58248" s="79"/>
    </row>
    <row r="58249" spans="13:13" x14ac:dyDescent="0.2">
      <c r="M58249" s="79"/>
    </row>
    <row r="58250" spans="13:13" x14ac:dyDescent="0.2">
      <c r="M58250" s="79"/>
    </row>
    <row r="58251" spans="13:13" x14ac:dyDescent="0.2">
      <c r="M58251" s="79"/>
    </row>
    <row r="58252" spans="13:13" x14ac:dyDescent="0.2">
      <c r="M58252" s="79"/>
    </row>
    <row r="58253" spans="13:13" x14ac:dyDescent="0.2">
      <c r="M58253" s="79"/>
    </row>
    <row r="58254" spans="13:13" x14ac:dyDescent="0.2">
      <c r="M58254" s="79"/>
    </row>
    <row r="58255" spans="13:13" x14ac:dyDescent="0.2">
      <c r="M58255" s="79"/>
    </row>
    <row r="58256" spans="13:13" x14ac:dyDescent="0.2">
      <c r="M58256" s="79"/>
    </row>
    <row r="58257" spans="13:13" x14ac:dyDescent="0.2">
      <c r="M58257" s="79"/>
    </row>
    <row r="58258" spans="13:13" x14ac:dyDescent="0.2">
      <c r="M58258" s="79"/>
    </row>
    <row r="58259" spans="13:13" x14ac:dyDescent="0.2">
      <c r="M58259" s="79"/>
    </row>
    <row r="58260" spans="13:13" x14ac:dyDescent="0.2">
      <c r="M58260" s="79"/>
    </row>
    <row r="58261" spans="13:13" x14ac:dyDescent="0.2">
      <c r="M58261" s="79"/>
    </row>
    <row r="58262" spans="13:13" x14ac:dyDescent="0.2">
      <c r="M58262" s="79"/>
    </row>
    <row r="58263" spans="13:13" x14ac:dyDescent="0.2">
      <c r="M58263" s="79"/>
    </row>
    <row r="58264" spans="13:13" x14ac:dyDescent="0.2">
      <c r="M58264" s="79"/>
    </row>
    <row r="58265" spans="13:13" x14ac:dyDescent="0.2">
      <c r="M58265" s="79"/>
    </row>
    <row r="58266" spans="13:13" x14ac:dyDescent="0.2">
      <c r="M58266" s="79"/>
    </row>
    <row r="58267" spans="13:13" x14ac:dyDescent="0.2">
      <c r="M58267" s="79"/>
    </row>
    <row r="58268" spans="13:13" x14ac:dyDescent="0.2">
      <c r="M58268" s="79"/>
    </row>
    <row r="58269" spans="13:13" x14ac:dyDescent="0.2">
      <c r="M58269" s="79"/>
    </row>
    <row r="58270" spans="13:13" x14ac:dyDescent="0.2">
      <c r="M58270" s="79"/>
    </row>
    <row r="58271" spans="13:13" x14ac:dyDescent="0.2">
      <c r="M58271" s="79"/>
    </row>
    <row r="58272" spans="13:13" x14ac:dyDescent="0.2">
      <c r="M58272" s="79"/>
    </row>
    <row r="58273" spans="13:13" x14ac:dyDescent="0.2">
      <c r="M58273" s="79"/>
    </row>
    <row r="58274" spans="13:13" x14ac:dyDescent="0.2">
      <c r="M58274" s="79"/>
    </row>
    <row r="58275" spans="13:13" x14ac:dyDescent="0.2">
      <c r="M58275" s="79"/>
    </row>
    <row r="58276" spans="13:13" x14ac:dyDescent="0.2">
      <c r="M58276" s="79"/>
    </row>
    <row r="58277" spans="13:13" x14ac:dyDescent="0.2">
      <c r="M58277" s="79"/>
    </row>
    <row r="58278" spans="13:13" x14ac:dyDescent="0.2">
      <c r="M58278" s="79"/>
    </row>
    <row r="58279" spans="13:13" x14ac:dyDescent="0.2">
      <c r="M58279" s="79"/>
    </row>
    <row r="58280" spans="13:13" x14ac:dyDescent="0.2">
      <c r="M58280" s="79"/>
    </row>
    <row r="58281" spans="13:13" x14ac:dyDescent="0.2">
      <c r="M58281" s="79"/>
    </row>
    <row r="58282" spans="13:13" x14ac:dyDescent="0.2">
      <c r="M58282" s="79"/>
    </row>
    <row r="58283" spans="13:13" x14ac:dyDescent="0.2">
      <c r="M58283" s="79"/>
    </row>
    <row r="58284" spans="13:13" x14ac:dyDescent="0.2">
      <c r="M58284" s="79"/>
    </row>
    <row r="58285" spans="13:13" x14ac:dyDescent="0.2">
      <c r="M58285" s="79"/>
    </row>
    <row r="58286" spans="13:13" x14ac:dyDescent="0.2">
      <c r="M58286" s="79"/>
    </row>
    <row r="58287" spans="13:13" x14ac:dyDescent="0.2">
      <c r="M58287" s="79"/>
    </row>
    <row r="58288" spans="13:13" x14ac:dyDescent="0.2">
      <c r="M58288" s="79"/>
    </row>
    <row r="58289" spans="13:13" x14ac:dyDescent="0.2">
      <c r="M58289" s="79"/>
    </row>
    <row r="58290" spans="13:13" x14ac:dyDescent="0.2">
      <c r="M58290" s="79"/>
    </row>
    <row r="58291" spans="13:13" x14ac:dyDescent="0.2">
      <c r="M58291" s="79"/>
    </row>
    <row r="58292" spans="13:13" x14ac:dyDescent="0.2">
      <c r="M58292" s="79"/>
    </row>
    <row r="58293" spans="13:13" x14ac:dyDescent="0.2">
      <c r="M58293" s="79"/>
    </row>
    <row r="58294" spans="13:13" x14ac:dyDescent="0.2">
      <c r="M58294" s="79"/>
    </row>
    <row r="58295" spans="13:13" x14ac:dyDescent="0.2">
      <c r="M58295" s="79"/>
    </row>
    <row r="58296" spans="13:13" x14ac:dyDescent="0.2">
      <c r="M58296" s="79"/>
    </row>
    <row r="58297" spans="13:13" x14ac:dyDescent="0.2">
      <c r="M58297" s="79"/>
    </row>
    <row r="58298" spans="13:13" x14ac:dyDescent="0.2">
      <c r="M58298" s="79"/>
    </row>
    <row r="58299" spans="13:13" x14ac:dyDescent="0.2">
      <c r="M58299" s="79"/>
    </row>
    <row r="58300" spans="13:13" x14ac:dyDescent="0.2">
      <c r="M58300" s="79"/>
    </row>
    <row r="58301" spans="13:13" x14ac:dyDescent="0.2">
      <c r="M58301" s="79"/>
    </row>
    <row r="58302" spans="13:13" x14ac:dyDescent="0.2">
      <c r="M58302" s="79"/>
    </row>
    <row r="58303" spans="13:13" x14ac:dyDescent="0.2">
      <c r="M58303" s="79"/>
    </row>
    <row r="58304" spans="13:13" x14ac:dyDescent="0.2">
      <c r="M58304" s="79"/>
    </row>
    <row r="58305" spans="13:13" x14ac:dyDescent="0.2">
      <c r="M58305" s="79"/>
    </row>
    <row r="58306" spans="13:13" x14ac:dyDescent="0.2">
      <c r="M58306" s="79"/>
    </row>
    <row r="58307" spans="13:13" x14ac:dyDescent="0.2">
      <c r="M58307" s="79"/>
    </row>
    <row r="58308" spans="13:13" x14ac:dyDescent="0.2">
      <c r="M58308" s="79"/>
    </row>
    <row r="58309" spans="13:13" x14ac:dyDescent="0.2">
      <c r="M58309" s="79"/>
    </row>
    <row r="58310" spans="13:13" x14ac:dyDescent="0.2">
      <c r="M58310" s="79"/>
    </row>
    <row r="58311" spans="13:13" x14ac:dyDescent="0.2">
      <c r="M58311" s="79"/>
    </row>
    <row r="58312" spans="13:13" x14ac:dyDescent="0.2">
      <c r="M58312" s="79"/>
    </row>
    <row r="58313" spans="13:13" x14ac:dyDescent="0.2">
      <c r="M58313" s="79"/>
    </row>
    <row r="58314" spans="13:13" x14ac:dyDescent="0.2">
      <c r="M58314" s="79"/>
    </row>
    <row r="58315" spans="13:13" x14ac:dyDescent="0.2">
      <c r="M58315" s="79"/>
    </row>
    <row r="58316" spans="13:13" x14ac:dyDescent="0.2">
      <c r="M58316" s="79"/>
    </row>
    <row r="58317" spans="13:13" x14ac:dyDescent="0.2">
      <c r="M58317" s="79"/>
    </row>
    <row r="58318" spans="13:13" x14ac:dyDescent="0.2">
      <c r="M58318" s="79"/>
    </row>
    <row r="58319" spans="13:13" x14ac:dyDescent="0.2">
      <c r="M58319" s="79"/>
    </row>
    <row r="58320" spans="13:13" x14ac:dyDescent="0.2">
      <c r="M58320" s="79"/>
    </row>
    <row r="58321" spans="13:13" x14ac:dyDescent="0.2">
      <c r="M58321" s="79"/>
    </row>
    <row r="58322" spans="13:13" x14ac:dyDescent="0.2">
      <c r="M58322" s="79"/>
    </row>
    <row r="58323" spans="13:13" x14ac:dyDescent="0.2">
      <c r="M58323" s="79"/>
    </row>
    <row r="58324" spans="13:13" x14ac:dyDescent="0.2">
      <c r="M58324" s="79"/>
    </row>
    <row r="58325" spans="13:13" x14ac:dyDescent="0.2">
      <c r="M58325" s="79"/>
    </row>
    <row r="58326" spans="13:13" x14ac:dyDescent="0.2">
      <c r="M58326" s="79"/>
    </row>
    <row r="58327" spans="13:13" x14ac:dyDescent="0.2">
      <c r="M58327" s="79"/>
    </row>
    <row r="58328" spans="13:13" x14ac:dyDescent="0.2">
      <c r="M58328" s="79"/>
    </row>
    <row r="58329" spans="13:13" x14ac:dyDescent="0.2">
      <c r="M58329" s="79"/>
    </row>
    <row r="58330" spans="13:13" x14ac:dyDescent="0.2">
      <c r="M58330" s="79"/>
    </row>
    <row r="58331" spans="13:13" x14ac:dyDescent="0.2">
      <c r="M58331" s="79"/>
    </row>
    <row r="58332" spans="13:13" x14ac:dyDescent="0.2">
      <c r="M58332" s="79"/>
    </row>
    <row r="58333" spans="13:13" x14ac:dyDescent="0.2">
      <c r="M58333" s="79"/>
    </row>
    <row r="58334" spans="13:13" x14ac:dyDescent="0.2">
      <c r="M58334" s="79"/>
    </row>
    <row r="58335" spans="13:13" x14ac:dyDescent="0.2">
      <c r="M58335" s="79"/>
    </row>
    <row r="58336" spans="13:13" x14ac:dyDescent="0.2">
      <c r="M58336" s="79"/>
    </row>
    <row r="58337" spans="13:13" x14ac:dyDescent="0.2">
      <c r="M58337" s="79"/>
    </row>
    <row r="58338" spans="13:13" x14ac:dyDescent="0.2">
      <c r="M58338" s="79"/>
    </row>
    <row r="58339" spans="13:13" x14ac:dyDescent="0.2">
      <c r="M58339" s="79"/>
    </row>
    <row r="58340" spans="13:13" x14ac:dyDescent="0.2">
      <c r="M58340" s="79"/>
    </row>
    <row r="58341" spans="13:13" x14ac:dyDescent="0.2">
      <c r="M58341" s="79"/>
    </row>
    <row r="58342" spans="13:13" x14ac:dyDescent="0.2">
      <c r="M58342" s="79"/>
    </row>
    <row r="58343" spans="13:13" x14ac:dyDescent="0.2">
      <c r="M58343" s="79"/>
    </row>
    <row r="58344" spans="13:13" x14ac:dyDescent="0.2">
      <c r="M58344" s="79"/>
    </row>
    <row r="58345" spans="13:13" x14ac:dyDescent="0.2">
      <c r="M58345" s="79"/>
    </row>
    <row r="58346" spans="13:13" x14ac:dyDescent="0.2">
      <c r="M58346" s="79"/>
    </row>
    <row r="58347" spans="13:13" x14ac:dyDescent="0.2">
      <c r="M58347" s="79"/>
    </row>
    <row r="58348" spans="13:13" x14ac:dyDescent="0.2">
      <c r="M58348" s="79"/>
    </row>
    <row r="58349" spans="13:13" x14ac:dyDescent="0.2">
      <c r="M58349" s="79"/>
    </row>
    <row r="58350" spans="13:13" x14ac:dyDescent="0.2">
      <c r="M58350" s="79"/>
    </row>
    <row r="58351" spans="13:13" x14ac:dyDescent="0.2">
      <c r="M58351" s="79"/>
    </row>
    <row r="58352" spans="13:13" x14ac:dyDescent="0.2">
      <c r="M58352" s="79"/>
    </row>
    <row r="58353" spans="13:13" x14ac:dyDescent="0.2">
      <c r="M58353" s="79"/>
    </row>
    <row r="58354" spans="13:13" x14ac:dyDescent="0.2">
      <c r="M58354" s="79"/>
    </row>
    <row r="58355" spans="13:13" x14ac:dyDescent="0.2">
      <c r="M58355" s="79"/>
    </row>
    <row r="58356" spans="13:13" x14ac:dyDescent="0.2">
      <c r="M58356" s="79"/>
    </row>
    <row r="58357" spans="13:13" x14ac:dyDescent="0.2">
      <c r="M58357" s="79"/>
    </row>
    <row r="58358" spans="13:13" x14ac:dyDescent="0.2">
      <c r="M58358" s="79"/>
    </row>
    <row r="58359" spans="13:13" x14ac:dyDescent="0.2">
      <c r="M58359" s="79"/>
    </row>
    <row r="58360" spans="13:13" x14ac:dyDescent="0.2">
      <c r="M58360" s="79"/>
    </row>
    <row r="58361" spans="13:13" x14ac:dyDescent="0.2">
      <c r="M58361" s="79"/>
    </row>
    <row r="58362" spans="13:13" x14ac:dyDescent="0.2">
      <c r="M58362" s="79"/>
    </row>
    <row r="58363" spans="13:13" x14ac:dyDescent="0.2">
      <c r="M58363" s="79"/>
    </row>
    <row r="58364" spans="13:13" x14ac:dyDescent="0.2">
      <c r="M58364" s="79"/>
    </row>
    <row r="58365" spans="13:13" x14ac:dyDescent="0.2">
      <c r="M58365" s="79"/>
    </row>
    <row r="58366" spans="13:13" x14ac:dyDescent="0.2">
      <c r="M58366" s="79"/>
    </row>
    <row r="58367" spans="13:13" x14ac:dyDescent="0.2">
      <c r="M58367" s="79"/>
    </row>
    <row r="58368" spans="13:13" x14ac:dyDescent="0.2">
      <c r="M58368" s="79"/>
    </row>
    <row r="58369" spans="13:13" x14ac:dyDescent="0.2">
      <c r="M58369" s="79"/>
    </row>
    <row r="58370" spans="13:13" x14ac:dyDescent="0.2">
      <c r="M58370" s="79"/>
    </row>
    <row r="58371" spans="13:13" x14ac:dyDescent="0.2">
      <c r="M58371" s="79"/>
    </row>
    <row r="58372" spans="13:13" x14ac:dyDescent="0.2">
      <c r="M58372" s="79"/>
    </row>
    <row r="58373" spans="13:13" x14ac:dyDescent="0.2">
      <c r="M58373" s="79"/>
    </row>
    <row r="58374" spans="13:13" x14ac:dyDescent="0.2">
      <c r="M58374" s="79"/>
    </row>
    <row r="58375" spans="13:13" x14ac:dyDescent="0.2">
      <c r="M58375" s="79"/>
    </row>
    <row r="58376" spans="13:13" x14ac:dyDescent="0.2">
      <c r="M58376" s="79"/>
    </row>
    <row r="58377" spans="13:13" x14ac:dyDescent="0.2">
      <c r="M58377" s="79"/>
    </row>
    <row r="58378" spans="13:13" x14ac:dyDescent="0.2">
      <c r="M58378" s="79"/>
    </row>
    <row r="58379" spans="13:13" x14ac:dyDescent="0.2">
      <c r="M58379" s="79"/>
    </row>
    <row r="58380" spans="13:13" x14ac:dyDescent="0.2">
      <c r="M58380" s="79"/>
    </row>
    <row r="58381" spans="13:13" x14ac:dyDescent="0.2">
      <c r="M58381" s="79"/>
    </row>
    <row r="58382" spans="13:13" x14ac:dyDescent="0.2">
      <c r="M58382" s="79"/>
    </row>
    <row r="58383" spans="13:13" x14ac:dyDescent="0.2">
      <c r="M58383" s="79"/>
    </row>
    <row r="58384" spans="13:13" x14ac:dyDescent="0.2">
      <c r="M58384" s="79"/>
    </row>
    <row r="58385" spans="13:13" x14ac:dyDescent="0.2">
      <c r="M58385" s="79"/>
    </row>
    <row r="58386" spans="13:13" x14ac:dyDescent="0.2">
      <c r="M58386" s="79"/>
    </row>
    <row r="58387" spans="13:13" x14ac:dyDescent="0.2">
      <c r="M58387" s="79"/>
    </row>
    <row r="58388" spans="13:13" x14ac:dyDescent="0.2">
      <c r="M58388" s="79"/>
    </row>
    <row r="58389" spans="13:13" x14ac:dyDescent="0.2">
      <c r="M58389" s="79"/>
    </row>
    <row r="58390" spans="13:13" x14ac:dyDescent="0.2">
      <c r="M58390" s="79"/>
    </row>
    <row r="58391" spans="13:13" x14ac:dyDescent="0.2">
      <c r="M58391" s="79"/>
    </row>
    <row r="58392" spans="13:13" x14ac:dyDescent="0.2">
      <c r="M58392" s="79"/>
    </row>
    <row r="58393" spans="13:13" x14ac:dyDescent="0.2">
      <c r="M58393" s="79"/>
    </row>
    <row r="58394" spans="13:13" x14ac:dyDescent="0.2">
      <c r="M58394" s="79"/>
    </row>
    <row r="58395" spans="13:13" x14ac:dyDescent="0.2">
      <c r="M58395" s="79"/>
    </row>
    <row r="58396" spans="13:13" x14ac:dyDescent="0.2">
      <c r="M58396" s="79"/>
    </row>
    <row r="58397" spans="13:13" x14ac:dyDescent="0.2">
      <c r="M58397" s="79"/>
    </row>
    <row r="58398" spans="13:13" x14ac:dyDescent="0.2">
      <c r="M58398" s="79"/>
    </row>
    <row r="58399" spans="13:13" x14ac:dyDescent="0.2">
      <c r="M58399" s="79"/>
    </row>
    <row r="58400" spans="13:13" x14ac:dyDescent="0.2">
      <c r="M58400" s="79"/>
    </row>
    <row r="58401" spans="13:13" x14ac:dyDescent="0.2">
      <c r="M58401" s="79"/>
    </row>
    <row r="58402" spans="13:13" x14ac:dyDescent="0.2">
      <c r="M58402" s="79"/>
    </row>
    <row r="58403" spans="13:13" x14ac:dyDescent="0.2">
      <c r="M58403" s="79"/>
    </row>
    <row r="58404" spans="13:13" x14ac:dyDescent="0.2">
      <c r="M58404" s="79"/>
    </row>
    <row r="58405" spans="13:13" x14ac:dyDescent="0.2">
      <c r="M58405" s="79"/>
    </row>
    <row r="58406" spans="13:13" x14ac:dyDescent="0.2">
      <c r="M58406" s="79"/>
    </row>
    <row r="58407" spans="13:13" x14ac:dyDescent="0.2">
      <c r="M58407" s="79"/>
    </row>
    <row r="58408" spans="13:13" x14ac:dyDescent="0.2">
      <c r="M58408" s="79"/>
    </row>
    <row r="58409" spans="13:13" x14ac:dyDescent="0.2">
      <c r="M58409" s="79"/>
    </row>
    <row r="58410" spans="13:13" x14ac:dyDescent="0.2">
      <c r="M58410" s="79"/>
    </row>
    <row r="58411" spans="13:13" x14ac:dyDescent="0.2">
      <c r="M58411" s="79"/>
    </row>
    <row r="58412" spans="13:13" x14ac:dyDescent="0.2">
      <c r="M58412" s="79"/>
    </row>
    <row r="58413" spans="13:13" x14ac:dyDescent="0.2">
      <c r="M58413" s="79"/>
    </row>
    <row r="58414" spans="13:13" x14ac:dyDescent="0.2">
      <c r="M58414" s="79"/>
    </row>
    <row r="58415" spans="13:13" x14ac:dyDescent="0.2">
      <c r="M58415" s="79"/>
    </row>
    <row r="58416" spans="13:13" x14ac:dyDescent="0.2">
      <c r="M58416" s="79"/>
    </row>
    <row r="58417" spans="13:13" x14ac:dyDescent="0.2">
      <c r="M58417" s="79"/>
    </row>
    <row r="58418" spans="13:13" x14ac:dyDescent="0.2">
      <c r="M58418" s="79"/>
    </row>
    <row r="58419" spans="13:13" x14ac:dyDescent="0.2">
      <c r="M58419" s="79"/>
    </row>
    <row r="58420" spans="13:13" x14ac:dyDescent="0.2">
      <c r="M58420" s="79"/>
    </row>
    <row r="58421" spans="13:13" x14ac:dyDescent="0.2">
      <c r="M58421" s="79"/>
    </row>
    <row r="58422" spans="13:13" x14ac:dyDescent="0.2">
      <c r="M58422" s="79"/>
    </row>
    <row r="58423" spans="13:13" x14ac:dyDescent="0.2">
      <c r="M58423" s="79"/>
    </row>
    <row r="58424" spans="13:13" x14ac:dyDescent="0.2">
      <c r="M58424" s="79"/>
    </row>
    <row r="58425" spans="13:13" x14ac:dyDescent="0.2">
      <c r="M58425" s="79"/>
    </row>
    <row r="58426" spans="13:13" x14ac:dyDescent="0.2">
      <c r="M58426" s="79"/>
    </row>
    <row r="58427" spans="13:13" x14ac:dyDescent="0.2">
      <c r="M58427" s="79"/>
    </row>
    <row r="58428" spans="13:13" x14ac:dyDescent="0.2">
      <c r="M58428" s="79"/>
    </row>
    <row r="58429" spans="13:13" x14ac:dyDescent="0.2">
      <c r="M58429" s="79"/>
    </row>
    <row r="58430" spans="13:13" x14ac:dyDescent="0.2">
      <c r="M58430" s="79"/>
    </row>
    <row r="58431" spans="13:13" x14ac:dyDescent="0.2">
      <c r="M58431" s="79"/>
    </row>
    <row r="58432" spans="13:13" x14ac:dyDescent="0.2">
      <c r="M58432" s="79"/>
    </row>
    <row r="58433" spans="13:13" x14ac:dyDescent="0.2">
      <c r="M58433" s="79"/>
    </row>
    <row r="58434" spans="13:13" x14ac:dyDescent="0.2">
      <c r="M58434" s="79"/>
    </row>
    <row r="58435" spans="13:13" x14ac:dyDescent="0.2">
      <c r="M58435" s="79"/>
    </row>
    <row r="58436" spans="13:13" x14ac:dyDescent="0.2">
      <c r="M58436" s="79"/>
    </row>
    <row r="58437" spans="13:13" x14ac:dyDescent="0.2">
      <c r="M58437" s="79"/>
    </row>
    <row r="58438" spans="13:13" x14ac:dyDescent="0.2">
      <c r="M58438" s="79"/>
    </row>
    <row r="58439" spans="13:13" x14ac:dyDescent="0.2">
      <c r="M58439" s="79"/>
    </row>
    <row r="58440" spans="13:13" x14ac:dyDescent="0.2">
      <c r="M58440" s="79"/>
    </row>
    <row r="58441" spans="13:13" x14ac:dyDescent="0.2">
      <c r="M58441" s="79"/>
    </row>
    <row r="58442" spans="13:13" x14ac:dyDescent="0.2">
      <c r="M58442" s="79"/>
    </row>
    <row r="58443" spans="13:13" x14ac:dyDescent="0.2">
      <c r="M58443" s="79"/>
    </row>
    <row r="58444" spans="13:13" x14ac:dyDescent="0.2">
      <c r="M58444" s="79"/>
    </row>
    <row r="58445" spans="13:13" x14ac:dyDescent="0.2">
      <c r="M58445" s="79"/>
    </row>
    <row r="58446" spans="13:13" x14ac:dyDescent="0.2">
      <c r="M58446" s="79"/>
    </row>
    <row r="58447" spans="13:13" x14ac:dyDescent="0.2">
      <c r="M58447" s="79"/>
    </row>
    <row r="58448" spans="13:13" x14ac:dyDescent="0.2">
      <c r="M58448" s="79"/>
    </row>
    <row r="58449" spans="13:13" x14ac:dyDescent="0.2">
      <c r="M58449" s="79"/>
    </row>
    <row r="58450" spans="13:13" x14ac:dyDescent="0.2">
      <c r="M58450" s="79"/>
    </row>
    <row r="58451" spans="13:13" x14ac:dyDescent="0.2">
      <c r="M58451" s="79"/>
    </row>
    <row r="58452" spans="13:13" x14ac:dyDescent="0.2">
      <c r="M58452" s="79"/>
    </row>
    <row r="58453" spans="13:13" x14ac:dyDescent="0.2">
      <c r="M58453" s="79"/>
    </row>
    <row r="58454" spans="13:13" x14ac:dyDescent="0.2">
      <c r="M58454" s="79"/>
    </row>
    <row r="58455" spans="13:13" x14ac:dyDescent="0.2">
      <c r="M58455" s="79"/>
    </row>
    <row r="58456" spans="13:13" x14ac:dyDescent="0.2">
      <c r="M58456" s="79"/>
    </row>
    <row r="58457" spans="13:13" x14ac:dyDescent="0.2">
      <c r="M58457" s="79"/>
    </row>
    <row r="58458" spans="13:13" x14ac:dyDescent="0.2">
      <c r="M58458" s="79"/>
    </row>
    <row r="58459" spans="13:13" x14ac:dyDescent="0.2">
      <c r="M58459" s="79"/>
    </row>
    <row r="58460" spans="13:13" x14ac:dyDescent="0.2">
      <c r="M58460" s="79"/>
    </row>
    <row r="58461" spans="13:13" x14ac:dyDescent="0.2">
      <c r="M58461" s="79"/>
    </row>
    <row r="58462" spans="13:13" x14ac:dyDescent="0.2">
      <c r="M58462" s="79"/>
    </row>
    <row r="58463" spans="13:13" x14ac:dyDescent="0.2">
      <c r="M58463" s="79"/>
    </row>
    <row r="58464" spans="13:13" x14ac:dyDescent="0.2">
      <c r="M58464" s="79"/>
    </row>
    <row r="58465" spans="13:13" x14ac:dyDescent="0.2">
      <c r="M58465" s="79"/>
    </row>
    <row r="58466" spans="13:13" x14ac:dyDescent="0.2">
      <c r="M58466" s="79"/>
    </row>
    <row r="58467" spans="13:13" x14ac:dyDescent="0.2">
      <c r="M58467" s="79"/>
    </row>
    <row r="58468" spans="13:13" x14ac:dyDescent="0.2">
      <c r="M58468" s="79"/>
    </row>
    <row r="58469" spans="13:13" x14ac:dyDescent="0.2">
      <c r="M58469" s="79"/>
    </row>
    <row r="58470" spans="13:13" x14ac:dyDescent="0.2">
      <c r="M58470" s="79"/>
    </row>
    <row r="58471" spans="13:13" x14ac:dyDescent="0.2">
      <c r="M58471" s="79"/>
    </row>
    <row r="58472" spans="13:13" x14ac:dyDescent="0.2">
      <c r="M58472" s="79"/>
    </row>
    <row r="58473" spans="13:13" x14ac:dyDescent="0.2">
      <c r="M58473" s="79"/>
    </row>
    <row r="58474" spans="13:13" x14ac:dyDescent="0.2">
      <c r="M58474" s="79"/>
    </row>
    <row r="58475" spans="13:13" x14ac:dyDescent="0.2">
      <c r="M58475" s="79"/>
    </row>
    <row r="58476" spans="13:13" x14ac:dyDescent="0.2">
      <c r="M58476" s="79"/>
    </row>
    <row r="58477" spans="13:13" x14ac:dyDescent="0.2">
      <c r="M58477" s="79"/>
    </row>
    <row r="58478" spans="13:13" x14ac:dyDescent="0.2">
      <c r="M58478" s="79"/>
    </row>
    <row r="58479" spans="13:13" x14ac:dyDescent="0.2">
      <c r="M58479" s="79"/>
    </row>
    <row r="58480" spans="13:13" x14ac:dyDescent="0.2">
      <c r="M58480" s="79"/>
    </row>
    <row r="58481" spans="13:13" x14ac:dyDescent="0.2">
      <c r="M58481" s="79"/>
    </row>
    <row r="58482" spans="13:13" x14ac:dyDescent="0.2">
      <c r="M58482" s="79"/>
    </row>
    <row r="58483" spans="13:13" x14ac:dyDescent="0.2">
      <c r="M58483" s="79"/>
    </row>
    <row r="58484" spans="13:13" x14ac:dyDescent="0.2">
      <c r="M58484" s="79"/>
    </row>
    <row r="58485" spans="13:13" x14ac:dyDescent="0.2">
      <c r="M58485" s="79"/>
    </row>
    <row r="58486" spans="13:13" x14ac:dyDescent="0.2">
      <c r="M58486" s="79"/>
    </row>
    <row r="58487" spans="13:13" x14ac:dyDescent="0.2">
      <c r="M58487" s="79"/>
    </row>
    <row r="58488" spans="13:13" x14ac:dyDescent="0.2">
      <c r="M58488" s="79"/>
    </row>
    <row r="58489" spans="13:13" x14ac:dyDescent="0.2">
      <c r="M58489" s="79"/>
    </row>
    <row r="58490" spans="13:13" x14ac:dyDescent="0.2">
      <c r="M58490" s="79"/>
    </row>
    <row r="58491" spans="13:13" x14ac:dyDescent="0.2">
      <c r="M58491" s="79"/>
    </row>
    <row r="58492" spans="13:13" x14ac:dyDescent="0.2">
      <c r="M58492" s="79"/>
    </row>
    <row r="58493" spans="13:13" x14ac:dyDescent="0.2">
      <c r="M58493" s="79"/>
    </row>
    <row r="58494" spans="13:13" x14ac:dyDescent="0.2">
      <c r="M58494" s="79"/>
    </row>
    <row r="58495" spans="13:13" x14ac:dyDescent="0.2">
      <c r="M58495" s="79"/>
    </row>
    <row r="58496" spans="13:13" x14ac:dyDescent="0.2">
      <c r="M58496" s="79"/>
    </row>
    <row r="58497" spans="13:13" x14ac:dyDescent="0.2">
      <c r="M58497" s="79"/>
    </row>
    <row r="58498" spans="13:13" x14ac:dyDescent="0.2">
      <c r="M58498" s="79"/>
    </row>
    <row r="58499" spans="13:13" x14ac:dyDescent="0.2">
      <c r="M58499" s="79"/>
    </row>
    <row r="58500" spans="13:13" x14ac:dyDescent="0.2">
      <c r="M58500" s="79"/>
    </row>
    <row r="58501" spans="13:13" x14ac:dyDescent="0.2">
      <c r="M58501" s="79"/>
    </row>
    <row r="58502" spans="13:13" x14ac:dyDescent="0.2">
      <c r="M58502" s="79"/>
    </row>
    <row r="58503" spans="13:13" x14ac:dyDescent="0.2">
      <c r="M58503" s="79"/>
    </row>
    <row r="58504" spans="13:13" x14ac:dyDescent="0.2">
      <c r="M58504" s="79"/>
    </row>
    <row r="58505" spans="13:13" x14ac:dyDescent="0.2">
      <c r="M58505" s="79"/>
    </row>
    <row r="58506" spans="13:13" x14ac:dyDescent="0.2">
      <c r="M58506" s="79"/>
    </row>
    <row r="58507" spans="13:13" x14ac:dyDescent="0.2">
      <c r="M58507" s="79"/>
    </row>
    <row r="58508" spans="13:13" x14ac:dyDescent="0.2">
      <c r="M58508" s="79"/>
    </row>
    <row r="58509" spans="13:13" x14ac:dyDescent="0.2">
      <c r="M58509" s="79"/>
    </row>
    <row r="58510" spans="13:13" x14ac:dyDescent="0.2">
      <c r="M58510" s="79"/>
    </row>
    <row r="58511" spans="13:13" x14ac:dyDescent="0.2">
      <c r="M58511" s="79"/>
    </row>
    <row r="58512" spans="13:13" x14ac:dyDescent="0.2">
      <c r="M58512" s="79"/>
    </row>
    <row r="58513" spans="13:13" x14ac:dyDescent="0.2">
      <c r="M58513" s="79"/>
    </row>
    <row r="58514" spans="13:13" x14ac:dyDescent="0.2">
      <c r="M58514" s="79"/>
    </row>
    <row r="58515" spans="13:13" x14ac:dyDescent="0.2">
      <c r="M58515" s="79"/>
    </row>
    <row r="58516" spans="13:13" x14ac:dyDescent="0.2">
      <c r="M58516" s="79"/>
    </row>
    <row r="58517" spans="13:13" x14ac:dyDescent="0.2">
      <c r="M58517" s="79"/>
    </row>
    <row r="58518" spans="13:13" x14ac:dyDescent="0.2">
      <c r="M58518" s="79"/>
    </row>
    <row r="58519" spans="13:13" x14ac:dyDescent="0.2">
      <c r="M58519" s="79"/>
    </row>
    <row r="58520" spans="13:13" x14ac:dyDescent="0.2">
      <c r="M58520" s="79"/>
    </row>
    <row r="58521" spans="13:13" x14ac:dyDescent="0.2">
      <c r="M58521" s="79"/>
    </row>
    <row r="58522" spans="13:13" x14ac:dyDescent="0.2">
      <c r="M58522" s="79"/>
    </row>
    <row r="58523" spans="13:13" x14ac:dyDescent="0.2">
      <c r="M58523" s="79"/>
    </row>
    <row r="58524" spans="13:13" x14ac:dyDescent="0.2">
      <c r="M58524" s="79"/>
    </row>
    <row r="58525" spans="13:13" x14ac:dyDescent="0.2">
      <c r="M58525" s="79"/>
    </row>
    <row r="58526" spans="13:13" x14ac:dyDescent="0.2">
      <c r="M58526" s="79"/>
    </row>
    <row r="58527" spans="13:13" x14ac:dyDescent="0.2">
      <c r="M58527" s="79"/>
    </row>
    <row r="58528" spans="13:13" x14ac:dyDescent="0.2">
      <c r="M58528" s="79"/>
    </row>
    <row r="58529" spans="13:13" x14ac:dyDescent="0.2">
      <c r="M58529" s="79"/>
    </row>
    <row r="58530" spans="13:13" x14ac:dyDescent="0.2">
      <c r="M58530" s="79"/>
    </row>
    <row r="58531" spans="13:13" x14ac:dyDescent="0.2">
      <c r="M58531" s="79"/>
    </row>
    <row r="58532" spans="13:13" x14ac:dyDescent="0.2">
      <c r="M58532" s="79"/>
    </row>
    <row r="58533" spans="13:13" x14ac:dyDescent="0.2">
      <c r="M58533" s="79"/>
    </row>
    <row r="58534" spans="13:13" x14ac:dyDescent="0.2">
      <c r="M58534" s="79"/>
    </row>
    <row r="58535" spans="13:13" x14ac:dyDescent="0.2">
      <c r="M58535" s="79"/>
    </row>
    <row r="58536" spans="13:13" x14ac:dyDescent="0.2">
      <c r="M58536" s="79"/>
    </row>
    <row r="58537" spans="13:13" x14ac:dyDescent="0.2">
      <c r="M58537" s="79"/>
    </row>
    <row r="58538" spans="13:13" x14ac:dyDescent="0.2">
      <c r="M58538" s="79"/>
    </row>
    <row r="58539" spans="13:13" x14ac:dyDescent="0.2">
      <c r="M58539" s="79"/>
    </row>
    <row r="58540" spans="13:13" x14ac:dyDescent="0.2">
      <c r="M58540" s="79"/>
    </row>
    <row r="58541" spans="13:13" x14ac:dyDescent="0.2">
      <c r="M58541" s="79"/>
    </row>
    <row r="58542" spans="13:13" x14ac:dyDescent="0.2">
      <c r="M58542" s="79"/>
    </row>
    <row r="58543" spans="13:13" x14ac:dyDescent="0.2">
      <c r="M58543" s="79"/>
    </row>
    <row r="58544" spans="13:13" x14ac:dyDescent="0.2">
      <c r="M58544" s="79"/>
    </row>
    <row r="58545" spans="13:13" x14ac:dyDescent="0.2">
      <c r="M58545" s="79"/>
    </row>
    <row r="58546" spans="13:13" x14ac:dyDescent="0.2">
      <c r="M58546" s="79"/>
    </row>
    <row r="58547" spans="13:13" x14ac:dyDescent="0.2">
      <c r="M58547" s="79"/>
    </row>
    <row r="58548" spans="13:13" x14ac:dyDescent="0.2">
      <c r="M58548" s="79"/>
    </row>
    <row r="58549" spans="13:13" x14ac:dyDescent="0.2">
      <c r="M58549" s="79"/>
    </row>
    <row r="58550" spans="13:13" x14ac:dyDescent="0.2">
      <c r="M58550" s="79"/>
    </row>
    <row r="58551" spans="13:13" x14ac:dyDescent="0.2">
      <c r="M58551" s="79"/>
    </row>
    <row r="58552" spans="13:13" x14ac:dyDescent="0.2">
      <c r="M58552" s="79"/>
    </row>
    <row r="58553" spans="13:13" x14ac:dyDescent="0.2">
      <c r="M58553" s="79"/>
    </row>
    <row r="58554" spans="13:13" x14ac:dyDescent="0.2">
      <c r="M58554" s="79"/>
    </row>
    <row r="58555" spans="13:13" x14ac:dyDescent="0.2">
      <c r="M58555" s="79"/>
    </row>
    <row r="58556" spans="13:13" x14ac:dyDescent="0.2">
      <c r="M58556" s="79"/>
    </row>
    <row r="58557" spans="13:13" x14ac:dyDescent="0.2">
      <c r="M58557" s="79"/>
    </row>
    <row r="58558" spans="13:13" x14ac:dyDescent="0.2">
      <c r="M58558" s="79"/>
    </row>
    <row r="58559" spans="13:13" x14ac:dyDescent="0.2">
      <c r="M58559" s="79"/>
    </row>
    <row r="58560" spans="13:13" x14ac:dyDescent="0.2">
      <c r="M58560" s="79"/>
    </row>
    <row r="58561" spans="13:13" x14ac:dyDescent="0.2">
      <c r="M58561" s="79"/>
    </row>
    <row r="58562" spans="13:13" x14ac:dyDescent="0.2">
      <c r="M58562" s="79"/>
    </row>
    <row r="58563" spans="13:13" x14ac:dyDescent="0.2">
      <c r="M58563" s="79"/>
    </row>
    <row r="58564" spans="13:13" x14ac:dyDescent="0.2">
      <c r="M58564" s="79"/>
    </row>
    <row r="58565" spans="13:13" x14ac:dyDescent="0.2">
      <c r="M58565" s="79"/>
    </row>
    <row r="58566" spans="13:13" x14ac:dyDescent="0.2">
      <c r="M58566" s="79"/>
    </row>
    <row r="58567" spans="13:13" x14ac:dyDescent="0.2">
      <c r="M58567" s="79"/>
    </row>
    <row r="58568" spans="13:13" x14ac:dyDescent="0.2">
      <c r="M58568" s="79"/>
    </row>
    <row r="58569" spans="13:13" x14ac:dyDescent="0.2">
      <c r="M58569" s="79"/>
    </row>
    <row r="58570" spans="13:13" x14ac:dyDescent="0.2">
      <c r="M58570" s="79"/>
    </row>
    <row r="58571" spans="13:13" x14ac:dyDescent="0.2">
      <c r="M58571" s="79"/>
    </row>
    <row r="58572" spans="13:13" x14ac:dyDescent="0.2">
      <c r="M58572" s="79"/>
    </row>
    <row r="58573" spans="13:13" x14ac:dyDescent="0.2">
      <c r="M58573" s="79"/>
    </row>
    <row r="58574" spans="13:13" x14ac:dyDescent="0.2">
      <c r="M58574" s="79"/>
    </row>
    <row r="58575" spans="13:13" x14ac:dyDescent="0.2">
      <c r="M58575" s="79"/>
    </row>
    <row r="58576" spans="13:13" x14ac:dyDescent="0.2">
      <c r="M58576" s="79"/>
    </row>
    <row r="58577" spans="13:13" x14ac:dyDescent="0.2">
      <c r="M58577" s="79"/>
    </row>
    <row r="58578" spans="13:13" x14ac:dyDescent="0.2">
      <c r="M58578" s="79"/>
    </row>
    <row r="58579" spans="13:13" x14ac:dyDescent="0.2">
      <c r="M58579" s="79"/>
    </row>
    <row r="58580" spans="13:13" x14ac:dyDescent="0.2">
      <c r="M58580" s="79"/>
    </row>
    <row r="58581" spans="13:13" x14ac:dyDescent="0.2">
      <c r="M58581" s="79"/>
    </row>
    <row r="58582" spans="13:13" x14ac:dyDescent="0.2">
      <c r="M58582" s="79"/>
    </row>
    <row r="58583" spans="13:13" x14ac:dyDescent="0.2">
      <c r="M58583" s="79"/>
    </row>
    <row r="58584" spans="13:13" x14ac:dyDescent="0.2">
      <c r="M58584" s="79"/>
    </row>
    <row r="58585" spans="13:13" x14ac:dyDescent="0.2">
      <c r="M58585" s="79"/>
    </row>
    <row r="58586" spans="13:13" x14ac:dyDescent="0.2">
      <c r="M58586" s="79"/>
    </row>
    <row r="58587" spans="13:13" x14ac:dyDescent="0.2">
      <c r="M58587" s="79"/>
    </row>
    <row r="58588" spans="13:13" x14ac:dyDescent="0.2">
      <c r="M58588" s="79"/>
    </row>
    <row r="58589" spans="13:13" x14ac:dyDescent="0.2">
      <c r="M58589" s="79"/>
    </row>
    <row r="58590" spans="13:13" x14ac:dyDescent="0.2">
      <c r="M58590" s="79"/>
    </row>
    <row r="58591" spans="13:13" x14ac:dyDescent="0.2">
      <c r="M58591" s="79"/>
    </row>
    <row r="58592" spans="13:13" x14ac:dyDescent="0.2">
      <c r="M58592" s="79"/>
    </row>
    <row r="58593" spans="13:13" x14ac:dyDescent="0.2">
      <c r="M58593" s="79"/>
    </row>
    <row r="58594" spans="13:13" x14ac:dyDescent="0.2">
      <c r="M58594" s="79"/>
    </row>
    <row r="58595" spans="13:13" x14ac:dyDescent="0.2">
      <c r="M58595" s="79"/>
    </row>
    <row r="58596" spans="13:13" x14ac:dyDescent="0.2">
      <c r="M58596" s="79"/>
    </row>
    <row r="58597" spans="13:13" x14ac:dyDescent="0.2">
      <c r="M58597" s="79"/>
    </row>
    <row r="58598" spans="13:13" x14ac:dyDescent="0.2">
      <c r="M58598" s="79"/>
    </row>
    <row r="58599" spans="13:13" x14ac:dyDescent="0.2">
      <c r="M58599" s="79"/>
    </row>
    <row r="58600" spans="13:13" x14ac:dyDescent="0.2">
      <c r="M58600" s="79"/>
    </row>
    <row r="58601" spans="13:13" x14ac:dyDescent="0.2">
      <c r="M58601" s="79"/>
    </row>
    <row r="58602" spans="13:13" x14ac:dyDescent="0.2">
      <c r="M58602" s="79"/>
    </row>
    <row r="58603" spans="13:13" x14ac:dyDescent="0.2">
      <c r="M58603" s="79"/>
    </row>
    <row r="58604" spans="13:13" x14ac:dyDescent="0.2">
      <c r="M58604" s="79"/>
    </row>
    <row r="58605" spans="13:13" x14ac:dyDescent="0.2">
      <c r="M58605" s="79"/>
    </row>
    <row r="58606" spans="13:13" x14ac:dyDescent="0.2">
      <c r="M58606" s="79"/>
    </row>
    <row r="58607" spans="13:13" x14ac:dyDescent="0.2">
      <c r="M58607" s="79"/>
    </row>
    <row r="58608" spans="13:13" x14ac:dyDescent="0.2">
      <c r="M58608" s="79"/>
    </row>
    <row r="58609" spans="13:13" x14ac:dyDescent="0.2">
      <c r="M58609" s="79"/>
    </row>
    <row r="58610" spans="13:13" x14ac:dyDescent="0.2">
      <c r="M58610" s="79"/>
    </row>
    <row r="58611" spans="13:13" x14ac:dyDescent="0.2">
      <c r="M58611" s="79"/>
    </row>
    <row r="58612" spans="13:13" x14ac:dyDescent="0.2">
      <c r="M58612" s="79"/>
    </row>
    <row r="58613" spans="13:13" x14ac:dyDescent="0.2">
      <c r="M58613" s="79"/>
    </row>
    <row r="58614" spans="13:13" x14ac:dyDescent="0.2">
      <c r="M58614" s="79"/>
    </row>
    <row r="58615" spans="13:13" x14ac:dyDescent="0.2">
      <c r="M58615" s="79"/>
    </row>
    <row r="58616" spans="13:13" x14ac:dyDescent="0.2">
      <c r="M58616" s="79"/>
    </row>
    <row r="58617" spans="13:13" x14ac:dyDescent="0.2">
      <c r="M58617" s="79"/>
    </row>
    <row r="58618" spans="13:13" x14ac:dyDescent="0.2">
      <c r="M58618" s="79"/>
    </row>
    <row r="58619" spans="13:13" x14ac:dyDescent="0.2">
      <c r="M58619" s="79"/>
    </row>
    <row r="58620" spans="13:13" x14ac:dyDescent="0.2">
      <c r="M58620" s="79"/>
    </row>
    <row r="58621" spans="13:13" x14ac:dyDescent="0.2">
      <c r="M58621" s="79"/>
    </row>
    <row r="58622" spans="13:13" x14ac:dyDescent="0.2">
      <c r="M58622" s="79"/>
    </row>
    <row r="58623" spans="13:13" x14ac:dyDescent="0.2">
      <c r="M58623" s="79"/>
    </row>
    <row r="58624" spans="13:13" x14ac:dyDescent="0.2">
      <c r="M58624" s="79"/>
    </row>
    <row r="58625" spans="13:13" x14ac:dyDescent="0.2">
      <c r="M58625" s="79"/>
    </row>
    <row r="58626" spans="13:13" x14ac:dyDescent="0.2">
      <c r="M58626" s="79"/>
    </row>
    <row r="58627" spans="13:13" x14ac:dyDescent="0.2">
      <c r="M58627" s="79"/>
    </row>
    <row r="58628" spans="13:13" x14ac:dyDescent="0.2">
      <c r="M58628" s="79"/>
    </row>
    <row r="58629" spans="13:13" x14ac:dyDescent="0.2">
      <c r="M58629" s="79"/>
    </row>
    <row r="58630" spans="13:13" x14ac:dyDescent="0.2">
      <c r="M58630" s="79"/>
    </row>
    <row r="58631" spans="13:13" x14ac:dyDescent="0.2">
      <c r="M58631" s="79"/>
    </row>
    <row r="58632" spans="13:13" x14ac:dyDescent="0.2">
      <c r="M58632" s="79"/>
    </row>
    <row r="58633" spans="13:13" x14ac:dyDescent="0.2">
      <c r="M58633" s="79"/>
    </row>
    <row r="58634" spans="13:13" x14ac:dyDescent="0.2">
      <c r="M58634" s="79"/>
    </row>
    <row r="58635" spans="13:13" x14ac:dyDescent="0.2">
      <c r="M58635" s="79"/>
    </row>
    <row r="58636" spans="13:13" x14ac:dyDescent="0.2">
      <c r="M58636" s="79"/>
    </row>
    <row r="58637" spans="13:13" x14ac:dyDescent="0.2">
      <c r="M58637" s="79"/>
    </row>
    <row r="58638" spans="13:13" x14ac:dyDescent="0.2">
      <c r="M58638" s="79"/>
    </row>
    <row r="58639" spans="13:13" x14ac:dyDescent="0.2">
      <c r="M58639" s="79"/>
    </row>
    <row r="58640" spans="13:13" x14ac:dyDescent="0.2">
      <c r="M58640" s="79"/>
    </row>
    <row r="58641" spans="13:13" x14ac:dyDescent="0.2">
      <c r="M58641" s="79"/>
    </row>
    <row r="58642" spans="13:13" x14ac:dyDescent="0.2">
      <c r="M58642" s="79"/>
    </row>
    <row r="58643" spans="13:13" x14ac:dyDescent="0.2">
      <c r="M58643" s="79"/>
    </row>
    <row r="58644" spans="13:13" x14ac:dyDescent="0.2">
      <c r="M58644" s="79"/>
    </row>
    <row r="58645" spans="13:13" x14ac:dyDescent="0.2">
      <c r="M58645" s="79"/>
    </row>
    <row r="58646" spans="13:13" x14ac:dyDescent="0.2">
      <c r="M58646" s="79"/>
    </row>
    <row r="58647" spans="13:13" x14ac:dyDescent="0.2">
      <c r="M58647" s="79"/>
    </row>
    <row r="58648" spans="13:13" x14ac:dyDescent="0.2">
      <c r="M58648" s="79"/>
    </row>
    <row r="58649" spans="13:13" x14ac:dyDescent="0.2">
      <c r="M58649" s="79"/>
    </row>
    <row r="58650" spans="13:13" x14ac:dyDescent="0.2">
      <c r="M58650" s="79"/>
    </row>
    <row r="58651" spans="13:13" x14ac:dyDescent="0.2">
      <c r="M58651" s="79"/>
    </row>
    <row r="58652" spans="13:13" x14ac:dyDescent="0.2">
      <c r="M58652" s="79"/>
    </row>
    <row r="58653" spans="13:13" x14ac:dyDescent="0.2">
      <c r="M58653" s="79"/>
    </row>
    <row r="58654" spans="13:13" x14ac:dyDescent="0.2">
      <c r="M58654" s="79"/>
    </row>
    <row r="58655" spans="13:13" x14ac:dyDescent="0.2">
      <c r="M58655" s="79"/>
    </row>
    <row r="58656" spans="13:13" x14ac:dyDescent="0.2">
      <c r="M58656" s="79"/>
    </row>
    <row r="58657" spans="13:13" x14ac:dyDescent="0.2">
      <c r="M58657" s="79"/>
    </row>
    <row r="58658" spans="13:13" x14ac:dyDescent="0.2">
      <c r="M58658" s="79"/>
    </row>
    <row r="58659" spans="13:13" x14ac:dyDescent="0.2">
      <c r="M58659" s="79"/>
    </row>
    <row r="58660" spans="13:13" x14ac:dyDescent="0.2">
      <c r="M58660" s="79"/>
    </row>
    <row r="58661" spans="13:13" x14ac:dyDescent="0.2">
      <c r="M58661" s="79"/>
    </row>
    <row r="58662" spans="13:13" x14ac:dyDescent="0.2">
      <c r="M58662" s="79"/>
    </row>
    <row r="58663" spans="13:13" x14ac:dyDescent="0.2">
      <c r="M58663" s="79"/>
    </row>
    <row r="58664" spans="13:13" x14ac:dyDescent="0.2">
      <c r="M58664" s="79"/>
    </row>
    <row r="58665" spans="13:13" x14ac:dyDescent="0.2">
      <c r="M58665" s="79"/>
    </row>
    <row r="58666" spans="13:13" x14ac:dyDescent="0.2">
      <c r="M58666" s="79"/>
    </row>
    <row r="58667" spans="13:13" x14ac:dyDescent="0.2">
      <c r="M58667" s="79"/>
    </row>
    <row r="58668" spans="13:13" x14ac:dyDescent="0.2">
      <c r="M58668" s="79"/>
    </row>
    <row r="58669" spans="13:13" x14ac:dyDescent="0.2">
      <c r="M58669" s="79"/>
    </row>
    <row r="58670" spans="13:13" x14ac:dyDescent="0.2">
      <c r="M58670" s="79"/>
    </row>
    <row r="58671" spans="13:13" x14ac:dyDescent="0.2">
      <c r="M58671" s="79"/>
    </row>
    <row r="58672" spans="13:13" x14ac:dyDescent="0.2">
      <c r="M58672" s="79"/>
    </row>
    <row r="58673" spans="13:13" x14ac:dyDescent="0.2">
      <c r="M58673" s="79"/>
    </row>
    <row r="58674" spans="13:13" x14ac:dyDescent="0.2">
      <c r="M58674" s="79"/>
    </row>
    <row r="58675" spans="13:13" x14ac:dyDescent="0.2">
      <c r="M58675" s="79"/>
    </row>
    <row r="58676" spans="13:13" x14ac:dyDescent="0.2">
      <c r="M58676" s="79"/>
    </row>
    <row r="58677" spans="13:13" x14ac:dyDescent="0.2">
      <c r="M58677" s="79"/>
    </row>
    <row r="58678" spans="13:13" x14ac:dyDescent="0.2">
      <c r="M58678" s="79"/>
    </row>
    <row r="58679" spans="13:13" x14ac:dyDescent="0.2">
      <c r="M58679" s="79"/>
    </row>
    <row r="58680" spans="13:13" x14ac:dyDescent="0.2">
      <c r="M58680" s="79"/>
    </row>
    <row r="58681" spans="13:13" x14ac:dyDescent="0.2">
      <c r="M58681" s="79"/>
    </row>
    <row r="58682" spans="13:13" x14ac:dyDescent="0.2">
      <c r="M58682" s="79"/>
    </row>
    <row r="58683" spans="13:13" x14ac:dyDescent="0.2">
      <c r="M58683" s="79"/>
    </row>
    <row r="58684" spans="13:13" x14ac:dyDescent="0.2">
      <c r="M58684" s="79"/>
    </row>
    <row r="58685" spans="13:13" x14ac:dyDescent="0.2">
      <c r="M58685" s="79"/>
    </row>
    <row r="58686" spans="13:13" x14ac:dyDescent="0.2">
      <c r="M58686" s="79"/>
    </row>
    <row r="58687" spans="13:13" x14ac:dyDescent="0.2">
      <c r="M58687" s="79"/>
    </row>
    <row r="58688" spans="13:13" x14ac:dyDescent="0.2">
      <c r="M58688" s="79"/>
    </row>
    <row r="58689" spans="13:13" x14ac:dyDescent="0.2">
      <c r="M58689" s="79"/>
    </row>
    <row r="58690" spans="13:13" x14ac:dyDescent="0.2">
      <c r="M58690" s="79"/>
    </row>
    <row r="58691" spans="13:13" x14ac:dyDescent="0.2">
      <c r="M58691" s="79"/>
    </row>
    <row r="58692" spans="13:13" x14ac:dyDescent="0.2">
      <c r="M58692" s="79"/>
    </row>
    <row r="58693" spans="13:13" x14ac:dyDescent="0.2">
      <c r="M58693" s="79"/>
    </row>
    <row r="58694" spans="13:13" x14ac:dyDescent="0.2">
      <c r="M58694" s="79"/>
    </row>
    <row r="58695" spans="13:13" x14ac:dyDescent="0.2">
      <c r="M58695" s="79"/>
    </row>
    <row r="58696" spans="13:13" x14ac:dyDescent="0.2">
      <c r="M58696" s="79"/>
    </row>
    <row r="58697" spans="13:13" x14ac:dyDescent="0.2">
      <c r="M58697" s="79"/>
    </row>
    <row r="58698" spans="13:13" x14ac:dyDescent="0.2">
      <c r="M58698" s="79"/>
    </row>
    <row r="58699" spans="13:13" x14ac:dyDescent="0.2">
      <c r="M58699" s="79"/>
    </row>
    <row r="58700" spans="13:13" x14ac:dyDescent="0.2">
      <c r="M58700" s="79"/>
    </row>
    <row r="58701" spans="13:13" x14ac:dyDescent="0.2">
      <c r="M58701" s="79"/>
    </row>
    <row r="58702" spans="13:13" x14ac:dyDescent="0.2">
      <c r="M58702" s="79"/>
    </row>
    <row r="58703" spans="13:13" x14ac:dyDescent="0.2">
      <c r="M58703" s="79"/>
    </row>
    <row r="58704" spans="13:13" x14ac:dyDescent="0.2">
      <c r="M58704" s="79"/>
    </row>
    <row r="58705" spans="13:13" x14ac:dyDescent="0.2">
      <c r="M58705" s="79"/>
    </row>
    <row r="58706" spans="13:13" x14ac:dyDescent="0.2">
      <c r="M58706" s="79"/>
    </row>
    <row r="58707" spans="13:13" x14ac:dyDescent="0.2">
      <c r="M58707" s="79"/>
    </row>
    <row r="58708" spans="13:13" x14ac:dyDescent="0.2">
      <c r="M58708" s="79"/>
    </row>
    <row r="58709" spans="13:13" x14ac:dyDescent="0.2">
      <c r="M58709" s="79"/>
    </row>
    <row r="58710" spans="13:13" x14ac:dyDescent="0.2">
      <c r="M58710" s="79"/>
    </row>
    <row r="58711" spans="13:13" x14ac:dyDescent="0.2">
      <c r="M58711" s="79"/>
    </row>
    <row r="58712" spans="13:13" x14ac:dyDescent="0.2">
      <c r="M58712" s="79"/>
    </row>
    <row r="58713" spans="13:13" x14ac:dyDescent="0.2">
      <c r="M58713" s="79"/>
    </row>
    <row r="58714" spans="13:13" x14ac:dyDescent="0.2">
      <c r="M58714" s="79"/>
    </row>
    <row r="58715" spans="13:13" x14ac:dyDescent="0.2">
      <c r="M58715" s="79"/>
    </row>
    <row r="58716" spans="13:13" x14ac:dyDescent="0.2">
      <c r="M58716" s="79"/>
    </row>
    <row r="58717" spans="13:13" x14ac:dyDescent="0.2">
      <c r="M58717" s="79"/>
    </row>
    <row r="58718" spans="13:13" x14ac:dyDescent="0.2">
      <c r="M58718" s="79"/>
    </row>
    <row r="58719" spans="13:13" x14ac:dyDescent="0.2">
      <c r="M58719" s="79"/>
    </row>
    <row r="58720" spans="13:13" x14ac:dyDescent="0.2">
      <c r="M58720" s="79"/>
    </row>
    <row r="58721" spans="13:13" x14ac:dyDescent="0.2">
      <c r="M58721" s="79"/>
    </row>
    <row r="58722" spans="13:13" x14ac:dyDescent="0.2">
      <c r="M58722" s="79"/>
    </row>
    <row r="58723" spans="13:13" x14ac:dyDescent="0.2">
      <c r="M58723" s="79"/>
    </row>
    <row r="58724" spans="13:13" x14ac:dyDescent="0.2">
      <c r="M58724" s="79"/>
    </row>
    <row r="58725" spans="13:13" x14ac:dyDescent="0.2">
      <c r="M58725" s="79"/>
    </row>
    <row r="58726" spans="13:13" x14ac:dyDescent="0.2">
      <c r="M58726" s="79"/>
    </row>
    <row r="58727" spans="13:13" x14ac:dyDescent="0.2">
      <c r="M58727" s="79"/>
    </row>
    <row r="58728" spans="13:13" x14ac:dyDescent="0.2">
      <c r="M58728" s="79"/>
    </row>
    <row r="58729" spans="13:13" x14ac:dyDescent="0.2">
      <c r="M58729" s="79"/>
    </row>
    <row r="58730" spans="13:13" x14ac:dyDescent="0.2">
      <c r="M58730" s="79"/>
    </row>
    <row r="58731" spans="13:13" x14ac:dyDescent="0.2">
      <c r="M58731" s="79"/>
    </row>
    <row r="58732" spans="13:13" x14ac:dyDescent="0.2">
      <c r="M58732" s="79"/>
    </row>
    <row r="58733" spans="13:13" x14ac:dyDescent="0.2">
      <c r="M58733" s="79"/>
    </row>
    <row r="58734" spans="13:13" x14ac:dyDescent="0.2">
      <c r="M58734" s="79"/>
    </row>
    <row r="58735" spans="13:13" x14ac:dyDescent="0.2">
      <c r="M58735" s="79"/>
    </row>
    <row r="58736" spans="13:13" x14ac:dyDescent="0.2">
      <c r="M58736" s="79"/>
    </row>
    <row r="58737" spans="13:13" x14ac:dyDescent="0.2">
      <c r="M58737" s="79"/>
    </row>
    <row r="58738" spans="13:13" x14ac:dyDescent="0.2">
      <c r="M58738" s="79"/>
    </row>
    <row r="58739" spans="13:13" x14ac:dyDescent="0.2">
      <c r="M58739" s="79"/>
    </row>
    <row r="58740" spans="13:13" x14ac:dyDescent="0.2">
      <c r="M58740" s="79"/>
    </row>
    <row r="58741" spans="13:13" x14ac:dyDescent="0.2">
      <c r="M58741" s="79"/>
    </row>
    <row r="58742" spans="13:13" x14ac:dyDescent="0.2">
      <c r="M58742" s="79"/>
    </row>
    <row r="58743" spans="13:13" x14ac:dyDescent="0.2">
      <c r="M58743" s="79"/>
    </row>
    <row r="58744" spans="13:13" x14ac:dyDescent="0.2">
      <c r="M58744" s="79"/>
    </row>
    <row r="58745" spans="13:13" x14ac:dyDescent="0.2">
      <c r="M58745" s="79"/>
    </row>
    <row r="58746" spans="13:13" x14ac:dyDescent="0.2">
      <c r="M58746" s="79"/>
    </row>
    <row r="58747" spans="13:13" x14ac:dyDescent="0.2">
      <c r="M58747" s="79"/>
    </row>
    <row r="58748" spans="13:13" x14ac:dyDescent="0.2">
      <c r="M58748" s="79"/>
    </row>
    <row r="58749" spans="13:13" x14ac:dyDescent="0.2">
      <c r="M58749" s="79"/>
    </row>
    <row r="58750" spans="13:13" x14ac:dyDescent="0.2">
      <c r="M58750" s="79"/>
    </row>
    <row r="58751" spans="13:13" x14ac:dyDescent="0.2">
      <c r="M58751" s="79"/>
    </row>
    <row r="58752" spans="13:13" x14ac:dyDescent="0.2">
      <c r="M58752" s="79"/>
    </row>
    <row r="58753" spans="13:13" x14ac:dyDescent="0.2">
      <c r="M58753" s="79"/>
    </row>
    <row r="58754" spans="13:13" x14ac:dyDescent="0.2">
      <c r="M58754" s="79"/>
    </row>
    <row r="58755" spans="13:13" x14ac:dyDescent="0.2">
      <c r="M58755" s="79"/>
    </row>
    <row r="58756" spans="13:13" x14ac:dyDescent="0.2">
      <c r="M58756" s="79"/>
    </row>
    <row r="58757" spans="13:13" x14ac:dyDescent="0.2">
      <c r="M58757" s="79"/>
    </row>
    <row r="58758" spans="13:13" x14ac:dyDescent="0.2">
      <c r="M58758" s="79"/>
    </row>
    <row r="58759" spans="13:13" x14ac:dyDescent="0.2">
      <c r="M58759" s="79"/>
    </row>
    <row r="58760" spans="13:13" x14ac:dyDescent="0.2">
      <c r="M58760" s="79"/>
    </row>
    <row r="58761" spans="13:13" x14ac:dyDescent="0.2">
      <c r="M58761" s="79"/>
    </row>
    <row r="58762" spans="13:13" x14ac:dyDescent="0.2">
      <c r="M58762" s="79"/>
    </row>
    <row r="58763" spans="13:13" x14ac:dyDescent="0.2">
      <c r="M58763" s="79"/>
    </row>
    <row r="58764" spans="13:13" x14ac:dyDescent="0.2">
      <c r="M58764" s="79"/>
    </row>
    <row r="58765" spans="13:13" x14ac:dyDescent="0.2">
      <c r="M58765" s="79"/>
    </row>
    <row r="58766" spans="13:13" x14ac:dyDescent="0.2">
      <c r="M58766" s="79"/>
    </row>
    <row r="58767" spans="13:13" x14ac:dyDescent="0.2">
      <c r="M58767" s="79"/>
    </row>
    <row r="58768" spans="13:13" x14ac:dyDescent="0.2">
      <c r="M58768" s="79"/>
    </row>
    <row r="58769" spans="13:13" x14ac:dyDescent="0.2">
      <c r="M58769" s="79"/>
    </row>
    <row r="58770" spans="13:13" x14ac:dyDescent="0.2">
      <c r="M58770" s="79"/>
    </row>
    <row r="58771" spans="13:13" x14ac:dyDescent="0.2">
      <c r="M58771" s="79"/>
    </row>
    <row r="58772" spans="13:13" x14ac:dyDescent="0.2">
      <c r="M58772" s="79"/>
    </row>
    <row r="58773" spans="13:13" x14ac:dyDescent="0.2">
      <c r="M58773" s="79"/>
    </row>
    <row r="58774" spans="13:13" x14ac:dyDescent="0.2">
      <c r="M58774" s="79"/>
    </row>
    <row r="58775" spans="13:13" x14ac:dyDescent="0.2">
      <c r="M58775" s="79"/>
    </row>
    <row r="58776" spans="13:13" x14ac:dyDescent="0.2">
      <c r="M58776" s="79"/>
    </row>
    <row r="58777" spans="13:13" x14ac:dyDescent="0.2">
      <c r="M58777" s="79"/>
    </row>
    <row r="58778" spans="13:13" x14ac:dyDescent="0.2">
      <c r="M58778" s="79"/>
    </row>
    <row r="58779" spans="13:13" x14ac:dyDescent="0.2">
      <c r="M58779" s="79"/>
    </row>
    <row r="58780" spans="13:13" x14ac:dyDescent="0.2">
      <c r="M58780" s="79"/>
    </row>
    <row r="58781" spans="13:13" x14ac:dyDescent="0.2">
      <c r="M58781" s="79"/>
    </row>
    <row r="58782" spans="13:13" x14ac:dyDescent="0.2">
      <c r="M58782" s="79"/>
    </row>
    <row r="58783" spans="13:13" x14ac:dyDescent="0.2">
      <c r="M58783" s="79"/>
    </row>
    <row r="58784" spans="13:13" x14ac:dyDescent="0.2">
      <c r="M58784" s="79"/>
    </row>
    <row r="58785" spans="13:13" x14ac:dyDescent="0.2">
      <c r="M58785" s="79"/>
    </row>
    <row r="58786" spans="13:13" x14ac:dyDescent="0.2">
      <c r="M58786" s="79"/>
    </row>
    <row r="58787" spans="13:13" x14ac:dyDescent="0.2">
      <c r="M58787" s="79"/>
    </row>
    <row r="58788" spans="13:13" x14ac:dyDescent="0.2">
      <c r="M58788" s="79"/>
    </row>
    <row r="58789" spans="13:13" x14ac:dyDescent="0.2">
      <c r="M58789" s="79"/>
    </row>
    <row r="58790" spans="13:13" x14ac:dyDescent="0.2">
      <c r="M58790" s="79"/>
    </row>
    <row r="58791" spans="13:13" x14ac:dyDescent="0.2">
      <c r="M58791" s="79"/>
    </row>
    <row r="58792" spans="13:13" x14ac:dyDescent="0.2">
      <c r="M58792" s="79"/>
    </row>
    <row r="58793" spans="13:13" x14ac:dyDescent="0.2">
      <c r="M58793" s="79"/>
    </row>
    <row r="58794" spans="13:13" x14ac:dyDescent="0.2">
      <c r="M58794" s="79"/>
    </row>
    <row r="58795" spans="13:13" x14ac:dyDescent="0.2">
      <c r="M58795" s="79"/>
    </row>
    <row r="58796" spans="13:13" x14ac:dyDescent="0.2">
      <c r="M58796" s="79"/>
    </row>
    <row r="58797" spans="13:13" x14ac:dyDescent="0.2">
      <c r="M58797" s="79"/>
    </row>
    <row r="58798" spans="13:13" x14ac:dyDescent="0.2">
      <c r="M58798" s="79"/>
    </row>
    <row r="58799" spans="13:13" x14ac:dyDescent="0.2">
      <c r="M58799" s="79"/>
    </row>
    <row r="58800" spans="13:13" x14ac:dyDescent="0.2">
      <c r="M58800" s="79"/>
    </row>
    <row r="58801" spans="13:13" x14ac:dyDescent="0.2">
      <c r="M58801" s="79"/>
    </row>
    <row r="58802" spans="13:13" x14ac:dyDescent="0.2">
      <c r="M58802" s="79"/>
    </row>
    <row r="58803" spans="13:13" x14ac:dyDescent="0.2">
      <c r="M58803" s="79"/>
    </row>
    <row r="58804" spans="13:13" x14ac:dyDescent="0.2">
      <c r="M58804" s="79"/>
    </row>
    <row r="58805" spans="13:13" x14ac:dyDescent="0.2">
      <c r="M58805" s="79"/>
    </row>
    <row r="58806" spans="13:13" x14ac:dyDescent="0.2">
      <c r="M58806" s="79"/>
    </row>
    <row r="58807" spans="13:13" x14ac:dyDescent="0.2">
      <c r="M58807" s="79"/>
    </row>
    <row r="58808" spans="13:13" x14ac:dyDescent="0.2">
      <c r="M58808" s="79"/>
    </row>
    <row r="58809" spans="13:13" x14ac:dyDescent="0.2">
      <c r="M58809" s="79"/>
    </row>
    <row r="58810" spans="13:13" x14ac:dyDescent="0.2">
      <c r="M58810" s="79"/>
    </row>
    <row r="58811" spans="13:13" x14ac:dyDescent="0.2">
      <c r="M58811" s="79"/>
    </row>
    <row r="58812" spans="13:13" x14ac:dyDescent="0.2">
      <c r="M58812" s="79"/>
    </row>
    <row r="58813" spans="13:13" x14ac:dyDescent="0.2">
      <c r="M58813" s="79"/>
    </row>
    <row r="58814" spans="13:13" x14ac:dyDescent="0.2">
      <c r="M58814" s="79"/>
    </row>
    <row r="58815" spans="13:13" x14ac:dyDescent="0.2">
      <c r="M58815" s="79"/>
    </row>
    <row r="58816" spans="13:13" x14ac:dyDescent="0.2">
      <c r="M58816" s="79"/>
    </row>
    <row r="58817" spans="13:13" x14ac:dyDescent="0.2">
      <c r="M58817" s="79"/>
    </row>
    <row r="58818" spans="13:13" x14ac:dyDescent="0.2">
      <c r="M58818" s="79"/>
    </row>
    <row r="58819" spans="13:13" x14ac:dyDescent="0.2">
      <c r="M58819" s="79"/>
    </row>
    <row r="58820" spans="13:13" x14ac:dyDescent="0.2">
      <c r="M58820" s="79"/>
    </row>
    <row r="58821" spans="13:13" x14ac:dyDescent="0.2">
      <c r="M58821" s="79"/>
    </row>
    <row r="58822" spans="13:13" x14ac:dyDescent="0.2">
      <c r="M58822" s="79"/>
    </row>
    <row r="58823" spans="13:13" x14ac:dyDescent="0.2">
      <c r="M58823" s="79"/>
    </row>
    <row r="58824" spans="13:13" x14ac:dyDescent="0.2">
      <c r="M58824" s="79"/>
    </row>
    <row r="58825" spans="13:13" x14ac:dyDescent="0.2">
      <c r="M58825" s="79"/>
    </row>
    <row r="58826" spans="13:13" x14ac:dyDescent="0.2">
      <c r="M58826" s="79"/>
    </row>
    <row r="58827" spans="13:13" x14ac:dyDescent="0.2">
      <c r="M58827" s="79"/>
    </row>
    <row r="58828" spans="13:13" x14ac:dyDescent="0.2">
      <c r="M58828" s="79"/>
    </row>
    <row r="58829" spans="13:13" x14ac:dyDescent="0.2">
      <c r="M58829" s="79"/>
    </row>
    <row r="58830" spans="13:13" x14ac:dyDescent="0.2">
      <c r="M58830" s="79"/>
    </row>
    <row r="58831" spans="13:13" x14ac:dyDescent="0.2">
      <c r="M58831" s="79"/>
    </row>
    <row r="58832" spans="13:13" x14ac:dyDescent="0.2">
      <c r="M58832" s="79"/>
    </row>
    <row r="58833" spans="13:13" x14ac:dyDescent="0.2">
      <c r="M58833" s="79"/>
    </row>
    <row r="58834" spans="13:13" x14ac:dyDescent="0.2">
      <c r="M58834" s="79"/>
    </row>
    <row r="58835" spans="13:13" x14ac:dyDescent="0.2">
      <c r="M58835" s="79"/>
    </row>
    <row r="58836" spans="13:13" x14ac:dyDescent="0.2">
      <c r="M58836" s="79"/>
    </row>
    <row r="58837" spans="13:13" x14ac:dyDescent="0.2">
      <c r="M58837" s="79"/>
    </row>
    <row r="58838" spans="13:13" x14ac:dyDescent="0.2">
      <c r="M58838" s="79"/>
    </row>
    <row r="58839" spans="13:13" x14ac:dyDescent="0.2">
      <c r="M58839" s="79"/>
    </row>
    <row r="58840" spans="13:13" x14ac:dyDescent="0.2">
      <c r="M58840" s="79"/>
    </row>
    <row r="58841" spans="13:13" x14ac:dyDescent="0.2">
      <c r="M58841" s="79"/>
    </row>
    <row r="58842" spans="13:13" x14ac:dyDescent="0.2">
      <c r="M58842" s="79"/>
    </row>
    <row r="58843" spans="13:13" x14ac:dyDescent="0.2">
      <c r="M58843" s="79"/>
    </row>
    <row r="58844" spans="13:13" x14ac:dyDescent="0.2">
      <c r="M58844" s="79"/>
    </row>
    <row r="58845" spans="13:13" x14ac:dyDescent="0.2">
      <c r="M58845" s="79"/>
    </row>
    <row r="58846" spans="13:13" x14ac:dyDescent="0.2">
      <c r="M58846" s="79"/>
    </row>
    <row r="58847" spans="13:13" x14ac:dyDescent="0.2">
      <c r="M58847" s="79"/>
    </row>
    <row r="58848" spans="13:13" x14ac:dyDescent="0.2">
      <c r="M58848" s="79"/>
    </row>
    <row r="58849" spans="13:13" x14ac:dyDescent="0.2">
      <c r="M58849" s="79"/>
    </row>
    <row r="58850" spans="13:13" x14ac:dyDescent="0.2">
      <c r="M58850" s="79"/>
    </row>
    <row r="58851" spans="13:13" x14ac:dyDescent="0.2">
      <c r="M58851" s="79"/>
    </row>
    <row r="58852" spans="13:13" x14ac:dyDescent="0.2">
      <c r="M58852" s="79"/>
    </row>
    <row r="58853" spans="13:13" x14ac:dyDescent="0.2">
      <c r="M58853" s="79"/>
    </row>
    <row r="58854" spans="13:13" x14ac:dyDescent="0.2">
      <c r="M58854" s="79"/>
    </row>
    <row r="58855" spans="13:13" x14ac:dyDescent="0.2">
      <c r="M58855" s="79"/>
    </row>
    <row r="58856" spans="13:13" x14ac:dyDescent="0.2">
      <c r="M58856" s="79"/>
    </row>
    <row r="58857" spans="13:13" x14ac:dyDescent="0.2">
      <c r="M58857" s="79"/>
    </row>
    <row r="58858" spans="13:13" x14ac:dyDescent="0.2">
      <c r="M58858" s="79"/>
    </row>
    <row r="58859" spans="13:13" x14ac:dyDescent="0.2">
      <c r="M58859" s="79"/>
    </row>
    <row r="58860" spans="13:13" x14ac:dyDescent="0.2">
      <c r="M58860" s="79"/>
    </row>
    <row r="58861" spans="13:13" x14ac:dyDescent="0.2">
      <c r="M58861" s="79"/>
    </row>
    <row r="58862" spans="13:13" x14ac:dyDescent="0.2">
      <c r="M58862" s="79"/>
    </row>
    <row r="58863" spans="13:13" x14ac:dyDescent="0.2">
      <c r="M58863" s="79"/>
    </row>
    <row r="58864" spans="13:13" x14ac:dyDescent="0.2">
      <c r="M58864" s="79"/>
    </row>
    <row r="58865" spans="13:13" x14ac:dyDescent="0.2">
      <c r="M58865" s="79"/>
    </row>
    <row r="58866" spans="13:13" x14ac:dyDescent="0.2">
      <c r="M58866" s="79"/>
    </row>
    <row r="58867" spans="13:13" x14ac:dyDescent="0.2">
      <c r="M58867" s="79"/>
    </row>
    <row r="58868" spans="13:13" x14ac:dyDescent="0.2">
      <c r="M58868" s="79"/>
    </row>
    <row r="58869" spans="13:13" x14ac:dyDescent="0.2">
      <c r="M58869" s="79"/>
    </row>
    <row r="58870" spans="13:13" x14ac:dyDescent="0.2">
      <c r="M58870" s="79"/>
    </row>
    <row r="58871" spans="13:13" x14ac:dyDescent="0.2">
      <c r="M58871" s="79"/>
    </row>
    <row r="58872" spans="13:13" x14ac:dyDescent="0.2">
      <c r="M58872" s="79"/>
    </row>
    <row r="58873" spans="13:13" x14ac:dyDescent="0.2">
      <c r="M58873" s="79"/>
    </row>
    <row r="58874" spans="13:13" x14ac:dyDescent="0.2">
      <c r="M58874" s="79"/>
    </row>
    <row r="58875" spans="13:13" x14ac:dyDescent="0.2">
      <c r="M58875" s="79"/>
    </row>
    <row r="58876" spans="13:13" x14ac:dyDescent="0.2">
      <c r="M58876" s="79"/>
    </row>
    <row r="58877" spans="13:13" x14ac:dyDescent="0.2">
      <c r="M58877" s="79"/>
    </row>
    <row r="58878" spans="13:13" x14ac:dyDescent="0.2">
      <c r="M58878" s="79"/>
    </row>
    <row r="58879" spans="13:13" x14ac:dyDescent="0.2">
      <c r="M58879" s="79"/>
    </row>
    <row r="58880" spans="13:13" x14ac:dyDescent="0.2">
      <c r="M58880" s="79"/>
    </row>
    <row r="58881" spans="13:13" x14ac:dyDescent="0.2">
      <c r="M58881" s="79"/>
    </row>
    <row r="58882" spans="13:13" x14ac:dyDescent="0.2">
      <c r="M58882" s="79"/>
    </row>
    <row r="58883" spans="13:13" x14ac:dyDescent="0.2">
      <c r="M58883" s="79"/>
    </row>
    <row r="58884" spans="13:13" x14ac:dyDescent="0.2">
      <c r="M58884" s="79"/>
    </row>
    <row r="58885" spans="13:13" x14ac:dyDescent="0.2">
      <c r="M58885" s="79"/>
    </row>
    <row r="58886" spans="13:13" x14ac:dyDescent="0.2">
      <c r="M58886" s="79"/>
    </row>
    <row r="58887" spans="13:13" x14ac:dyDescent="0.2">
      <c r="M58887" s="79"/>
    </row>
    <row r="58888" spans="13:13" x14ac:dyDescent="0.2">
      <c r="M58888" s="79"/>
    </row>
    <row r="58889" spans="13:13" x14ac:dyDescent="0.2">
      <c r="M58889" s="79"/>
    </row>
    <row r="58890" spans="13:13" x14ac:dyDescent="0.2">
      <c r="M58890" s="79"/>
    </row>
    <row r="58891" spans="13:13" x14ac:dyDescent="0.2">
      <c r="M58891" s="79"/>
    </row>
    <row r="58892" spans="13:13" x14ac:dyDescent="0.2">
      <c r="M58892" s="79"/>
    </row>
    <row r="58893" spans="13:13" x14ac:dyDescent="0.2">
      <c r="M58893" s="79"/>
    </row>
    <row r="58894" spans="13:13" x14ac:dyDescent="0.2">
      <c r="M58894" s="79"/>
    </row>
    <row r="58895" spans="13:13" x14ac:dyDescent="0.2">
      <c r="M58895" s="79"/>
    </row>
    <row r="58896" spans="13:13" x14ac:dyDescent="0.2">
      <c r="M58896" s="79"/>
    </row>
    <row r="58897" spans="13:13" x14ac:dyDescent="0.2">
      <c r="M58897" s="79"/>
    </row>
    <row r="58898" spans="13:13" x14ac:dyDescent="0.2">
      <c r="M58898" s="79"/>
    </row>
    <row r="58899" spans="13:13" x14ac:dyDescent="0.2">
      <c r="M58899" s="79"/>
    </row>
    <row r="58900" spans="13:13" x14ac:dyDescent="0.2">
      <c r="M58900" s="79"/>
    </row>
    <row r="58901" spans="13:13" x14ac:dyDescent="0.2">
      <c r="M58901" s="79"/>
    </row>
    <row r="58902" spans="13:13" x14ac:dyDescent="0.2">
      <c r="M58902" s="79"/>
    </row>
    <row r="58903" spans="13:13" x14ac:dyDescent="0.2">
      <c r="M58903" s="79"/>
    </row>
    <row r="58904" spans="13:13" x14ac:dyDescent="0.2">
      <c r="M58904" s="79"/>
    </row>
    <row r="58905" spans="13:13" x14ac:dyDescent="0.2">
      <c r="M58905" s="79"/>
    </row>
    <row r="58906" spans="13:13" x14ac:dyDescent="0.2">
      <c r="M58906" s="79"/>
    </row>
    <row r="58907" spans="13:13" x14ac:dyDescent="0.2">
      <c r="M58907" s="79"/>
    </row>
    <row r="58908" spans="13:13" x14ac:dyDescent="0.2">
      <c r="M58908" s="79"/>
    </row>
    <row r="58909" spans="13:13" x14ac:dyDescent="0.2">
      <c r="M58909" s="79"/>
    </row>
    <row r="58910" spans="13:13" x14ac:dyDescent="0.2">
      <c r="M58910" s="79"/>
    </row>
    <row r="58911" spans="13:13" x14ac:dyDescent="0.2">
      <c r="M58911" s="79"/>
    </row>
    <row r="58912" spans="13:13" x14ac:dyDescent="0.2">
      <c r="M58912" s="79"/>
    </row>
    <row r="58913" spans="13:13" x14ac:dyDescent="0.2">
      <c r="M58913" s="79"/>
    </row>
    <row r="58914" spans="13:13" x14ac:dyDescent="0.2">
      <c r="M58914" s="79"/>
    </row>
    <row r="58915" spans="13:13" x14ac:dyDescent="0.2">
      <c r="M58915" s="79"/>
    </row>
    <row r="58916" spans="13:13" x14ac:dyDescent="0.2">
      <c r="M58916" s="79"/>
    </row>
    <row r="58917" spans="13:13" x14ac:dyDescent="0.2">
      <c r="M58917" s="79"/>
    </row>
    <row r="58918" spans="13:13" x14ac:dyDescent="0.2">
      <c r="M58918" s="79"/>
    </row>
    <row r="58919" spans="13:13" x14ac:dyDescent="0.2">
      <c r="M58919" s="79"/>
    </row>
    <row r="58920" spans="13:13" x14ac:dyDescent="0.2">
      <c r="M58920" s="79"/>
    </row>
    <row r="58921" spans="13:13" x14ac:dyDescent="0.2">
      <c r="M58921" s="79"/>
    </row>
    <row r="58922" spans="13:13" x14ac:dyDescent="0.2">
      <c r="M58922" s="79"/>
    </row>
    <row r="58923" spans="13:13" x14ac:dyDescent="0.2">
      <c r="M58923" s="79"/>
    </row>
    <row r="58924" spans="13:13" x14ac:dyDescent="0.2">
      <c r="M58924" s="79"/>
    </row>
    <row r="58925" spans="13:13" x14ac:dyDescent="0.2">
      <c r="M58925" s="79"/>
    </row>
    <row r="58926" spans="13:13" x14ac:dyDescent="0.2">
      <c r="M58926" s="79"/>
    </row>
    <row r="58927" spans="13:13" x14ac:dyDescent="0.2">
      <c r="M58927" s="79"/>
    </row>
    <row r="58928" spans="13:13" x14ac:dyDescent="0.2">
      <c r="M58928" s="79"/>
    </row>
    <row r="58929" spans="13:13" x14ac:dyDescent="0.2">
      <c r="M58929" s="79"/>
    </row>
    <row r="58930" spans="13:13" x14ac:dyDescent="0.2">
      <c r="M58930" s="79"/>
    </row>
    <row r="58931" spans="13:13" x14ac:dyDescent="0.2">
      <c r="M58931" s="79"/>
    </row>
    <row r="58932" spans="13:13" x14ac:dyDescent="0.2">
      <c r="M58932" s="79"/>
    </row>
    <row r="58933" spans="13:13" x14ac:dyDescent="0.2">
      <c r="M58933" s="79"/>
    </row>
    <row r="58934" spans="13:13" x14ac:dyDescent="0.2">
      <c r="M58934" s="79"/>
    </row>
    <row r="58935" spans="13:13" x14ac:dyDescent="0.2">
      <c r="M58935" s="79"/>
    </row>
    <row r="58936" spans="13:13" x14ac:dyDescent="0.2">
      <c r="M58936" s="79"/>
    </row>
    <row r="58937" spans="13:13" x14ac:dyDescent="0.2">
      <c r="M58937" s="79"/>
    </row>
    <row r="58938" spans="13:13" x14ac:dyDescent="0.2">
      <c r="M58938" s="79"/>
    </row>
    <row r="58939" spans="13:13" x14ac:dyDescent="0.2">
      <c r="M58939" s="79"/>
    </row>
    <row r="58940" spans="13:13" x14ac:dyDescent="0.2">
      <c r="M58940" s="79"/>
    </row>
    <row r="58941" spans="13:13" x14ac:dyDescent="0.2">
      <c r="M58941" s="79"/>
    </row>
    <row r="58942" spans="13:13" x14ac:dyDescent="0.2">
      <c r="M58942" s="79"/>
    </row>
    <row r="58943" spans="13:13" x14ac:dyDescent="0.2">
      <c r="M58943" s="79"/>
    </row>
    <row r="58944" spans="13:13" x14ac:dyDescent="0.2">
      <c r="M58944" s="79"/>
    </row>
    <row r="58945" spans="13:13" x14ac:dyDescent="0.2">
      <c r="M58945" s="79"/>
    </row>
    <row r="58946" spans="13:13" x14ac:dyDescent="0.2">
      <c r="M58946" s="79"/>
    </row>
    <row r="58947" spans="13:13" x14ac:dyDescent="0.2">
      <c r="M58947" s="79"/>
    </row>
    <row r="58948" spans="13:13" x14ac:dyDescent="0.2">
      <c r="M58948" s="79"/>
    </row>
    <row r="58949" spans="13:13" x14ac:dyDescent="0.2">
      <c r="M58949" s="79"/>
    </row>
    <row r="58950" spans="13:13" x14ac:dyDescent="0.2">
      <c r="M58950" s="79"/>
    </row>
    <row r="58951" spans="13:13" x14ac:dyDescent="0.2">
      <c r="M58951" s="79"/>
    </row>
    <row r="58952" spans="13:13" x14ac:dyDescent="0.2">
      <c r="M58952" s="79"/>
    </row>
    <row r="58953" spans="13:13" x14ac:dyDescent="0.2">
      <c r="M58953" s="79"/>
    </row>
    <row r="58954" spans="13:13" x14ac:dyDescent="0.2">
      <c r="M58954" s="79"/>
    </row>
    <row r="58955" spans="13:13" x14ac:dyDescent="0.2">
      <c r="M58955" s="79"/>
    </row>
    <row r="58956" spans="13:13" x14ac:dyDescent="0.2">
      <c r="M58956" s="79"/>
    </row>
    <row r="58957" spans="13:13" x14ac:dyDescent="0.2">
      <c r="M58957" s="79"/>
    </row>
    <row r="58958" spans="13:13" x14ac:dyDescent="0.2">
      <c r="M58958" s="79"/>
    </row>
    <row r="58959" spans="13:13" x14ac:dyDescent="0.2">
      <c r="M58959" s="79"/>
    </row>
    <row r="58960" spans="13:13" x14ac:dyDescent="0.2">
      <c r="M58960" s="79"/>
    </row>
    <row r="58961" spans="13:13" x14ac:dyDescent="0.2">
      <c r="M58961" s="79"/>
    </row>
    <row r="58962" spans="13:13" x14ac:dyDescent="0.2">
      <c r="M58962" s="79"/>
    </row>
    <row r="58963" spans="13:13" x14ac:dyDescent="0.2">
      <c r="M58963" s="79"/>
    </row>
    <row r="58964" spans="13:13" x14ac:dyDescent="0.2">
      <c r="M58964" s="79"/>
    </row>
    <row r="58965" spans="13:13" x14ac:dyDescent="0.2">
      <c r="M58965" s="79"/>
    </row>
    <row r="58966" spans="13:13" x14ac:dyDescent="0.2">
      <c r="M58966" s="79"/>
    </row>
    <row r="58967" spans="13:13" x14ac:dyDescent="0.2">
      <c r="M58967" s="79"/>
    </row>
    <row r="58968" spans="13:13" x14ac:dyDescent="0.2">
      <c r="M58968" s="79"/>
    </row>
    <row r="58969" spans="13:13" x14ac:dyDescent="0.2">
      <c r="M58969" s="79"/>
    </row>
    <row r="58970" spans="13:13" x14ac:dyDescent="0.2">
      <c r="M58970" s="79"/>
    </row>
    <row r="58971" spans="13:13" x14ac:dyDescent="0.2">
      <c r="M58971" s="79"/>
    </row>
    <row r="58972" spans="13:13" x14ac:dyDescent="0.2">
      <c r="M58972" s="79"/>
    </row>
    <row r="58973" spans="13:13" x14ac:dyDescent="0.2">
      <c r="M58973" s="79"/>
    </row>
    <row r="58974" spans="13:13" x14ac:dyDescent="0.2">
      <c r="M58974" s="79"/>
    </row>
    <row r="58975" spans="13:13" x14ac:dyDescent="0.2">
      <c r="M58975" s="79"/>
    </row>
    <row r="58976" spans="13:13" x14ac:dyDescent="0.2">
      <c r="M58976" s="79"/>
    </row>
    <row r="58977" spans="13:13" x14ac:dyDescent="0.2">
      <c r="M58977" s="79"/>
    </row>
    <row r="58978" spans="13:13" x14ac:dyDescent="0.2">
      <c r="M58978" s="79"/>
    </row>
    <row r="58979" spans="13:13" x14ac:dyDescent="0.2">
      <c r="M58979" s="79"/>
    </row>
    <row r="58980" spans="13:13" x14ac:dyDescent="0.2">
      <c r="M58980" s="79"/>
    </row>
    <row r="58981" spans="13:13" x14ac:dyDescent="0.2">
      <c r="M58981" s="79"/>
    </row>
    <row r="58982" spans="13:13" x14ac:dyDescent="0.2">
      <c r="M58982" s="79"/>
    </row>
    <row r="58983" spans="13:13" x14ac:dyDescent="0.2">
      <c r="M58983" s="79"/>
    </row>
    <row r="58984" spans="13:13" x14ac:dyDescent="0.2">
      <c r="M58984" s="79"/>
    </row>
    <row r="58985" spans="13:13" x14ac:dyDescent="0.2">
      <c r="M58985" s="79"/>
    </row>
    <row r="58986" spans="13:13" x14ac:dyDescent="0.2">
      <c r="M58986" s="79"/>
    </row>
    <row r="58987" spans="13:13" x14ac:dyDescent="0.2">
      <c r="M58987" s="79"/>
    </row>
    <row r="58988" spans="13:13" x14ac:dyDescent="0.2">
      <c r="M58988" s="79"/>
    </row>
    <row r="58989" spans="13:13" x14ac:dyDescent="0.2">
      <c r="M58989" s="79"/>
    </row>
    <row r="58990" spans="13:13" x14ac:dyDescent="0.2">
      <c r="M58990" s="79"/>
    </row>
    <row r="58991" spans="13:13" x14ac:dyDescent="0.2">
      <c r="M58991" s="79"/>
    </row>
    <row r="58992" spans="13:13" x14ac:dyDescent="0.2">
      <c r="M58992" s="79"/>
    </row>
    <row r="58993" spans="13:13" x14ac:dyDescent="0.2">
      <c r="M58993" s="79"/>
    </row>
    <row r="58994" spans="13:13" x14ac:dyDescent="0.2">
      <c r="M58994" s="79"/>
    </row>
    <row r="58995" spans="13:13" x14ac:dyDescent="0.2">
      <c r="M58995" s="79"/>
    </row>
    <row r="58996" spans="13:13" x14ac:dyDescent="0.2">
      <c r="M58996" s="79"/>
    </row>
    <row r="58997" spans="13:13" x14ac:dyDescent="0.2">
      <c r="M58997" s="79"/>
    </row>
    <row r="58998" spans="13:13" x14ac:dyDescent="0.2">
      <c r="M58998" s="79"/>
    </row>
    <row r="58999" spans="13:13" x14ac:dyDescent="0.2">
      <c r="M58999" s="79"/>
    </row>
    <row r="59000" spans="13:13" x14ac:dyDescent="0.2">
      <c r="M59000" s="79"/>
    </row>
    <row r="59001" spans="13:13" x14ac:dyDescent="0.2">
      <c r="M59001" s="79"/>
    </row>
    <row r="59002" spans="13:13" x14ac:dyDescent="0.2">
      <c r="M59002" s="79"/>
    </row>
    <row r="59003" spans="13:13" x14ac:dyDescent="0.2">
      <c r="M59003" s="79"/>
    </row>
    <row r="59004" spans="13:13" x14ac:dyDescent="0.2">
      <c r="M59004" s="79"/>
    </row>
    <row r="59005" spans="13:13" x14ac:dyDescent="0.2">
      <c r="M59005" s="79"/>
    </row>
    <row r="59006" spans="13:13" x14ac:dyDescent="0.2">
      <c r="M59006" s="79"/>
    </row>
    <row r="59007" spans="13:13" x14ac:dyDescent="0.2">
      <c r="M59007" s="79"/>
    </row>
    <row r="59008" spans="13:13" x14ac:dyDescent="0.2">
      <c r="M59008" s="79"/>
    </row>
    <row r="59009" spans="13:13" x14ac:dyDescent="0.2">
      <c r="M59009" s="79"/>
    </row>
    <row r="59010" spans="13:13" x14ac:dyDescent="0.2">
      <c r="M59010" s="79"/>
    </row>
    <row r="59011" spans="13:13" x14ac:dyDescent="0.2">
      <c r="M59011" s="79"/>
    </row>
    <row r="59012" spans="13:13" x14ac:dyDescent="0.2">
      <c r="M59012" s="79"/>
    </row>
    <row r="59013" spans="13:13" x14ac:dyDescent="0.2">
      <c r="M59013" s="79"/>
    </row>
    <row r="59014" spans="13:13" x14ac:dyDescent="0.2">
      <c r="M59014" s="79"/>
    </row>
    <row r="59015" spans="13:13" x14ac:dyDescent="0.2">
      <c r="M59015" s="79"/>
    </row>
    <row r="59016" spans="13:13" x14ac:dyDescent="0.2">
      <c r="M59016" s="79"/>
    </row>
    <row r="59017" spans="13:13" x14ac:dyDescent="0.2">
      <c r="M59017" s="79"/>
    </row>
    <row r="59018" spans="13:13" x14ac:dyDescent="0.2">
      <c r="M59018" s="79"/>
    </row>
    <row r="59019" spans="13:13" x14ac:dyDescent="0.2">
      <c r="M59019" s="79"/>
    </row>
    <row r="59020" spans="13:13" x14ac:dyDescent="0.2">
      <c r="M59020" s="79"/>
    </row>
    <row r="59021" spans="13:13" x14ac:dyDescent="0.2">
      <c r="M59021" s="79"/>
    </row>
    <row r="59022" spans="13:13" x14ac:dyDescent="0.2">
      <c r="M59022" s="79"/>
    </row>
    <row r="59023" spans="13:13" x14ac:dyDescent="0.2">
      <c r="M59023" s="79"/>
    </row>
    <row r="59024" spans="13:13" x14ac:dyDescent="0.2">
      <c r="M59024" s="79"/>
    </row>
    <row r="59025" spans="13:13" x14ac:dyDescent="0.2">
      <c r="M59025" s="79"/>
    </row>
    <row r="59026" spans="13:13" x14ac:dyDescent="0.2">
      <c r="M59026" s="79"/>
    </row>
    <row r="59027" spans="13:13" x14ac:dyDescent="0.2">
      <c r="M59027" s="79"/>
    </row>
    <row r="59028" spans="13:13" x14ac:dyDescent="0.2">
      <c r="M59028" s="79"/>
    </row>
    <row r="59029" spans="13:13" x14ac:dyDescent="0.2">
      <c r="M59029" s="79"/>
    </row>
    <row r="59030" spans="13:13" x14ac:dyDescent="0.2">
      <c r="M59030" s="79"/>
    </row>
    <row r="59031" spans="13:13" x14ac:dyDescent="0.2">
      <c r="M59031" s="79"/>
    </row>
    <row r="59032" spans="13:13" x14ac:dyDescent="0.2">
      <c r="M59032" s="79"/>
    </row>
    <row r="59033" spans="13:13" x14ac:dyDescent="0.2">
      <c r="M59033" s="79"/>
    </row>
    <row r="59034" spans="13:13" x14ac:dyDescent="0.2">
      <c r="M59034" s="79"/>
    </row>
    <row r="59035" spans="13:13" x14ac:dyDescent="0.2">
      <c r="M59035" s="79"/>
    </row>
    <row r="59036" spans="13:13" x14ac:dyDescent="0.2">
      <c r="M59036" s="79"/>
    </row>
    <row r="59037" spans="13:13" x14ac:dyDescent="0.2">
      <c r="M59037" s="79"/>
    </row>
    <row r="59038" spans="13:13" x14ac:dyDescent="0.2">
      <c r="M59038" s="79"/>
    </row>
    <row r="59039" spans="13:13" x14ac:dyDescent="0.2">
      <c r="M59039" s="79"/>
    </row>
    <row r="59040" spans="13:13" x14ac:dyDescent="0.2">
      <c r="M59040" s="79"/>
    </row>
    <row r="59041" spans="13:13" x14ac:dyDescent="0.2">
      <c r="M59041" s="79"/>
    </row>
    <row r="59042" spans="13:13" x14ac:dyDescent="0.2">
      <c r="M59042" s="79"/>
    </row>
    <row r="59043" spans="13:13" x14ac:dyDescent="0.2">
      <c r="M59043" s="79"/>
    </row>
    <row r="59044" spans="13:13" x14ac:dyDescent="0.2">
      <c r="M59044" s="79"/>
    </row>
    <row r="59045" spans="13:13" x14ac:dyDescent="0.2">
      <c r="M59045" s="79"/>
    </row>
    <row r="59046" spans="13:13" x14ac:dyDescent="0.2">
      <c r="M59046" s="79"/>
    </row>
    <row r="59047" spans="13:13" x14ac:dyDescent="0.2">
      <c r="M59047" s="79"/>
    </row>
    <row r="59048" spans="13:13" x14ac:dyDescent="0.2">
      <c r="M59048" s="79"/>
    </row>
    <row r="59049" spans="13:13" x14ac:dyDescent="0.2">
      <c r="M59049" s="79"/>
    </row>
    <row r="59050" spans="13:13" x14ac:dyDescent="0.2">
      <c r="M59050" s="79"/>
    </row>
    <row r="59051" spans="13:13" x14ac:dyDescent="0.2">
      <c r="M59051" s="79"/>
    </row>
    <row r="59052" spans="13:13" x14ac:dyDescent="0.2">
      <c r="M59052" s="79"/>
    </row>
    <row r="59053" spans="13:13" x14ac:dyDescent="0.2">
      <c r="M59053" s="79"/>
    </row>
    <row r="59054" spans="13:13" x14ac:dyDescent="0.2">
      <c r="M59054" s="79"/>
    </row>
    <row r="59055" spans="13:13" x14ac:dyDescent="0.2">
      <c r="M59055" s="79"/>
    </row>
    <row r="59056" spans="13:13" x14ac:dyDescent="0.2">
      <c r="M59056" s="79"/>
    </row>
    <row r="59057" spans="13:13" x14ac:dyDescent="0.2">
      <c r="M59057" s="79"/>
    </row>
    <row r="59058" spans="13:13" x14ac:dyDescent="0.2">
      <c r="M59058" s="79"/>
    </row>
    <row r="59059" spans="13:13" x14ac:dyDescent="0.2">
      <c r="M59059" s="79"/>
    </row>
    <row r="59060" spans="13:13" x14ac:dyDescent="0.2">
      <c r="M59060" s="79"/>
    </row>
    <row r="59061" spans="13:13" x14ac:dyDescent="0.2">
      <c r="M59061" s="79"/>
    </row>
    <row r="59062" spans="13:13" x14ac:dyDescent="0.2">
      <c r="M59062" s="79"/>
    </row>
    <row r="59063" spans="13:13" x14ac:dyDescent="0.2">
      <c r="M59063" s="79"/>
    </row>
    <row r="59064" spans="13:13" x14ac:dyDescent="0.2">
      <c r="M59064" s="79"/>
    </row>
    <row r="59065" spans="13:13" x14ac:dyDescent="0.2">
      <c r="M59065" s="79"/>
    </row>
    <row r="59066" spans="13:13" x14ac:dyDescent="0.2">
      <c r="M59066" s="79"/>
    </row>
    <row r="59067" spans="13:13" x14ac:dyDescent="0.2">
      <c r="M59067" s="79"/>
    </row>
    <row r="59068" spans="13:13" x14ac:dyDescent="0.2">
      <c r="M59068" s="79"/>
    </row>
    <row r="59069" spans="13:13" x14ac:dyDescent="0.2">
      <c r="M59069" s="79"/>
    </row>
    <row r="59070" spans="13:13" x14ac:dyDescent="0.2">
      <c r="M59070" s="79"/>
    </row>
    <row r="59071" spans="13:13" x14ac:dyDescent="0.2">
      <c r="M59071" s="79"/>
    </row>
    <row r="59072" spans="13:13" x14ac:dyDescent="0.2">
      <c r="M59072" s="79"/>
    </row>
    <row r="59073" spans="13:13" x14ac:dyDescent="0.2">
      <c r="M59073" s="79"/>
    </row>
    <row r="59074" spans="13:13" x14ac:dyDescent="0.2">
      <c r="M59074" s="79"/>
    </row>
    <row r="59075" spans="13:13" x14ac:dyDescent="0.2">
      <c r="M59075" s="79"/>
    </row>
    <row r="59076" spans="13:13" x14ac:dyDescent="0.2">
      <c r="M59076" s="79"/>
    </row>
    <row r="59077" spans="13:13" x14ac:dyDescent="0.2">
      <c r="M59077" s="79"/>
    </row>
    <row r="59078" spans="13:13" x14ac:dyDescent="0.2">
      <c r="M59078" s="79"/>
    </row>
    <row r="59079" spans="13:13" x14ac:dyDescent="0.2">
      <c r="M59079" s="79"/>
    </row>
    <row r="59080" spans="13:13" x14ac:dyDescent="0.2">
      <c r="M59080" s="79"/>
    </row>
    <row r="59081" spans="13:13" x14ac:dyDescent="0.2">
      <c r="M59081" s="79"/>
    </row>
    <row r="59082" spans="13:13" x14ac:dyDescent="0.2">
      <c r="M59082" s="79"/>
    </row>
    <row r="59083" spans="13:13" x14ac:dyDescent="0.2">
      <c r="M59083" s="79"/>
    </row>
    <row r="59084" spans="13:13" x14ac:dyDescent="0.2">
      <c r="M59084" s="79"/>
    </row>
    <row r="59085" spans="13:13" x14ac:dyDescent="0.2">
      <c r="M59085" s="79"/>
    </row>
    <row r="59086" spans="13:13" x14ac:dyDescent="0.2">
      <c r="M59086" s="79"/>
    </row>
    <row r="59087" spans="13:13" x14ac:dyDescent="0.2">
      <c r="M59087" s="79"/>
    </row>
    <row r="59088" spans="13:13" x14ac:dyDescent="0.2">
      <c r="M59088" s="79"/>
    </row>
    <row r="59089" spans="13:13" x14ac:dyDescent="0.2">
      <c r="M59089" s="79"/>
    </row>
    <row r="59090" spans="13:13" x14ac:dyDescent="0.2">
      <c r="M59090" s="79"/>
    </row>
    <row r="59091" spans="13:13" x14ac:dyDescent="0.2">
      <c r="M59091" s="79"/>
    </row>
    <row r="59092" spans="13:13" x14ac:dyDescent="0.2">
      <c r="M59092" s="79"/>
    </row>
    <row r="59093" spans="13:13" x14ac:dyDescent="0.2">
      <c r="M59093" s="79"/>
    </row>
    <row r="59094" spans="13:13" x14ac:dyDescent="0.2">
      <c r="M59094" s="79"/>
    </row>
    <row r="59095" spans="13:13" x14ac:dyDescent="0.2">
      <c r="M59095" s="79"/>
    </row>
    <row r="59096" spans="13:13" x14ac:dyDescent="0.2">
      <c r="M59096" s="79"/>
    </row>
    <row r="59097" spans="13:13" x14ac:dyDescent="0.2">
      <c r="M59097" s="79"/>
    </row>
    <row r="59098" spans="13:13" x14ac:dyDescent="0.2">
      <c r="M59098" s="79"/>
    </row>
    <row r="59099" spans="13:13" x14ac:dyDescent="0.2">
      <c r="M59099" s="79"/>
    </row>
    <row r="59100" spans="13:13" x14ac:dyDescent="0.2">
      <c r="M59100" s="79"/>
    </row>
    <row r="59101" spans="13:13" x14ac:dyDescent="0.2">
      <c r="M59101" s="79"/>
    </row>
    <row r="59102" spans="13:13" x14ac:dyDescent="0.2">
      <c r="M59102" s="79"/>
    </row>
    <row r="59103" spans="13:13" x14ac:dyDescent="0.2">
      <c r="M59103" s="79"/>
    </row>
    <row r="59104" spans="13:13" x14ac:dyDescent="0.2">
      <c r="M59104" s="79"/>
    </row>
    <row r="59105" spans="13:13" x14ac:dyDescent="0.2">
      <c r="M59105" s="79"/>
    </row>
    <row r="59106" spans="13:13" x14ac:dyDescent="0.2">
      <c r="M59106" s="79"/>
    </row>
    <row r="59107" spans="13:13" x14ac:dyDescent="0.2">
      <c r="M59107" s="79"/>
    </row>
    <row r="59108" spans="13:13" x14ac:dyDescent="0.2">
      <c r="M59108" s="79"/>
    </row>
    <row r="59109" spans="13:13" x14ac:dyDescent="0.2">
      <c r="M59109" s="79"/>
    </row>
    <row r="59110" spans="13:13" x14ac:dyDescent="0.2">
      <c r="M59110" s="79"/>
    </row>
    <row r="59111" spans="13:13" x14ac:dyDescent="0.2">
      <c r="M59111" s="79"/>
    </row>
    <row r="59112" spans="13:13" x14ac:dyDescent="0.2">
      <c r="M59112" s="79"/>
    </row>
    <row r="59113" spans="13:13" x14ac:dyDescent="0.2">
      <c r="M59113" s="79"/>
    </row>
    <row r="59114" spans="13:13" x14ac:dyDescent="0.2">
      <c r="M59114" s="79"/>
    </row>
    <row r="59115" spans="13:13" x14ac:dyDescent="0.2">
      <c r="M59115" s="79"/>
    </row>
    <row r="59116" spans="13:13" x14ac:dyDescent="0.2">
      <c r="M59116" s="79"/>
    </row>
    <row r="59117" spans="13:13" x14ac:dyDescent="0.2">
      <c r="M59117" s="79"/>
    </row>
    <row r="59118" spans="13:13" x14ac:dyDescent="0.2">
      <c r="M59118" s="79"/>
    </row>
    <row r="59119" spans="13:13" x14ac:dyDescent="0.2">
      <c r="M59119" s="79"/>
    </row>
    <row r="59120" spans="13:13" x14ac:dyDescent="0.2">
      <c r="M59120" s="79"/>
    </row>
    <row r="59121" spans="13:13" x14ac:dyDescent="0.2">
      <c r="M59121" s="79"/>
    </row>
    <row r="59122" spans="13:13" x14ac:dyDescent="0.2">
      <c r="M59122" s="79"/>
    </row>
    <row r="59123" spans="13:13" x14ac:dyDescent="0.2">
      <c r="M59123" s="79"/>
    </row>
    <row r="59124" spans="13:13" x14ac:dyDescent="0.2">
      <c r="M59124" s="79"/>
    </row>
    <row r="59125" spans="13:13" x14ac:dyDescent="0.2">
      <c r="M59125" s="79"/>
    </row>
    <row r="59126" spans="13:13" x14ac:dyDescent="0.2">
      <c r="M59126" s="79"/>
    </row>
    <row r="59127" spans="13:13" x14ac:dyDescent="0.2">
      <c r="M59127" s="79"/>
    </row>
    <row r="59128" spans="13:13" x14ac:dyDescent="0.2">
      <c r="M59128" s="79"/>
    </row>
    <row r="59129" spans="13:13" x14ac:dyDescent="0.2">
      <c r="M59129" s="79"/>
    </row>
    <row r="59130" spans="13:13" x14ac:dyDescent="0.2">
      <c r="M59130" s="79"/>
    </row>
    <row r="59131" spans="13:13" x14ac:dyDescent="0.2">
      <c r="M59131" s="79"/>
    </row>
    <row r="59132" spans="13:13" x14ac:dyDescent="0.2">
      <c r="M59132" s="79"/>
    </row>
    <row r="59133" spans="13:13" x14ac:dyDescent="0.2">
      <c r="M59133" s="79"/>
    </row>
    <row r="59134" spans="13:13" x14ac:dyDescent="0.2">
      <c r="M59134" s="79"/>
    </row>
    <row r="59135" spans="13:13" x14ac:dyDescent="0.2">
      <c r="M59135" s="79"/>
    </row>
    <row r="59136" spans="13:13" x14ac:dyDescent="0.2">
      <c r="M59136" s="79"/>
    </row>
    <row r="59137" spans="13:13" x14ac:dyDescent="0.2">
      <c r="M59137" s="79"/>
    </row>
    <row r="59138" spans="13:13" x14ac:dyDescent="0.2">
      <c r="M59138" s="79"/>
    </row>
    <row r="59139" spans="13:13" x14ac:dyDescent="0.2">
      <c r="M59139" s="79"/>
    </row>
    <row r="59140" spans="13:13" x14ac:dyDescent="0.2">
      <c r="M59140" s="79"/>
    </row>
    <row r="59141" spans="13:13" x14ac:dyDescent="0.2">
      <c r="M59141" s="79"/>
    </row>
    <row r="59142" spans="13:13" x14ac:dyDescent="0.2">
      <c r="M59142" s="79"/>
    </row>
    <row r="59143" spans="13:13" x14ac:dyDescent="0.2">
      <c r="M59143" s="79"/>
    </row>
    <row r="59144" spans="13:13" x14ac:dyDescent="0.2">
      <c r="M59144" s="79"/>
    </row>
    <row r="59145" spans="13:13" x14ac:dyDescent="0.2">
      <c r="M59145" s="79"/>
    </row>
    <row r="59146" spans="13:13" x14ac:dyDescent="0.2">
      <c r="M59146" s="79"/>
    </row>
    <row r="59147" spans="13:13" x14ac:dyDescent="0.2">
      <c r="M59147" s="79"/>
    </row>
    <row r="59148" spans="13:13" x14ac:dyDescent="0.2">
      <c r="M59148" s="79"/>
    </row>
    <row r="59149" spans="13:13" x14ac:dyDescent="0.2">
      <c r="M59149" s="79"/>
    </row>
    <row r="59150" spans="13:13" x14ac:dyDescent="0.2">
      <c r="M59150" s="79"/>
    </row>
    <row r="59151" spans="13:13" x14ac:dyDescent="0.2">
      <c r="M59151" s="79"/>
    </row>
    <row r="59152" spans="13:13" x14ac:dyDescent="0.2">
      <c r="M59152" s="79"/>
    </row>
    <row r="59153" spans="13:13" x14ac:dyDescent="0.2">
      <c r="M59153" s="79"/>
    </row>
    <row r="59154" spans="13:13" x14ac:dyDescent="0.2">
      <c r="M59154" s="79"/>
    </row>
    <row r="59155" spans="13:13" x14ac:dyDescent="0.2">
      <c r="M59155" s="79"/>
    </row>
    <row r="59156" spans="13:13" x14ac:dyDescent="0.2">
      <c r="M59156" s="79"/>
    </row>
    <row r="59157" spans="13:13" x14ac:dyDescent="0.2">
      <c r="M59157" s="79"/>
    </row>
    <row r="59158" spans="13:13" x14ac:dyDescent="0.2">
      <c r="M59158" s="79"/>
    </row>
    <row r="59159" spans="13:13" x14ac:dyDescent="0.2">
      <c r="M59159" s="79"/>
    </row>
    <row r="59160" spans="13:13" x14ac:dyDescent="0.2">
      <c r="M59160" s="79"/>
    </row>
    <row r="59161" spans="13:13" x14ac:dyDescent="0.2">
      <c r="M59161" s="79"/>
    </row>
    <row r="59162" spans="13:13" x14ac:dyDescent="0.2">
      <c r="M59162" s="79"/>
    </row>
    <row r="59163" spans="13:13" x14ac:dyDescent="0.2">
      <c r="M59163" s="79"/>
    </row>
    <row r="59164" spans="13:13" x14ac:dyDescent="0.2">
      <c r="M59164" s="79"/>
    </row>
    <row r="59165" spans="13:13" x14ac:dyDescent="0.2">
      <c r="M59165" s="79"/>
    </row>
    <row r="59166" spans="13:13" x14ac:dyDescent="0.2">
      <c r="M59166" s="79"/>
    </row>
    <row r="59167" spans="13:13" x14ac:dyDescent="0.2">
      <c r="M59167" s="79"/>
    </row>
    <row r="59168" spans="13:13" x14ac:dyDescent="0.2">
      <c r="M59168" s="79"/>
    </row>
    <row r="59169" spans="13:13" x14ac:dyDescent="0.2">
      <c r="M59169" s="79"/>
    </row>
    <row r="59170" spans="13:13" x14ac:dyDescent="0.2">
      <c r="M59170" s="79"/>
    </row>
    <row r="59171" spans="13:13" x14ac:dyDescent="0.2">
      <c r="M59171" s="79"/>
    </row>
    <row r="59172" spans="13:13" x14ac:dyDescent="0.2">
      <c r="M59172" s="79"/>
    </row>
    <row r="59173" spans="13:13" x14ac:dyDescent="0.2">
      <c r="M59173" s="79"/>
    </row>
    <row r="59174" spans="13:13" x14ac:dyDescent="0.2">
      <c r="M59174" s="79"/>
    </row>
    <row r="59175" spans="13:13" x14ac:dyDescent="0.2">
      <c r="M59175" s="79"/>
    </row>
    <row r="59176" spans="13:13" x14ac:dyDescent="0.2">
      <c r="M59176" s="79"/>
    </row>
    <row r="59177" spans="13:13" x14ac:dyDescent="0.2">
      <c r="M59177" s="79"/>
    </row>
    <row r="59178" spans="13:13" x14ac:dyDescent="0.2">
      <c r="M59178" s="79"/>
    </row>
    <row r="59179" spans="13:13" x14ac:dyDescent="0.2">
      <c r="M59179" s="79"/>
    </row>
    <row r="59180" spans="13:13" x14ac:dyDescent="0.2">
      <c r="M59180" s="79"/>
    </row>
    <row r="59181" spans="13:13" x14ac:dyDescent="0.2">
      <c r="M59181" s="79"/>
    </row>
    <row r="59182" spans="13:13" x14ac:dyDescent="0.2">
      <c r="M59182" s="79"/>
    </row>
    <row r="59183" spans="13:13" x14ac:dyDescent="0.2">
      <c r="M59183" s="79"/>
    </row>
    <row r="59184" spans="13:13" x14ac:dyDescent="0.2">
      <c r="M59184" s="79"/>
    </row>
    <row r="59185" spans="13:13" x14ac:dyDescent="0.2">
      <c r="M59185" s="79"/>
    </row>
    <row r="59186" spans="13:13" x14ac:dyDescent="0.2">
      <c r="M59186" s="79"/>
    </row>
    <row r="59187" spans="13:13" x14ac:dyDescent="0.2">
      <c r="M59187" s="79"/>
    </row>
    <row r="59188" spans="13:13" x14ac:dyDescent="0.2">
      <c r="M59188" s="79"/>
    </row>
    <row r="59189" spans="13:13" x14ac:dyDescent="0.2">
      <c r="M59189" s="79"/>
    </row>
    <row r="59190" spans="13:13" x14ac:dyDescent="0.2">
      <c r="M59190" s="79"/>
    </row>
    <row r="59191" spans="13:13" x14ac:dyDescent="0.2">
      <c r="M59191" s="79"/>
    </row>
    <row r="59192" spans="13:13" x14ac:dyDescent="0.2">
      <c r="M59192" s="79"/>
    </row>
    <row r="59193" spans="13:13" x14ac:dyDescent="0.2">
      <c r="M59193" s="79"/>
    </row>
    <row r="59194" spans="13:13" x14ac:dyDescent="0.2">
      <c r="M59194" s="79"/>
    </row>
    <row r="59195" spans="13:13" x14ac:dyDescent="0.2">
      <c r="M59195" s="79"/>
    </row>
    <row r="59196" spans="13:13" x14ac:dyDescent="0.2">
      <c r="M59196" s="79"/>
    </row>
    <row r="59197" spans="13:13" x14ac:dyDescent="0.2">
      <c r="M59197" s="79"/>
    </row>
    <row r="59198" spans="13:13" x14ac:dyDescent="0.2">
      <c r="M59198" s="79"/>
    </row>
    <row r="59199" spans="13:13" x14ac:dyDescent="0.2">
      <c r="M59199" s="79"/>
    </row>
    <row r="59200" spans="13:13" x14ac:dyDescent="0.2">
      <c r="M59200" s="79"/>
    </row>
    <row r="59201" spans="13:13" x14ac:dyDescent="0.2">
      <c r="M59201" s="79"/>
    </row>
    <row r="59202" spans="13:13" x14ac:dyDescent="0.2">
      <c r="M59202" s="79"/>
    </row>
    <row r="59203" spans="13:13" x14ac:dyDescent="0.2">
      <c r="M59203" s="79"/>
    </row>
    <row r="59204" spans="13:13" x14ac:dyDescent="0.2">
      <c r="M59204" s="79"/>
    </row>
    <row r="59205" spans="13:13" x14ac:dyDescent="0.2">
      <c r="M59205" s="79"/>
    </row>
    <row r="59206" spans="13:13" x14ac:dyDescent="0.2">
      <c r="M59206" s="79"/>
    </row>
    <row r="59207" spans="13:13" x14ac:dyDescent="0.2">
      <c r="M59207" s="79"/>
    </row>
    <row r="59208" spans="13:13" x14ac:dyDescent="0.2">
      <c r="M59208" s="79"/>
    </row>
    <row r="59209" spans="13:13" x14ac:dyDescent="0.2">
      <c r="M59209" s="79"/>
    </row>
    <row r="59210" spans="13:13" x14ac:dyDescent="0.2">
      <c r="M59210" s="79"/>
    </row>
    <row r="59211" spans="13:13" x14ac:dyDescent="0.2">
      <c r="M59211" s="79"/>
    </row>
    <row r="59212" spans="13:13" x14ac:dyDescent="0.2">
      <c r="M59212" s="79"/>
    </row>
    <row r="59213" spans="13:13" x14ac:dyDescent="0.2">
      <c r="M59213" s="79"/>
    </row>
    <row r="59214" spans="13:13" x14ac:dyDescent="0.2">
      <c r="M59214" s="79"/>
    </row>
    <row r="59215" spans="13:13" x14ac:dyDescent="0.2">
      <c r="M59215" s="79"/>
    </row>
    <row r="59216" spans="13:13" x14ac:dyDescent="0.2">
      <c r="M59216" s="79"/>
    </row>
    <row r="59217" spans="13:13" x14ac:dyDescent="0.2">
      <c r="M59217" s="79"/>
    </row>
    <row r="59218" spans="13:13" x14ac:dyDescent="0.2">
      <c r="M59218" s="79"/>
    </row>
    <row r="59219" spans="13:13" x14ac:dyDescent="0.2">
      <c r="M59219" s="79"/>
    </row>
    <row r="59220" spans="13:13" x14ac:dyDescent="0.2">
      <c r="M59220" s="79"/>
    </row>
    <row r="59221" spans="13:13" x14ac:dyDescent="0.2">
      <c r="M59221" s="79"/>
    </row>
    <row r="59222" spans="13:13" x14ac:dyDescent="0.2">
      <c r="M59222" s="79"/>
    </row>
    <row r="59223" spans="13:13" x14ac:dyDescent="0.2">
      <c r="M59223" s="79"/>
    </row>
    <row r="59224" spans="13:13" x14ac:dyDescent="0.2">
      <c r="M59224" s="79"/>
    </row>
    <row r="59225" spans="13:13" x14ac:dyDescent="0.2">
      <c r="M59225" s="79"/>
    </row>
    <row r="59226" spans="13:13" x14ac:dyDescent="0.2">
      <c r="M59226" s="79"/>
    </row>
    <row r="59227" spans="13:13" x14ac:dyDescent="0.2">
      <c r="M59227" s="79"/>
    </row>
    <row r="59228" spans="13:13" x14ac:dyDescent="0.2">
      <c r="M59228" s="79"/>
    </row>
    <row r="59229" spans="13:13" x14ac:dyDescent="0.2">
      <c r="M59229" s="79"/>
    </row>
    <row r="59230" spans="13:13" x14ac:dyDescent="0.2">
      <c r="M59230" s="79"/>
    </row>
    <row r="59231" spans="13:13" x14ac:dyDescent="0.2">
      <c r="M59231" s="79"/>
    </row>
    <row r="59232" spans="13:13" x14ac:dyDescent="0.2">
      <c r="M59232" s="79"/>
    </row>
    <row r="59233" spans="13:13" x14ac:dyDescent="0.2">
      <c r="M59233" s="79"/>
    </row>
    <row r="59234" spans="13:13" x14ac:dyDescent="0.2">
      <c r="M59234" s="79"/>
    </row>
    <row r="59235" spans="13:13" x14ac:dyDescent="0.2">
      <c r="M59235" s="79"/>
    </row>
    <row r="59236" spans="13:13" x14ac:dyDescent="0.2">
      <c r="M59236" s="79"/>
    </row>
    <row r="59237" spans="13:13" x14ac:dyDescent="0.2">
      <c r="M59237" s="79"/>
    </row>
    <row r="59238" spans="13:13" x14ac:dyDescent="0.2">
      <c r="M59238" s="79"/>
    </row>
    <row r="59239" spans="13:13" x14ac:dyDescent="0.2">
      <c r="M59239" s="79"/>
    </row>
    <row r="59240" spans="13:13" x14ac:dyDescent="0.2">
      <c r="M59240" s="79"/>
    </row>
    <row r="59241" spans="13:13" x14ac:dyDescent="0.2">
      <c r="M59241" s="79"/>
    </row>
    <row r="59242" spans="13:13" x14ac:dyDescent="0.2">
      <c r="M59242" s="79"/>
    </row>
    <row r="59243" spans="13:13" x14ac:dyDescent="0.2">
      <c r="M59243" s="79"/>
    </row>
    <row r="59244" spans="13:13" x14ac:dyDescent="0.2">
      <c r="M59244" s="79"/>
    </row>
    <row r="59245" spans="13:13" x14ac:dyDescent="0.2">
      <c r="M59245" s="79"/>
    </row>
    <row r="59246" spans="13:13" x14ac:dyDescent="0.2">
      <c r="M59246" s="79"/>
    </row>
    <row r="59247" spans="13:13" x14ac:dyDescent="0.2">
      <c r="M59247" s="79"/>
    </row>
    <row r="59248" spans="13:13" x14ac:dyDescent="0.2">
      <c r="M59248" s="79"/>
    </row>
    <row r="59249" spans="13:13" x14ac:dyDescent="0.2">
      <c r="M59249" s="79"/>
    </row>
    <row r="59250" spans="13:13" x14ac:dyDescent="0.2">
      <c r="M59250" s="79"/>
    </row>
    <row r="59251" spans="13:13" x14ac:dyDescent="0.2">
      <c r="M59251" s="79"/>
    </row>
    <row r="59252" spans="13:13" x14ac:dyDescent="0.2">
      <c r="M59252" s="79"/>
    </row>
    <row r="59253" spans="13:13" x14ac:dyDescent="0.2">
      <c r="M59253" s="79"/>
    </row>
    <row r="59254" spans="13:13" x14ac:dyDescent="0.2">
      <c r="M59254" s="79"/>
    </row>
    <row r="59255" spans="13:13" x14ac:dyDescent="0.2">
      <c r="M59255" s="79"/>
    </row>
    <row r="59256" spans="13:13" x14ac:dyDescent="0.2">
      <c r="M59256" s="79"/>
    </row>
    <row r="59257" spans="13:13" x14ac:dyDescent="0.2">
      <c r="M59257" s="79"/>
    </row>
    <row r="59258" spans="13:13" x14ac:dyDescent="0.2">
      <c r="M59258" s="79"/>
    </row>
    <row r="59259" spans="13:13" x14ac:dyDescent="0.2">
      <c r="M59259" s="79"/>
    </row>
    <row r="59260" spans="13:13" x14ac:dyDescent="0.2">
      <c r="M59260" s="79"/>
    </row>
    <row r="59261" spans="13:13" x14ac:dyDescent="0.2">
      <c r="M59261" s="79"/>
    </row>
    <row r="59262" spans="13:13" x14ac:dyDescent="0.2">
      <c r="M59262" s="79"/>
    </row>
    <row r="59263" spans="13:13" x14ac:dyDescent="0.2">
      <c r="M59263" s="79"/>
    </row>
    <row r="59264" spans="13:13" x14ac:dyDescent="0.2">
      <c r="M59264" s="79"/>
    </row>
    <row r="59265" spans="13:13" x14ac:dyDescent="0.2">
      <c r="M59265" s="79"/>
    </row>
    <row r="59266" spans="13:13" x14ac:dyDescent="0.2">
      <c r="M59266" s="79"/>
    </row>
    <row r="59267" spans="13:13" x14ac:dyDescent="0.2">
      <c r="M59267" s="79"/>
    </row>
    <row r="59268" spans="13:13" x14ac:dyDescent="0.2">
      <c r="M59268" s="79"/>
    </row>
    <row r="59269" spans="13:13" x14ac:dyDescent="0.2">
      <c r="M59269" s="79"/>
    </row>
    <row r="59270" spans="13:13" x14ac:dyDescent="0.2">
      <c r="M59270" s="79"/>
    </row>
    <row r="59271" spans="13:13" x14ac:dyDescent="0.2">
      <c r="M59271" s="79"/>
    </row>
    <row r="59272" spans="13:13" x14ac:dyDescent="0.2">
      <c r="M59272" s="79"/>
    </row>
    <row r="59273" spans="13:13" x14ac:dyDescent="0.2">
      <c r="M59273" s="79"/>
    </row>
    <row r="59274" spans="13:13" x14ac:dyDescent="0.2">
      <c r="M59274" s="79"/>
    </row>
    <row r="59275" spans="13:13" x14ac:dyDescent="0.2">
      <c r="M59275" s="79"/>
    </row>
    <row r="59276" spans="13:13" x14ac:dyDescent="0.2">
      <c r="M59276" s="79"/>
    </row>
    <row r="59277" spans="13:13" x14ac:dyDescent="0.2">
      <c r="M59277" s="79"/>
    </row>
    <row r="59278" spans="13:13" x14ac:dyDescent="0.2">
      <c r="M59278" s="79"/>
    </row>
    <row r="59279" spans="13:13" x14ac:dyDescent="0.2">
      <c r="M59279" s="79"/>
    </row>
    <row r="59280" spans="13:13" x14ac:dyDescent="0.2">
      <c r="M59280" s="79"/>
    </row>
    <row r="59281" spans="13:13" x14ac:dyDescent="0.2">
      <c r="M59281" s="79"/>
    </row>
    <row r="59282" spans="13:13" x14ac:dyDescent="0.2">
      <c r="M59282" s="79"/>
    </row>
    <row r="59283" spans="13:13" x14ac:dyDescent="0.2">
      <c r="M59283" s="79"/>
    </row>
    <row r="59284" spans="13:13" x14ac:dyDescent="0.2">
      <c r="M59284" s="79"/>
    </row>
    <row r="59285" spans="13:13" x14ac:dyDescent="0.2">
      <c r="M59285" s="79"/>
    </row>
    <row r="59286" spans="13:13" x14ac:dyDescent="0.2">
      <c r="M59286" s="79"/>
    </row>
    <row r="59287" spans="13:13" x14ac:dyDescent="0.2">
      <c r="M59287" s="79"/>
    </row>
    <row r="59288" spans="13:13" x14ac:dyDescent="0.2">
      <c r="M59288" s="79"/>
    </row>
    <row r="59289" spans="13:13" x14ac:dyDescent="0.2">
      <c r="M59289" s="79"/>
    </row>
    <row r="59290" spans="13:13" x14ac:dyDescent="0.2">
      <c r="M59290" s="79"/>
    </row>
    <row r="59291" spans="13:13" x14ac:dyDescent="0.2">
      <c r="M59291" s="79"/>
    </row>
    <row r="59292" spans="13:13" x14ac:dyDescent="0.2">
      <c r="M59292" s="79"/>
    </row>
    <row r="59293" spans="13:13" x14ac:dyDescent="0.2">
      <c r="M59293" s="79"/>
    </row>
    <row r="59294" spans="13:13" x14ac:dyDescent="0.2">
      <c r="M59294" s="79"/>
    </row>
    <row r="59295" spans="13:13" x14ac:dyDescent="0.2">
      <c r="M59295" s="79"/>
    </row>
    <row r="59296" spans="13:13" x14ac:dyDescent="0.2">
      <c r="M59296" s="79"/>
    </row>
    <row r="59297" spans="13:13" x14ac:dyDescent="0.2">
      <c r="M59297" s="79"/>
    </row>
    <row r="59298" spans="13:13" x14ac:dyDescent="0.2">
      <c r="M59298" s="79"/>
    </row>
    <row r="59299" spans="13:13" x14ac:dyDescent="0.2">
      <c r="M59299" s="79"/>
    </row>
    <row r="59300" spans="13:13" x14ac:dyDescent="0.2">
      <c r="M59300" s="79"/>
    </row>
    <row r="59301" spans="13:13" x14ac:dyDescent="0.2">
      <c r="M59301" s="79"/>
    </row>
    <row r="59302" spans="13:13" x14ac:dyDescent="0.2">
      <c r="M59302" s="79"/>
    </row>
    <row r="59303" spans="13:13" x14ac:dyDescent="0.2">
      <c r="M59303" s="79"/>
    </row>
    <row r="59304" spans="13:13" x14ac:dyDescent="0.2">
      <c r="M59304" s="79"/>
    </row>
    <row r="59305" spans="13:13" x14ac:dyDescent="0.2">
      <c r="M59305" s="79"/>
    </row>
    <row r="59306" spans="13:13" x14ac:dyDescent="0.2">
      <c r="M59306" s="79"/>
    </row>
    <row r="59307" spans="13:13" x14ac:dyDescent="0.2">
      <c r="M59307" s="79"/>
    </row>
    <row r="59308" spans="13:13" x14ac:dyDescent="0.2">
      <c r="M59308" s="79"/>
    </row>
    <row r="59309" spans="13:13" x14ac:dyDescent="0.2">
      <c r="M59309" s="79"/>
    </row>
    <row r="59310" spans="13:13" x14ac:dyDescent="0.2">
      <c r="M59310" s="79"/>
    </row>
    <row r="59311" spans="13:13" x14ac:dyDescent="0.2">
      <c r="M59311" s="79"/>
    </row>
    <row r="59312" spans="13:13" x14ac:dyDescent="0.2">
      <c r="M59312" s="79"/>
    </row>
    <row r="59313" spans="13:13" x14ac:dyDescent="0.2">
      <c r="M59313" s="79"/>
    </row>
    <row r="59314" spans="13:13" x14ac:dyDescent="0.2">
      <c r="M59314" s="79"/>
    </row>
    <row r="59315" spans="13:13" x14ac:dyDescent="0.2">
      <c r="M59315" s="79"/>
    </row>
    <row r="59316" spans="13:13" x14ac:dyDescent="0.2">
      <c r="M59316" s="79"/>
    </row>
    <row r="59317" spans="13:13" x14ac:dyDescent="0.2">
      <c r="M59317" s="79"/>
    </row>
    <row r="59318" spans="13:13" x14ac:dyDescent="0.2">
      <c r="M59318" s="79"/>
    </row>
    <row r="59319" spans="13:13" x14ac:dyDescent="0.2">
      <c r="M59319" s="79"/>
    </row>
    <row r="59320" spans="13:13" x14ac:dyDescent="0.2">
      <c r="M59320" s="79"/>
    </row>
    <row r="59321" spans="13:13" x14ac:dyDescent="0.2">
      <c r="M59321" s="79"/>
    </row>
    <row r="59322" spans="13:13" x14ac:dyDescent="0.2">
      <c r="M59322" s="79"/>
    </row>
    <row r="59323" spans="13:13" x14ac:dyDescent="0.2">
      <c r="M59323" s="79"/>
    </row>
    <row r="59324" spans="13:13" x14ac:dyDescent="0.2">
      <c r="M59324" s="79"/>
    </row>
    <row r="59325" spans="13:13" x14ac:dyDescent="0.2">
      <c r="M59325" s="79"/>
    </row>
    <row r="59326" spans="13:13" x14ac:dyDescent="0.2">
      <c r="M59326" s="79"/>
    </row>
    <row r="59327" spans="13:13" x14ac:dyDescent="0.2">
      <c r="M59327" s="79"/>
    </row>
    <row r="59328" spans="13:13" x14ac:dyDescent="0.2">
      <c r="M59328" s="79"/>
    </row>
    <row r="59329" spans="13:13" x14ac:dyDescent="0.2">
      <c r="M59329" s="79"/>
    </row>
    <row r="59330" spans="13:13" x14ac:dyDescent="0.2">
      <c r="M59330" s="79"/>
    </row>
    <row r="59331" spans="13:13" x14ac:dyDescent="0.2">
      <c r="M59331" s="79"/>
    </row>
    <row r="59332" spans="13:13" x14ac:dyDescent="0.2">
      <c r="M59332" s="79"/>
    </row>
    <row r="59333" spans="13:13" x14ac:dyDescent="0.2">
      <c r="M59333" s="79"/>
    </row>
    <row r="59334" spans="13:13" x14ac:dyDescent="0.2">
      <c r="M59334" s="79"/>
    </row>
    <row r="59335" spans="13:13" x14ac:dyDescent="0.2">
      <c r="M59335" s="79"/>
    </row>
    <row r="59336" spans="13:13" x14ac:dyDescent="0.2">
      <c r="M59336" s="79"/>
    </row>
    <row r="59337" spans="13:13" x14ac:dyDescent="0.2">
      <c r="M59337" s="79"/>
    </row>
    <row r="59338" spans="13:13" x14ac:dyDescent="0.2">
      <c r="M59338" s="79"/>
    </row>
    <row r="59339" spans="13:13" x14ac:dyDescent="0.2">
      <c r="M59339" s="79"/>
    </row>
    <row r="59340" spans="13:13" x14ac:dyDescent="0.2">
      <c r="M59340" s="79"/>
    </row>
    <row r="59341" spans="13:13" x14ac:dyDescent="0.2">
      <c r="M59341" s="79"/>
    </row>
    <row r="59342" spans="13:13" x14ac:dyDescent="0.2">
      <c r="M59342" s="79"/>
    </row>
    <row r="59343" spans="13:13" x14ac:dyDescent="0.2">
      <c r="M59343" s="79"/>
    </row>
    <row r="59344" spans="13:13" x14ac:dyDescent="0.2">
      <c r="M59344" s="79"/>
    </row>
    <row r="59345" spans="13:13" x14ac:dyDescent="0.2">
      <c r="M59345" s="79"/>
    </row>
    <row r="59346" spans="13:13" x14ac:dyDescent="0.2">
      <c r="M59346" s="79"/>
    </row>
    <row r="59347" spans="13:13" x14ac:dyDescent="0.2">
      <c r="M59347" s="79"/>
    </row>
    <row r="59348" spans="13:13" x14ac:dyDescent="0.2">
      <c r="M59348" s="79"/>
    </row>
    <row r="59349" spans="13:13" x14ac:dyDescent="0.2">
      <c r="M59349" s="79"/>
    </row>
    <row r="59350" spans="13:13" x14ac:dyDescent="0.2">
      <c r="M59350" s="79"/>
    </row>
    <row r="59351" spans="13:13" x14ac:dyDescent="0.2">
      <c r="M59351" s="79"/>
    </row>
    <row r="59352" spans="13:13" x14ac:dyDescent="0.2">
      <c r="M59352" s="79"/>
    </row>
    <row r="59353" spans="13:13" x14ac:dyDescent="0.2">
      <c r="M59353" s="79"/>
    </row>
    <row r="59354" spans="13:13" x14ac:dyDescent="0.2">
      <c r="M59354" s="79"/>
    </row>
    <row r="59355" spans="13:13" x14ac:dyDescent="0.2">
      <c r="M59355" s="79"/>
    </row>
    <row r="59356" spans="13:13" x14ac:dyDescent="0.2">
      <c r="M59356" s="79"/>
    </row>
    <row r="59357" spans="13:13" x14ac:dyDescent="0.2">
      <c r="M59357" s="79"/>
    </row>
    <row r="59358" spans="13:13" x14ac:dyDescent="0.2">
      <c r="M59358" s="79"/>
    </row>
    <row r="59359" spans="13:13" x14ac:dyDescent="0.2">
      <c r="M59359" s="79"/>
    </row>
    <row r="59360" spans="13:13" x14ac:dyDescent="0.2">
      <c r="M59360" s="79"/>
    </row>
    <row r="59361" spans="13:13" x14ac:dyDescent="0.2">
      <c r="M59361" s="79"/>
    </row>
    <row r="59362" spans="13:13" x14ac:dyDescent="0.2">
      <c r="M59362" s="79"/>
    </row>
    <row r="59363" spans="13:13" x14ac:dyDescent="0.2">
      <c r="M59363" s="79"/>
    </row>
    <row r="59364" spans="13:13" x14ac:dyDescent="0.2">
      <c r="M59364" s="79"/>
    </row>
    <row r="59365" spans="13:13" x14ac:dyDescent="0.2">
      <c r="M59365" s="79"/>
    </row>
    <row r="59366" spans="13:13" x14ac:dyDescent="0.2">
      <c r="M59366" s="79"/>
    </row>
    <row r="59367" spans="13:13" x14ac:dyDescent="0.2">
      <c r="M59367" s="79"/>
    </row>
    <row r="59368" spans="13:13" x14ac:dyDescent="0.2">
      <c r="M59368" s="79"/>
    </row>
    <row r="59369" spans="13:13" x14ac:dyDescent="0.2">
      <c r="M59369" s="79"/>
    </row>
    <row r="59370" spans="13:13" x14ac:dyDescent="0.2">
      <c r="M59370" s="79"/>
    </row>
    <row r="59371" spans="13:13" x14ac:dyDescent="0.2">
      <c r="M59371" s="79"/>
    </row>
    <row r="59372" spans="13:13" x14ac:dyDescent="0.2">
      <c r="M59372" s="79"/>
    </row>
    <row r="59373" spans="13:13" x14ac:dyDescent="0.2">
      <c r="M59373" s="79"/>
    </row>
    <row r="59374" spans="13:13" x14ac:dyDescent="0.2">
      <c r="M59374" s="79"/>
    </row>
    <row r="59375" spans="13:13" x14ac:dyDescent="0.2">
      <c r="M59375" s="79"/>
    </row>
    <row r="59376" spans="13:13" x14ac:dyDescent="0.2">
      <c r="M59376" s="79"/>
    </row>
    <row r="59377" spans="13:13" x14ac:dyDescent="0.2">
      <c r="M59377" s="79"/>
    </row>
    <row r="59378" spans="13:13" x14ac:dyDescent="0.2">
      <c r="M59378" s="79"/>
    </row>
    <row r="59379" spans="13:13" x14ac:dyDescent="0.2">
      <c r="M59379" s="79"/>
    </row>
    <row r="59380" spans="13:13" x14ac:dyDescent="0.2">
      <c r="M59380" s="79"/>
    </row>
    <row r="59381" spans="13:13" x14ac:dyDescent="0.2">
      <c r="M59381" s="79"/>
    </row>
    <row r="59382" spans="13:13" x14ac:dyDescent="0.2">
      <c r="M59382" s="79"/>
    </row>
    <row r="59383" spans="13:13" x14ac:dyDescent="0.2">
      <c r="M59383" s="79"/>
    </row>
    <row r="59384" spans="13:13" x14ac:dyDescent="0.2">
      <c r="M59384" s="79"/>
    </row>
    <row r="59385" spans="13:13" x14ac:dyDescent="0.2">
      <c r="M59385" s="79"/>
    </row>
    <row r="59386" spans="13:13" x14ac:dyDescent="0.2">
      <c r="M59386" s="79"/>
    </row>
    <row r="59387" spans="13:13" x14ac:dyDescent="0.2">
      <c r="M59387" s="79"/>
    </row>
    <row r="59388" spans="13:13" x14ac:dyDescent="0.2">
      <c r="M59388" s="79"/>
    </row>
    <row r="59389" spans="13:13" x14ac:dyDescent="0.2">
      <c r="M59389" s="79"/>
    </row>
    <row r="59390" spans="13:13" x14ac:dyDescent="0.2">
      <c r="M59390" s="79"/>
    </row>
    <row r="59391" spans="13:13" x14ac:dyDescent="0.2">
      <c r="M59391" s="79"/>
    </row>
    <row r="59392" spans="13:13" x14ac:dyDescent="0.2">
      <c r="M59392" s="79"/>
    </row>
    <row r="59393" spans="13:13" x14ac:dyDescent="0.2">
      <c r="M59393" s="79"/>
    </row>
    <row r="59394" spans="13:13" x14ac:dyDescent="0.2">
      <c r="M59394" s="79"/>
    </row>
    <row r="59395" spans="13:13" x14ac:dyDescent="0.2">
      <c r="M59395" s="79"/>
    </row>
    <row r="59396" spans="13:13" x14ac:dyDescent="0.2">
      <c r="M59396" s="79"/>
    </row>
    <row r="59397" spans="13:13" x14ac:dyDescent="0.2">
      <c r="M59397" s="79"/>
    </row>
    <row r="59398" spans="13:13" x14ac:dyDescent="0.2">
      <c r="M59398" s="79"/>
    </row>
    <row r="59399" spans="13:13" x14ac:dyDescent="0.2">
      <c r="M59399" s="79"/>
    </row>
    <row r="59400" spans="13:13" x14ac:dyDescent="0.2">
      <c r="M59400" s="79"/>
    </row>
    <row r="59401" spans="13:13" x14ac:dyDescent="0.2">
      <c r="M59401" s="79"/>
    </row>
    <row r="59402" spans="13:13" x14ac:dyDescent="0.2">
      <c r="M59402" s="79"/>
    </row>
    <row r="59403" spans="13:13" x14ac:dyDescent="0.2">
      <c r="M59403" s="79"/>
    </row>
    <row r="59404" spans="13:13" x14ac:dyDescent="0.2">
      <c r="M59404" s="79"/>
    </row>
    <row r="59405" spans="13:13" x14ac:dyDescent="0.2">
      <c r="M59405" s="79"/>
    </row>
    <row r="59406" spans="13:13" x14ac:dyDescent="0.2">
      <c r="M59406" s="79"/>
    </row>
    <row r="59407" spans="13:13" x14ac:dyDescent="0.2">
      <c r="M59407" s="79"/>
    </row>
    <row r="59408" spans="13:13" x14ac:dyDescent="0.2">
      <c r="M59408" s="79"/>
    </row>
    <row r="59409" spans="13:13" x14ac:dyDescent="0.2">
      <c r="M59409" s="79"/>
    </row>
    <row r="59410" spans="13:13" x14ac:dyDescent="0.2">
      <c r="M59410" s="79"/>
    </row>
    <row r="59411" spans="13:13" x14ac:dyDescent="0.2">
      <c r="M59411" s="79"/>
    </row>
    <row r="59412" spans="13:13" x14ac:dyDescent="0.2">
      <c r="M59412" s="79"/>
    </row>
    <row r="59413" spans="13:13" x14ac:dyDescent="0.2">
      <c r="M59413" s="79"/>
    </row>
    <row r="59414" spans="13:13" x14ac:dyDescent="0.2">
      <c r="M59414" s="79"/>
    </row>
    <row r="59415" spans="13:13" x14ac:dyDescent="0.2">
      <c r="M59415" s="79"/>
    </row>
    <row r="59416" spans="13:13" x14ac:dyDescent="0.2">
      <c r="M59416" s="79"/>
    </row>
    <row r="59417" spans="13:13" x14ac:dyDescent="0.2">
      <c r="M59417" s="79"/>
    </row>
    <row r="59418" spans="13:13" x14ac:dyDescent="0.2">
      <c r="M59418" s="79"/>
    </row>
    <row r="59419" spans="13:13" x14ac:dyDescent="0.2">
      <c r="M59419" s="79"/>
    </row>
    <row r="59420" spans="13:13" x14ac:dyDescent="0.2">
      <c r="M59420" s="79"/>
    </row>
    <row r="59421" spans="13:13" x14ac:dyDescent="0.2">
      <c r="M59421" s="79"/>
    </row>
    <row r="59422" spans="13:13" x14ac:dyDescent="0.2">
      <c r="M59422" s="79"/>
    </row>
    <row r="59423" spans="13:13" x14ac:dyDescent="0.2">
      <c r="M59423" s="79"/>
    </row>
    <row r="59424" spans="13:13" x14ac:dyDescent="0.2">
      <c r="M59424" s="79"/>
    </row>
    <row r="59425" spans="13:13" x14ac:dyDescent="0.2">
      <c r="M59425" s="79"/>
    </row>
    <row r="59426" spans="13:13" x14ac:dyDescent="0.2">
      <c r="M59426" s="79"/>
    </row>
    <row r="59427" spans="13:13" x14ac:dyDescent="0.2">
      <c r="M59427" s="79"/>
    </row>
    <row r="59428" spans="13:13" x14ac:dyDescent="0.2">
      <c r="M59428" s="79"/>
    </row>
    <row r="59429" spans="13:13" x14ac:dyDescent="0.2">
      <c r="M59429" s="79"/>
    </row>
    <row r="59430" spans="13:13" x14ac:dyDescent="0.2">
      <c r="M59430" s="79"/>
    </row>
    <row r="59431" spans="13:13" x14ac:dyDescent="0.2">
      <c r="M59431" s="79"/>
    </row>
    <row r="59432" spans="13:13" x14ac:dyDescent="0.2">
      <c r="M59432" s="79"/>
    </row>
    <row r="59433" spans="13:13" x14ac:dyDescent="0.2">
      <c r="M59433" s="79"/>
    </row>
    <row r="59434" spans="13:13" x14ac:dyDescent="0.2">
      <c r="M59434" s="79"/>
    </row>
    <row r="59435" spans="13:13" x14ac:dyDescent="0.2">
      <c r="M59435" s="79"/>
    </row>
    <row r="59436" spans="13:13" x14ac:dyDescent="0.2">
      <c r="M59436" s="79"/>
    </row>
    <row r="59437" spans="13:13" x14ac:dyDescent="0.2">
      <c r="M59437" s="79"/>
    </row>
    <row r="59438" spans="13:13" x14ac:dyDescent="0.2">
      <c r="M59438" s="79"/>
    </row>
    <row r="59439" spans="13:13" x14ac:dyDescent="0.2">
      <c r="M59439" s="79"/>
    </row>
    <row r="59440" spans="13:13" x14ac:dyDescent="0.2">
      <c r="M59440" s="79"/>
    </row>
    <row r="59441" spans="13:13" x14ac:dyDescent="0.2">
      <c r="M59441" s="79"/>
    </row>
    <row r="59442" spans="13:13" x14ac:dyDescent="0.2">
      <c r="M59442" s="79"/>
    </row>
    <row r="59443" spans="13:13" x14ac:dyDescent="0.2">
      <c r="M59443" s="79"/>
    </row>
    <row r="59444" spans="13:13" x14ac:dyDescent="0.2">
      <c r="M59444" s="79"/>
    </row>
    <row r="59445" spans="13:13" x14ac:dyDescent="0.2">
      <c r="M59445" s="79"/>
    </row>
    <row r="59446" spans="13:13" x14ac:dyDescent="0.2">
      <c r="M59446" s="79"/>
    </row>
    <row r="59447" spans="13:13" x14ac:dyDescent="0.2">
      <c r="M59447" s="79"/>
    </row>
    <row r="59448" spans="13:13" x14ac:dyDescent="0.2">
      <c r="M59448" s="79"/>
    </row>
    <row r="59449" spans="13:13" x14ac:dyDescent="0.2">
      <c r="M59449" s="79"/>
    </row>
    <row r="59450" spans="13:13" x14ac:dyDescent="0.2">
      <c r="M59450" s="79"/>
    </row>
    <row r="59451" spans="13:13" x14ac:dyDescent="0.2">
      <c r="M59451" s="79"/>
    </row>
    <row r="59452" spans="13:13" x14ac:dyDescent="0.2">
      <c r="M59452" s="79"/>
    </row>
    <row r="59453" spans="13:13" x14ac:dyDescent="0.2">
      <c r="M59453" s="79"/>
    </row>
    <row r="59454" spans="13:13" x14ac:dyDescent="0.2">
      <c r="M59454" s="79"/>
    </row>
    <row r="59455" spans="13:13" x14ac:dyDescent="0.2">
      <c r="M59455" s="79"/>
    </row>
    <row r="59456" spans="13:13" x14ac:dyDescent="0.2">
      <c r="M59456" s="79"/>
    </row>
    <row r="59457" spans="13:13" x14ac:dyDescent="0.2">
      <c r="M59457" s="79"/>
    </row>
    <row r="59458" spans="13:13" x14ac:dyDescent="0.2">
      <c r="M59458" s="79"/>
    </row>
    <row r="59459" spans="13:13" x14ac:dyDescent="0.2">
      <c r="M59459" s="79"/>
    </row>
    <row r="59460" spans="13:13" x14ac:dyDescent="0.2">
      <c r="M59460" s="79"/>
    </row>
    <row r="59461" spans="13:13" x14ac:dyDescent="0.2">
      <c r="M59461" s="79"/>
    </row>
    <row r="59462" spans="13:13" x14ac:dyDescent="0.2">
      <c r="M59462" s="79"/>
    </row>
    <row r="59463" spans="13:13" x14ac:dyDescent="0.2">
      <c r="M59463" s="79"/>
    </row>
    <row r="59464" spans="13:13" x14ac:dyDescent="0.2">
      <c r="M59464" s="79"/>
    </row>
    <row r="59465" spans="13:13" x14ac:dyDescent="0.2">
      <c r="M59465" s="79"/>
    </row>
    <row r="59466" spans="13:13" x14ac:dyDescent="0.2">
      <c r="M59466" s="79"/>
    </row>
    <row r="59467" spans="13:13" x14ac:dyDescent="0.2">
      <c r="M59467" s="79"/>
    </row>
    <row r="59468" spans="13:13" x14ac:dyDescent="0.2">
      <c r="M59468" s="79"/>
    </row>
    <row r="59469" spans="13:13" x14ac:dyDescent="0.2">
      <c r="M59469" s="79"/>
    </row>
    <row r="59470" spans="13:13" x14ac:dyDescent="0.2">
      <c r="M59470" s="79"/>
    </row>
    <row r="59471" spans="13:13" x14ac:dyDescent="0.2">
      <c r="M59471" s="79"/>
    </row>
    <row r="59472" spans="13:13" x14ac:dyDescent="0.2">
      <c r="M59472" s="79"/>
    </row>
    <row r="59473" spans="13:13" x14ac:dyDescent="0.2">
      <c r="M59473" s="79"/>
    </row>
    <row r="59474" spans="13:13" x14ac:dyDescent="0.2">
      <c r="M59474" s="79"/>
    </row>
    <row r="59475" spans="13:13" x14ac:dyDescent="0.2">
      <c r="M59475" s="79"/>
    </row>
    <row r="59476" spans="13:13" x14ac:dyDescent="0.2">
      <c r="M59476" s="79"/>
    </row>
    <row r="59477" spans="13:13" x14ac:dyDescent="0.2">
      <c r="M59477" s="79"/>
    </row>
    <row r="59478" spans="13:13" x14ac:dyDescent="0.2">
      <c r="M59478" s="79"/>
    </row>
    <row r="59479" spans="13:13" x14ac:dyDescent="0.2">
      <c r="M59479" s="79"/>
    </row>
    <row r="59480" spans="13:13" x14ac:dyDescent="0.2">
      <c r="M59480" s="79"/>
    </row>
    <row r="59481" spans="13:13" x14ac:dyDescent="0.2">
      <c r="M59481" s="79"/>
    </row>
    <row r="59482" spans="13:13" x14ac:dyDescent="0.2">
      <c r="M59482" s="79"/>
    </row>
    <row r="59483" spans="13:13" x14ac:dyDescent="0.2">
      <c r="M59483" s="79"/>
    </row>
    <row r="59484" spans="13:13" x14ac:dyDescent="0.2">
      <c r="M59484" s="79"/>
    </row>
    <row r="59485" spans="13:13" x14ac:dyDescent="0.2">
      <c r="M59485" s="79"/>
    </row>
    <row r="59486" spans="13:13" x14ac:dyDescent="0.2">
      <c r="M59486" s="79"/>
    </row>
    <row r="59487" spans="13:13" x14ac:dyDescent="0.2">
      <c r="M59487" s="79"/>
    </row>
    <row r="59488" spans="13:13" x14ac:dyDescent="0.2">
      <c r="M59488" s="79"/>
    </row>
    <row r="59489" spans="13:13" x14ac:dyDescent="0.2">
      <c r="M59489" s="79"/>
    </row>
    <row r="59490" spans="13:13" x14ac:dyDescent="0.2">
      <c r="M59490" s="79"/>
    </row>
    <row r="59491" spans="13:13" x14ac:dyDescent="0.2">
      <c r="M59491" s="79"/>
    </row>
    <row r="59492" spans="13:13" x14ac:dyDescent="0.2">
      <c r="M59492" s="79"/>
    </row>
    <row r="59493" spans="13:13" x14ac:dyDescent="0.2">
      <c r="M59493" s="79"/>
    </row>
    <row r="59494" spans="13:13" x14ac:dyDescent="0.2">
      <c r="M59494" s="79"/>
    </row>
    <row r="59495" spans="13:13" x14ac:dyDescent="0.2">
      <c r="M59495" s="79"/>
    </row>
    <row r="59496" spans="13:13" x14ac:dyDescent="0.2">
      <c r="M59496" s="79"/>
    </row>
    <row r="59497" spans="13:13" x14ac:dyDescent="0.2">
      <c r="M59497" s="79"/>
    </row>
    <row r="59498" spans="13:13" x14ac:dyDescent="0.2">
      <c r="M59498" s="79"/>
    </row>
    <row r="59499" spans="13:13" x14ac:dyDescent="0.2">
      <c r="M59499" s="79"/>
    </row>
    <row r="59500" spans="13:13" x14ac:dyDescent="0.2">
      <c r="M59500" s="79"/>
    </row>
    <row r="59501" spans="13:13" x14ac:dyDescent="0.2">
      <c r="M59501" s="79"/>
    </row>
    <row r="59502" spans="13:13" x14ac:dyDescent="0.2">
      <c r="M59502" s="79"/>
    </row>
    <row r="59503" spans="13:13" x14ac:dyDescent="0.2">
      <c r="M59503" s="79"/>
    </row>
    <row r="59504" spans="13:13" x14ac:dyDescent="0.2">
      <c r="M59504" s="79"/>
    </row>
    <row r="59505" spans="13:13" x14ac:dyDescent="0.2">
      <c r="M59505" s="79"/>
    </row>
    <row r="59506" spans="13:13" x14ac:dyDescent="0.2">
      <c r="M59506" s="79"/>
    </row>
    <row r="59507" spans="13:13" x14ac:dyDescent="0.2">
      <c r="M59507" s="79"/>
    </row>
    <row r="59508" spans="13:13" x14ac:dyDescent="0.2">
      <c r="M59508" s="79"/>
    </row>
    <row r="59509" spans="13:13" x14ac:dyDescent="0.2">
      <c r="M59509" s="79"/>
    </row>
    <row r="59510" spans="13:13" x14ac:dyDescent="0.2">
      <c r="M59510" s="79"/>
    </row>
    <row r="59511" spans="13:13" x14ac:dyDescent="0.2">
      <c r="M59511" s="79"/>
    </row>
    <row r="59512" spans="13:13" x14ac:dyDescent="0.2">
      <c r="M59512" s="79"/>
    </row>
    <row r="59513" spans="13:13" x14ac:dyDescent="0.2">
      <c r="M59513" s="79"/>
    </row>
    <row r="59514" spans="13:13" x14ac:dyDescent="0.2">
      <c r="M59514" s="79"/>
    </row>
    <row r="59515" spans="13:13" x14ac:dyDescent="0.2">
      <c r="M59515" s="79"/>
    </row>
    <row r="59516" spans="13:13" x14ac:dyDescent="0.2">
      <c r="M59516" s="79"/>
    </row>
    <row r="59517" spans="13:13" x14ac:dyDescent="0.2">
      <c r="M59517" s="79"/>
    </row>
    <row r="59518" spans="13:13" x14ac:dyDescent="0.2">
      <c r="M59518" s="79"/>
    </row>
    <row r="59519" spans="13:13" x14ac:dyDescent="0.2">
      <c r="M59519" s="79"/>
    </row>
    <row r="59520" spans="13:13" x14ac:dyDescent="0.2">
      <c r="M59520" s="79"/>
    </row>
    <row r="59521" spans="13:13" x14ac:dyDescent="0.2">
      <c r="M59521" s="79"/>
    </row>
    <row r="59522" spans="13:13" x14ac:dyDescent="0.2">
      <c r="M59522" s="79"/>
    </row>
    <row r="59523" spans="13:13" x14ac:dyDescent="0.2">
      <c r="M59523" s="79"/>
    </row>
    <row r="59524" spans="13:13" x14ac:dyDescent="0.2">
      <c r="M59524" s="79"/>
    </row>
    <row r="59525" spans="13:13" x14ac:dyDescent="0.2">
      <c r="M59525" s="79"/>
    </row>
    <row r="59526" spans="13:13" x14ac:dyDescent="0.2">
      <c r="M59526" s="79"/>
    </row>
    <row r="59527" spans="13:13" x14ac:dyDescent="0.2">
      <c r="M59527" s="79"/>
    </row>
    <row r="59528" spans="13:13" x14ac:dyDescent="0.2">
      <c r="M59528" s="79"/>
    </row>
    <row r="59529" spans="13:13" x14ac:dyDescent="0.2">
      <c r="M59529" s="79"/>
    </row>
    <row r="59530" spans="13:13" x14ac:dyDescent="0.2">
      <c r="M59530" s="79"/>
    </row>
    <row r="59531" spans="13:13" x14ac:dyDescent="0.2">
      <c r="M59531" s="79"/>
    </row>
    <row r="59532" spans="13:13" x14ac:dyDescent="0.2">
      <c r="M59532" s="79"/>
    </row>
    <row r="59533" spans="13:13" x14ac:dyDescent="0.2">
      <c r="M59533" s="79"/>
    </row>
    <row r="59534" spans="13:13" x14ac:dyDescent="0.2">
      <c r="M59534" s="79"/>
    </row>
    <row r="59535" spans="13:13" x14ac:dyDescent="0.2">
      <c r="M59535" s="79"/>
    </row>
    <row r="59536" spans="13:13" x14ac:dyDescent="0.2">
      <c r="M59536" s="79"/>
    </row>
    <row r="59537" spans="13:13" x14ac:dyDescent="0.2">
      <c r="M59537" s="79"/>
    </row>
    <row r="59538" spans="13:13" x14ac:dyDescent="0.2">
      <c r="M59538" s="79"/>
    </row>
    <row r="59539" spans="13:13" x14ac:dyDescent="0.2">
      <c r="M59539" s="79"/>
    </row>
    <row r="59540" spans="13:13" x14ac:dyDescent="0.2">
      <c r="M59540" s="79"/>
    </row>
    <row r="59541" spans="13:13" x14ac:dyDescent="0.2">
      <c r="M59541" s="79"/>
    </row>
    <row r="59542" spans="13:13" x14ac:dyDescent="0.2">
      <c r="M59542" s="79"/>
    </row>
    <row r="59543" spans="13:13" x14ac:dyDescent="0.2">
      <c r="M59543" s="79"/>
    </row>
    <row r="59544" spans="13:13" x14ac:dyDescent="0.2">
      <c r="M59544" s="79"/>
    </row>
    <row r="59545" spans="13:13" x14ac:dyDescent="0.2">
      <c r="M59545" s="79"/>
    </row>
    <row r="59546" spans="13:13" x14ac:dyDescent="0.2">
      <c r="M59546" s="79"/>
    </row>
    <row r="59547" spans="13:13" x14ac:dyDescent="0.2">
      <c r="M59547" s="79"/>
    </row>
    <row r="59548" spans="13:13" x14ac:dyDescent="0.2">
      <c r="M59548" s="79"/>
    </row>
    <row r="59549" spans="13:13" x14ac:dyDescent="0.2">
      <c r="M59549" s="79"/>
    </row>
    <row r="59550" spans="13:13" x14ac:dyDescent="0.2">
      <c r="M59550" s="79"/>
    </row>
    <row r="59551" spans="13:13" x14ac:dyDescent="0.2">
      <c r="M59551" s="79"/>
    </row>
    <row r="59552" spans="13:13" x14ac:dyDescent="0.2">
      <c r="M59552" s="79"/>
    </row>
    <row r="59553" spans="13:13" x14ac:dyDescent="0.2">
      <c r="M59553" s="79"/>
    </row>
    <row r="59554" spans="13:13" x14ac:dyDescent="0.2">
      <c r="M59554" s="79"/>
    </row>
    <row r="59555" spans="13:13" x14ac:dyDescent="0.2">
      <c r="M59555" s="79"/>
    </row>
    <row r="59556" spans="13:13" x14ac:dyDescent="0.2">
      <c r="M59556" s="79"/>
    </row>
    <row r="59557" spans="13:13" x14ac:dyDescent="0.2">
      <c r="M59557" s="79"/>
    </row>
    <row r="59558" spans="13:13" x14ac:dyDescent="0.2">
      <c r="M59558" s="79"/>
    </row>
    <row r="59559" spans="13:13" x14ac:dyDescent="0.2">
      <c r="M59559" s="79"/>
    </row>
    <row r="59560" spans="13:13" x14ac:dyDescent="0.2">
      <c r="M59560" s="79"/>
    </row>
    <row r="59561" spans="13:13" x14ac:dyDescent="0.2">
      <c r="M59561" s="79"/>
    </row>
    <row r="59562" spans="13:13" x14ac:dyDescent="0.2">
      <c r="M59562" s="79"/>
    </row>
    <row r="59563" spans="13:13" x14ac:dyDescent="0.2">
      <c r="M59563" s="79"/>
    </row>
    <row r="59564" spans="13:13" x14ac:dyDescent="0.2">
      <c r="M59564" s="79"/>
    </row>
    <row r="59565" spans="13:13" x14ac:dyDescent="0.2">
      <c r="M59565" s="79"/>
    </row>
    <row r="59566" spans="13:13" x14ac:dyDescent="0.2">
      <c r="M59566" s="79"/>
    </row>
    <row r="59567" spans="13:13" x14ac:dyDescent="0.2">
      <c r="M59567" s="79"/>
    </row>
    <row r="59568" spans="13:13" x14ac:dyDescent="0.2">
      <c r="M59568" s="79"/>
    </row>
    <row r="59569" spans="13:13" x14ac:dyDescent="0.2">
      <c r="M59569" s="79"/>
    </row>
    <row r="59570" spans="13:13" x14ac:dyDescent="0.2">
      <c r="M59570" s="79"/>
    </row>
    <row r="59571" spans="13:13" x14ac:dyDescent="0.2">
      <c r="M59571" s="79"/>
    </row>
    <row r="59572" spans="13:13" x14ac:dyDescent="0.2">
      <c r="M59572" s="79"/>
    </row>
    <row r="59573" spans="13:13" x14ac:dyDescent="0.2">
      <c r="M59573" s="79"/>
    </row>
    <row r="59574" spans="13:13" x14ac:dyDescent="0.2">
      <c r="M59574" s="79"/>
    </row>
    <row r="59575" spans="13:13" x14ac:dyDescent="0.2">
      <c r="M59575" s="79"/>
    </row>
    <row r="59576" spans="13:13" x14ac:dyDescent="0.2">
      <c r="M59576" s="79"/>
    </row>
    <row r="59577" spans="13:13" x14ac:dyDescent="0.2">
      <c r="M59577" s="79"/>
    </row>
    <row r="59578" spans="13:13" x14ac:dyDescent="0.2">
      <c r="M59578" s="79"/>
    </row>
    <row r="59579" spans="13:13" x14ac:dyDescent="0.2">
      <c r="M59579" s="79"/>
    </row>
    <row r="59580" spans="13:13" x14ac:dyDescent="0.2">
      <c r="M59580" s="79"/>
    </row>
    <row r="59581" spans="13:13" x14ac:dyDescent="0.2">
      <c r="M59581" s="79"/>
    </row>
    <row r="59582" spans="13:13" x14ac:dyDescent="0.2">
      <c r="M59582" s="79"/>
    </row>
    <row r="59583" spans="13:13" x14ac:dyDescent="0.2">
      <c r="M59583" s="79"/>
    </row>
    <row r="59584" spans="13:13" x14ac:dyDescent="0.2">
      <c r="M59584" s="79"/>
    </row>
    <row r="59585" spans="13:13" x14ac:dyDescent="0.2">
      <c r="M59585" s="79"/>
    </row>
    <row r="59586" spans="13:13" x14ac:dyDescent="0.2">
      <c r="M59586" s="79"/>
    </row>
    <row r="59587" spans="13:13" x14ac:dyDescent="0.2">
      <c r="M59587" s="79"/>
    </row>
    <row r="59588" spans="13:13" x14ac:dyDescent="0.2">
      <c r="M59588" s="79"/>
    </row>
    <row r="59589" spans="13:13" x14ac:dyDescent="0.2">
      <c r="M59589" s="79"/>
    </row>
    <row r="59590" spans="13:13" x14ac:dyDescent="0.2">
      <c r="M59590" s="79"/>
    </row>
    <row r="59591" spans="13:13" x14ac:dyDescent="0.2">
      <c r="M59591" s="79"/>
    </row>
    <row r="59592" spans="13:13" x14ac:dyDescent="0.2">
      <c r="M59592" s="79"/>
    </row>
    <row r="59593" spans="13:13" x14ac:dyDescent="0.2">
      <c r="M59593" s="79"/>
    </row>
    <row r="59594" spans="13:13" x14ac:dyDescent="0.2">
      <c r="M59594" s="79"/>
    </row>
    <row r="59595" spans="13:13" x14ac:dyDescent="0.2">
      <c r="M59595" s="79"/>
    </row>
    <row r="59596" spans="13:13" x14ac:dyDescent="0.2">
      <c r="M59596" s="79"/>
    </row>
    <row r="59597" spans="13:13" x14ac:dyDescent="0.2">
      <c r="M59597" s="79"/>
    </row>
    <row r="59598" spans="13:13" x14ac:dyDescent="0.2">
      <c r="M59598" s="79"/>
    </row>
    <row r="59599" spans="13:13" x14ac:dyDescent="0.2">
      <c r="M59599" s="79"/>
    </row>
    <row r="59600" spans="13:13" x14ac:dyDescent="0.2">
      <c r="M59600" s="79"/>
    </row>
    <row r="59601" spans="13:13" x14ac:dyDescent="0.2">
      <c r="M59601" s="79"/>
    </row>
    <row r="59602" spans="13:13" x14ac:dyDescent="0.2">
      <c r="M59602" s="79"/>
    </row>
    <row r="59603" spans="13:13" x14ac:dyDescent="0.2">
      <c r="M59603" s="79"/>
    </row>
    <row r="59604" spans="13:13" x14ac:dyDescent="0.2">
      <c r="M59604" s="79"/>
    </row>
    <row r="59605" spans="13:13" x14ac:dyDescent="0.2">
      <c r="M59605" s="79"/>
    </row>
    <row r="59606" spans="13:13" x14ac:dyDescent="0.2">
      <c r="M59606" s="79"/>
    </row>
    <row r="59607" spans="13:13" x14ac:dyDescent="0.2">
      <c r="M59607" s="79"/>
    </row>
    <row r="59608" spans="13:13" x14ac:dyDescent="0.2">
      <c r="M59608" s="79"/>
    </row>
    <row r="59609" spans="13:13" x14ac:dyDescent="0.2">
      <c r="M59609" s="79"/>
    </row>
    <row r="59610" spans="13:13" x14ac:dyDescent="0.2">
      <c r="M59610" s="79"/>
    </row>
    <row r="59611" spans="13:13" x14ac:dyDescent="0.2">
      <c r="M59611" s="79"/>
    </row>
    <row r="59612" spans="13:13" x14ac:dyDescent="0.2">
      <c r="M59612" s="79"/>
    </row>
    <row r="59613" spans="13:13" x14ac:dyDescent="0.2">
      <c r="M59613" s="79"/>
    </row>
    <row r="59614" spans="13:13" x14ac:dyDescent="0.2">
      <c r="M59614" s="79"/>
    </row>
    <row r="59615" spans="13:13" x14ac:dyDescent="0.2">
      <c r="M59615" s="79"/>
    </row>
    <row r="59616" spans="13:13" x14ac:dyDescent="0.2">
      <c r="M59616" s="79"/>
    </row>
    <row r="59617" spans="13:13" x14ac:dyDescent="0.2">
      <c r="M59617" s="79"/>
    </row>
    <row r="59618" spans="13:13" x14ac:dyDescent="0.2">
      <c r="M59618" s="79"/>
    </row>
    <row r="59619" spans="13:13" x14ac:dyDescent="0.2">
      <c r="M59619" s="79"/>
    </row>
    <row r="59620" spans="13:13" x14ac:dyDescent="0.2">
      <c r="M59620" s="79"/>
    </row>
    <row r="59621" spans="13:13" x14ac:dyDescent="0.2">
      <c r="M59621" s="79"/>
    </row>
    <row r="59622" spans="13:13" x14ac:dyDescent="0.2">
      <c r="M59622" s="79"/>
    </row>
    <row r="59623" spans="13:13" x14ac:dyDescent="0.2">
      <c r="M59623" s="79"/>
    </row>
    <row r="59624" spans="13:13" x14ac:dyDescent="0.2">
      <c r="M59624" s="79"/>
    </row>
    <row r="59625" spans="13:13" x14ac:dyDescent="0.2">
      <c r="M59625" s="79"/>
    </row>
    <row r="59626" spans="13:13" x14ac:dyDescent="0.2">
      <c r="M59626" s="79"/>
    </row>
    <row r="59627" spans="13:13" x14ac:dyDescent="0.2">
      <c r="M59627" s="79"/>
    </row>
    <row r="59628" spans="13:13" x14ac:dyDescent="0.2">
      <c r="M59628" s="79"/>
    </row>
    <row r="59629" spans="13:13" x14ac:dyDescent="0.2">
      <c r="M59629" s="79"/>
    </row>
    <row r="59630" spans="13:13" x14ac:dyDescent="0.2">
      <c r="M59630" s="79"/>
    </row>
    <row r="59631" spans="13:13" x14ac:dyDescent="0.2">
      <c r="M59631" s="79"/>
    </row>
    <row r="59632" spans="13:13" x14ac:dyDescent="0.2">
      <c r="M59632" s="79"/>
    </row>
    <row r="59633" spans="13:13" x14ac:dyDescent="0.2">
      <c r="M59633" s="79"/>
    </row>
    <row r="59634" spans="13:13" x14ac:dyDescent="0.2">
      <c r="M59634" s="79"/>
    </row>
    <row r="59635" spans="13:13" x14ac:dyDescent="0.2">
      <c r="M59635" s="79"/>
    </row>
    <row r="59636" spans="13:13" x14ac:dyDescent="0.2">
      <c r="M59636" s="79"/>
    </row>
    <row r="59637" spans="13:13" x14ac:dyDescent="0.2">
      <c r="M59637" s="79"/>
    </row>
    <row r="59638" spans="13:13" x14ac:dyDescent="0.2">
      <c r="M59638" s="79"/>
    </row>
    <row r="59639" spans="13:13" x14ac:dyDescent="0.2">
      <c r="M59639" s="79"/>
    </row>
    <row r="59640" spans="13:13" x14ac:dyDescent="0.2">
      <c r="M59640" s="79"/>
    </row>
    <row r="59641" spans="13:13" x14ac:dyDescent="0.2">
      <c r="M59641" s="79"/>
    </row>
    <row r="59642" spans="13:13" x14ac:dyDescent="0.2">
      <c r="M59642" s="79"/>
    </row>
    <row r="59643" spans="13:13" x14ac:dyDescent="0.2">
      <c r="M59643" s="79"/>
    </row>
    <row r="59644" spans="13:13" x14ac:dyDescent="0.2">
      <c r="M59644" s="79"/>
    </row>
    <row r="59645" spans="13:13" x14ac:dyDescent="0.2">
      <c r="M59645" s="79"/>
    </row>
    <row r="59646" spans="13:13" x14ac:dyDescent="0.2">
      <c r="M59646" s="79"/>
    </row>
    <row r="59647" spans="13:13" x14ac:dyDescent="0.2">
      <c r="M59647" s="79"/>
    </row>
    <row r="59648" spans="13:13" x14ac:dyDescent="0.2">
      <c r="M59648" s="79"/>
    </row>
    <row r="59649" spans="13:13" x14ac:dyDescent="0.2">
      <c r="M59649" s="79"/>
    </row>
    <row r="59650" spans="13:13" x14ac:dyDescent="0.2">
      <c r="M59650" s="79"/>
    </row>
    <row r="59651" spans="13:13" x14ac:dyDescent="0.2">
      <c r="M59651" s="79"/>
    </row>
    <row r="59652" spans="13:13" x14ac:dyDescent="0.2">
      <c r="M59652" s="79"/>
    </row>
    <row r="59653" spans="13:13" x14ac:dyDescent="0.2">
      <c r="M59653" s="79"/>
    </row>
    <row r="59654" spans="13:13" x14ac:dyDescent="0.2">
      <c r="M59654" s="79"/>
    </row>
    <row r="59655" spans="13:13" x14ac:dyDescent="0.2">
      <c r="M59655" s="79"/>
    </row>
    <row r="59656" spans="13:13" x14ac:dyDescent="0.2">
      <c r="M59656" s="79"/>
    </row>
    <row r="59657" spans="13:13" x14ac:dyDescent="0.2">
      <c r="M59657" s="79"/>
    </row>
    <row r="59658" spans="13:13" x14ac:dyDescent="0.2">
      <c r="M59658" s="79"/>
    </row>
    <row r="59659" spans="13:13" x14ac:dyDescent="0.2">
      <c r="M59659" s="79"/>
    </row>
    <row r="59660" spans="13:13" x14ac:dyDescent="0.2">
      <c r="M59660" s="79"/>
    </row>
    <row r="59661" spans="13:13" x14ac:dyDescent="0.2">
      <c r="M59661" s="79"/>
    </row>
    <row r="59662" spans="13:13" x14ac:dyDescent="0.2">
      <c r="M59662" s="79"/>
    </row>
    <row r="59663" spans="13:13" x14ac:dyDescent="0.2">
      <c r="M59663" s="79"/>
    </row>
    <row r="59664" spans="13:13" x14ac:dyDescent="0.2">
      <c r="M59664" s="79"/>
    </row>
    <row r="59665" spans="13:13" x14ac:dyDescent="0.2">
      <c r="M59665" s="79"/>
    </row>
    <row r="59666" spans="13:13" x14ac:dyDescent="0.2">
      <c r="M59666" s="79"/>
    </row>
    <row r="59667" spans="13:13" x14ac:dyDescent="0.2">
      <c r="M59667" s="79"/>
    </row>
    <row r="59668" spans="13:13" x14ac:dyDescent="0.2">
      <c r="M59668" s="79"/>
    </row>
    <row r="59669" spans="13:13" x14ac:dyDescent="0.2">
      <c r="M59669" s="79"/>
    </row>
    <row r="59670" spans="13:13" x14ac:dyDescent="0.2">
      <c r="M59670" s="79"/>
    </row>
    <row r="59671" spans="13:13" x14ac:dyDescent="0.2">
      <c r="M59671" s="79"/>
    </row>
    <row r="59672" spans="13:13" x14ac:dyDescent="0.2">
      <c r="M59672" s="79"/>
    </row>
    <row r="59673" spans="13:13" x14ac:dyDescent="0.2">
      <c r="M59673" s="79"/>
    </row>
    <row r="59674" spans="13:13" x14ac:dyDescent="0.2">
      <c r="M59674" s="79"/>
    </row>
    <row r="59675" spans="13:13" x14ac:dyDescent="0.2">
      <c r="M59675" s="79"/>
    </row>
    <row r="59676" spans="13:13" x14ac:dyDescent="0.2">
      <c r="M59676" s="79"/>
    </row>
    <row r="59677" spans="13:13" x14ac:dyDescent="0.2">
      <c r="M59677" s="79"/>
    </row>
    <row r="59678" spans="13:13" x14ac:dyDescent="0.2">
      <c r="M59678" s="79"/>
    </row>
    <row r="59679" spans="13:13" x14ac:dyDescent="0.2">
      <c r="M59679" s="79"/>
    </row>
    <row r="59680" spans="13:13" x14ac:dyDescent="0.2">
      <c r="M59680" s="79"/>
    </row>
    <row r="59681" spans="13:13" x14ac:dyDescent="0.2">
      <c r="M59681" s="79"/>
    </row>
    <row r="59682" spans="13:13" x14ac:dyDescent="0.2">
      <c r="M59682" s="79"/>
    </row>
    <row r="59683" spans="13:13" x14ac:dyDescent="0.2">
      <c r="M59683" s="79"/>
    </row>
    <row r="59684" spans="13:13" x14ac:dyDescent="0.2">
      <c r="M59684" s="79"/>
    </row>
    <row r="59685" spans="13:13" x14ac:dyDescent="0.2">
      <c r="M59685" s="79"/>
    </row>
    <row r="59686" spans="13:13" x14ac:dyDescent="0.2">
      <c r="M59686" s="79"/>
    </row>
    <row r="59687" spans="13:13" x14ac:dyDescent="0.2">
      <c r="M59687" s="79"/>
    </row>
    <row r="59688" spans="13:13" x14ac:dyDescent="0.2">
      <c r="M59688" s="79"/>
    </row>
    <row r="59689" spans="13:13" x14ac:dyDescent="0.2">
      <c r="M59689" s="79"/>
    </row>
    <row r="59690" spans="13:13" x14ac:dyDescent="0.2">
      <c r="M59690" s="79"/>
    </row>
    <row r="59691" spans="13:13" x14ac:dyDescent="0.2">
      <c r="M59691" s="79"/>
    </row>
    <row r="59692" spans="13:13" x14ac:dyDescent="0.2">
      <c r="M59692" s="79"/>
    </row>
    <row r="59693" spans="13:13" x14ac:dyDescent="0.2">
      <c r="M59693" s="79"/>
    </row>
    <row r="59694" spans="13:13" x14ac:dyDescent="0.2">
      <c r="M59694" s="79"/>
    </row>
    <row r="59695" spans="13:13" x14ac:dyDescent="0.2">
      <c r="M59695" s="79"/>
    </row>
    <row r="59696" spans="13:13" x14ac:dyDescent="0.2">
      <c r="M59696" s="79"/>
    </row>
    <row r="59697" spans="13:13" x14ac:dyDescent="0.2">
      <c r="M59697" s="79"/>
    </row>
    <row r="59698" spans="13:13" x14ac:dyDescent="0.2">
      <c r="M59698" s="79"/>
    </row>
    <row r="59699" spans="13:13" x14ac:dyDescent="0.2">
      <c r="M59699" s="79"/>
    </row>
    <row r="59700" spans="13:13" x14ac:dyDescent="0.2">
      <c r="M59700" s="79"/>
    </row>
    <row r="59701" spans="13:13" x14ac:dyDescent="0.2">
      <c r="M59701" s="79"/>
    </row>
    <row r="59702" spans="13:13" x14ac:dyDescent="0.2">
      <c r="M59702" s="79"/>
    </row>
    <row r="59703" spans="13:13" x14ac:dyDescent="0.2">
      <c r="M59703" s="79"/>
    </row>
    <row r="59704" spans="13:13" x14ac:dyDescent="0.2">
      <c r="M59704" s="79"/>
    </row>
    <row r="59705" spans="13:13" x14ac:dyDescent="0.2">
      <c r="M59705" s="79"/>
    </row>
    <row r="59706" spans="13:13" x14ac:dyDescent="0.2">
      <c r="M59706" s="79"/>
    </row>
    <row r="59707" spans="13:13" x14ac:dyDescent="0.2">
      <c r="M59707" s="79"/>
    </row>
    <row r="59708" spans="13:13" x14ac:dyDescent="0.2">
      <c r="M59708" s="79"/>
    </row>
    <row r="59709" spans="13:13" x14ac:dyDescent="0.2">
      <c r="M59709" s="79"/>
    </row>
    <row r="59710" spans="13:13" x14ac:dyDescent="0.2">
      <c r="M59710" s="79"/>
    </row>
    <row r="59711" spans="13:13" x14ac:dyDescent="0.2">
      <c r="M59711" s="79"/>
    </row>
    <row r="59712" spans="13:13" x14ac:dyDescent="0.2">
      <c r="M59712" s="79"/>
    </row>
    <row r="59713" spans="13:13" x14ac:dyDescent="0.2">
      <c r="M59713" s="79"/>
    </row>
    <row r="59714" spans="13:13" x14ac:dyDescent="0.2">
      <c r="M59714" s="79"/>
    </row>
    <row r="59715" spans="13:13" x14ac:dyDescent="0.2">
      <c r="M59715" s="79"/>
    </row>
    <row r="59716" spans="13:13" x14ac:dyDescent="0.2">
      <c r="M59716" s="79"/>
    </row>
    <row r="59717" spans="13:13" x14ac:dyDescent="0.2">
      <c r="M59717" s="79"/>
    </row>
    <row r="59718" spans="13:13" x14ac:dyDescent="0.2">
      <c r="M59718" s="79"/>
    </row>
    <row r="59719" spans="13:13" x14ac:dyDescent="0.2">
      <c r="M59719" s="79"/>
    </row>
    <row r="59720" spans="13:13" x14ac:dyDescent="0.2">
      <c r="M59720" s="79"/>
    </row>
    <row r="59721" spans="13:13" x14ac:dyDescent="0.2">
      <c r="M59721" s="79"/>
    </row>
    <row r="59722" spans="13:13" x14ac:dyDescent="0.2">
      <c r="M59722" s="79"/>
    </row>
    <row r="59723" spans="13:13" x14ac:dyDescent="0.2">
      <c r="M59723" s="79"/>
    </row>
    <row r="59724" spans="13:13" x14ac:dyDescent="0.2">
      <c r="M59724" s="79"/>
    </row>
    <row r="59725" spans="13:13" x14ac:dyDescent="0.2">
      <c r="M59725" s="79"/>
    </row>
    <row r="59726" spans="13:13" x14ac:dyDescent="0.2">
      <c r="M59726" s="79"/>
    </row>
    <row r="59727" spans="13:13" x14ac:dyDescent="0.2">
      <c r="M59727" s="79"/>
    </row>
    <row r="59728" spans="13:13" x14ac:dyDescent="0.2">
      <c r="M59728" s="79"/>
    </row>
    <row r="59729" spans="13:13" x14ac:dyDescent="0.2">
      <c r="M59729" s="79"/>
    </row>
    <row r="59730" spans="13:13" x14ac:dyDescent="0.2">
      <c r="M59730" s="79"/>
    </row>
    <row r="59731" spans="13:13" x14ac:dyDescent="0.2">
      <c r="M59731" s="79"/>
    </row>
    <row r="59732" spans="13:13" x14ac:dyDescent="0.2">
      <c r="M59732" s="79"/>
    </row>
    <row r="59733" spans="13:13" x14ac:dyDescent="0.2">
      <c r="M59733" s="79"/>
    </row>
    <row r="59734" spans="13:13" x14ac:dyDescent="0.2">
      <c r="M59734" s="79"/>
    </row>
    <row r="59735" spans="13:13" x14ac:dyDescent="0.2">
      <c r="M59735" s="79"/>
    </row>
    <row r="59736" spans="13:13" x14ac:dyDescent="0.2">
      <c r="M59736" s="79"/>
    </row>
    <row r="59737" spans="13:13" x14ac:dyDescent="0.2">
      <c r="M59737" s="79"/>
    </row>
    <row r="59738" spans="13:13" x14ac:dyDescent="0.2">
      <c r="M59738" s="79"/>
    </row>
    <row r="59739" spans="13:13" x14ac:dyDescent="0.2">
      <c r="M59739" s="79"/>
    </row>
    <row r="59740" spans="13:13" x14ac:dyDescent="0.2">
      <c r="M59740" s="79"/>
    </row>
    <row r="59741" spans="13:13" x14ac:dyDescent="0.2">
      <c r="M59741" s="79"/>
    </row>
    <row r="59742" spans="13:13" x14ac:dyDescent="0.2">
      <c r="M59742" s="79"/>
    </row>
    <row r="59743" spans="13:13" x14ac:dyDescent="0.2">
      <c r="M59743" s="79"/>
    </row>
    <row r="59744" spans="13:13" x14ac:dyDescent="0.2">
      <c r="M59744" s="79"/>
    </row>
    <row r="59745" spans="13:13" x14ac:dyDescent="0.2">
      <c r="M59745" s="79"/>
    </row>
    <row r="59746" spans="13:13" x14ac:dyDescent="0.2">
      <c r="M59746" s="79"/>
    </row>
    <row r="59747" spans="13:13" x14ac:dyDescent="0.2">
      <c r="M59747" s="79"/>
    </row>
    <row r="59748" spans="13:13" x14ac:dyDescent="0.2">
      <c r="M59748" s="79"/>
    </row>
    <row r="59749" spans="13:13" x14ac:dyDescent="0.2">
      <c r="M59749" s="79"/>
    </row>
    <row r="59750" spans="13:13" x14ac:dyDescent="0.2">
      <c r="M59750" s="79"/>
    </row>
    <row r="59751" spans="13:13" x14ac:dyDescent="0.2">
      <c r="M59751" s="79"/>
    </row>
    <row r="59752" spans="13:13" x14ac:dyDescent="0.2">
      <c r="M59752" s="79"/>
    </row>
    <row r="59753" spans="13:13" x14ac:dyDescent="0.2">
      <c r="M59753" s="79"/>
    </row>
    <row r="59754" spans="13:13" x14ac:dyDescent="0.2">
      <c r="M59754" s="79"/>
    </row>
    <row r="59755" spans="13:13" x14ac:dyDescent="0.2">
      <c r="M59755" s="79"/>
    </row>
    <row r="59756" spans="13:13" x14ac:dyDescent="0.2">
      <c r="M59756" s="79"/>
    </row>
    <row r="59757" spans="13:13" x14ac:dyDescent="0.2">
      <c r="M59757" s="79"/>
    </row>
    <row r="59758" spans="13:13" x14ac:dyDescent="0.2">
      <c r="M59758" s="79"/>
    </row>
    <row r="59759" spans="13:13" x14ac:dyDescent="0.2">
      <c r="M59759" s="79"/>
    </row>
    <row r="59760" spans="13:13" x14ac:dyDescent="0.2">
      <c r="M59760" s="79"/>
    </row>
    <row r="59761" spans="13:13" x14ac:dyDescent="0.2">
      <c r="M59761" s="79"/>
    </row>
    <row r="59762" spans="13:13" x14ac:dyDescent="0.2">
      <c r="M59762" s="79"/>
    </row>
    <row r="59763" spans="13:13" x14ac:dyDescent="0.2">
      <c r="M59763" s="79"/>
    </row>
    <row r="59764" spans="13:13" x14ac:dyDescent="0.2">
      <c r="M59764" s="79"/>
    </row>
    <row r="59765" spans="13:13" x14ac:dyDescent="0.2">
      <c r="M59765" s="79"/>
    </row>
    <row r="59766" spans="13:13" x14ac:dyDescent="0.2">
      <c r="M59766" s="79"/>
    </row>
    <row r="59767" spans="13:13" x14ac:dyDescent="0.2">
      <c r="M59767" s="79"/>
    </row>
    <row r="59768" spans="13:13" x14ac:dyDescent="0.2">
      <c r="M59768" s="79"/>
    </row>
    <row r="59769" spans="13:13" x14ac:dyDescent="0.2">
      <c r="M59769" s="79"/>
    </row>
    <row r="59770" spans="13:13" x14ac:dyDescent="0.2">
      <c r="M59770" s="79"/>
    </row>
    <row r="59771" spans="13:13" x14ac:dyDescent="0.2">
      <c r="M59771" s="79"/>
    </row>
    <row r="59772" spans="13:13" x14ac:dyDescent="0.2">
      <c r="M59772" s="79"/>
    </row>
    <row r="59773" spans="13:13" x14ac:dyDescent="0.2">
      <c r="M59773" s="79"/>
    </row>
    <row r="59774" spans="13:13" x14ac:dyDescent="0.2">
      <c r="M59774" s="79"/>
    </row>
    <row r="59775" spans="13:13" x14ac:dyDescent="0.2">
      <c r="M59775" s="79"/>
    </row>
    <row r="59776" spans="13:13" x14ac:dyDescent="0.2">
      <c r="M59776" s="79"/>
    </row>
    <row r="59777" spans="13:13" x14ac:dyDescent="0.2">
      <c r="M59777" s="79"/>
    </row>
    <row r="59778" spans="13:13" x14ac:dyDescent="0.2">
      <c r="M59778" s="79"/>
    </row>
    <row r="59779" spans="13:13" x14ac:dyDescent="0.2">
      <c r="M59779" s="79"/>
    </row>
    <row r="59780" spans="13:13" x14ac:dyDescent="0.2">
      <c r="M59780" s="79"/>
    </row>
    <row r="59781" spans="13:13" x14ac:dyDescent="0.2">
      <c r="M59781" s="79"/>
    </row>
    <row r="59782" spans="13:13" x14ac:dyDescent="0.2">
      <c r="M59782" s="79"/>
    </row>
    <row r="59783" spans="13:13" x14ac:dyDescent="0.2">
      <c r="M59783" s="79"/>
    </row>
    <row r="59784" spans="13:13" x14ac:dyDescent="0.2">
      <c r="M59784" s="79"/>
    </row>
    <row r="59785" spans="13:13" x14ac:dyDescent="0.2">
      <c r="M59785" s="79"/>
    </row>
    <row r="59786" spans="13:13" x14ac:dyDescent="0.2">
      <c r="M59786" s="79"/>
    </row>
    <row r="59787" spans="13:13" x14ac:dyDescent="0.2">
      <c r="M59787" s="79"/>
    </row>
    <row r="59788" spans="13:13" x14ac:dyDescent="0.2">
      <c r="M59788" s="79"/>
    </row>
    <row r="59789" spans="13:13" x14ac:dyDescent="0.2">
      <c r="M59789" s="79"/>
    </row>
    <row r="59790" spans="13:13" x14ac:dyDescent="0.2">
      <c r="M59790" s="79"/>
    </row>
    <row r="59791" spans="13:13" x14ac:dyDescent="0.2">
      <c r="M59791" s="79"/>
    </row>
    <row r="59792" spans="13:13" x14ac:dyDescent="0.2">
      <c r="M59792" s="79"/>
    </row>
    <row r="59793" spans="13:13" x14ac:dyDescent="0.2">
      <c r="M59793" s="79"/>
    </row>
    <row r="59794" spans="13:13" x14ac:dyDescent="0.2">
      <c r="M59794" s="79"/>
    </row>
    <row r="59795" spans="13:13" x14ac:dyDescent="0.2">
      <c r="M59795" s="79"/>
    </row>
    <row r="59796" spans="13:13" x14ac:dyDescent="0.2">
      <c r="M59796" s="79"/>
    </row>
    <row r="59797" spans="13:13" x14ac:dyDescent="0.2">
      <c r="M59797" s="79"/>
    </row>
    <row r="59798" spans="13:13" x14ac:dyDescent="0.2">
      <c r="M59798" s="79"/>
    </row>
    <row r="59799" spans="13:13" x14ac:dyDescent="0.2">
      <c r="M59799" s="79"/>
    </row>
    <row r="59800" spans="13:13" x14ac:dyDescent="0.2">
      <c r="M59800" s="79"/>
    </row>
    <row r="59801" spans="13:13" x14ac:dyDescent="0.2">
      <c r="M59801" s="79"/>
    </row>
    <row r="59802" spans="13:13" x14ac:dyDescent="0.2">
      <c r="M59802" s="79"/>
    </row>
    <row r="59803" spans="13:13" x14ac:dyDescent="0.2">
      <c r="M59803" s="79"/>
    </row>
    <row r="59804" spans="13:13" x14ac:dyDescent="0.2">
      <c r="M59804" s="79"/>
    </row>
    <row r="59805" spans="13:13" x14ac:dyDescent="0.2">
      <c r="M59805" s="79"/>
    </row>
    <row r="59806" spans="13:13" x14ac:dyDescent="0.2">
      <c r="M59806" s="79"/>
    </row>
    <row r="59807" spans="13:13" x14ac:dyDescent="0.2">
      <c r="M59807" s="79"/>
    </row>
    <row r="59808" spans="13:13" x14ac:dyDescent="0.2">
      <c r="M59808" s="79"/>
    </row>
    <row r="59809" spans="13:13" x14ac:dyDescent="0.2">
      <c r="M59809" s="79"/>
    </row>
    <row r="59810" spans="13:13" x14ac:dyDescent="0.2">
      <c r="M59810" s="79"/>
    </row>
    <row r="59811" spans="13:13" x14ac:dyDescent="0.2">
      <c r="M59811" s="79"/>
    </row>
    <row r="59812" spans="13:13" x14ac:dyDescent="0.2">
      <c r="M59812" s="79"/>
    </row>
    <row r="59813" spans="13:13" x14ac:dyDescent="0.2">
      <c r="M59813" s="79"/>
    </row>
    <row r="59814" spans="13:13" x14ac:dyDescent="0.2">
      <c r="M59814" s="79"/>
    </row>
    <row r="59815" spans="13:13" x14ac:dyDescent="0.2">
      <c r="M59815" s="79"/>
    </row>
    <row r="59816" spans="13:13" x14ac:dyDescent="0.2">
      <c r="M59816" s="79"/>
    </row>
    <row r="59817" spans="13:13" x14ac:dyDescent="0.2">
      <c r="M59817" s="79"/>
    </row>
    <row r="59818" spans="13:13" x14ac:dyDescent="0.2">
      <c r="M59818" s="79"/>
    </row>
    <row r="59819" spans="13:13" x14ac:dyDescent="0.2">
      <c r="M59819" s="79"/>
    </row>
    <row r="59820" spans="13:13" x14ac:dyDescent="0.2">
      <c r="M59820" s="79"/>
    </row>
    <row r="59821" spans="13:13" x14ac:dyDescent="0.2">
      <c r="M59821" s="79"/>
    </row>
    <row r="59822" spans="13:13" x14ac:dyDescent="0.2">
      <c r="M59822" s="79"/>
    </row>
    <row r="59823" spans="13:13" x14ac:dyDescent="0.2">
      <c r="M59823" s="79"/>
    </row>
    <row r="59824" spans="13:13" x14ac:dyDescent="0.2">
      <c r="M59824" s="79"/>
    </row>
    <row r="59825" spans="13:13" x14ac:dyDescent="0.2">
      <c r="M59825" s="79"/>
    </row>
    <row r="59826" spans="13:13" x14ac:dyDescent="0.2">
      <c r="M59826" s="79"/>
    </row>
    <row r="59827" spans="13:13" x14ac:dyDescent="0.2">
      <c r="M59827" s="79"/>
    </row>
    <row r="59828" spans="13:13" x14ac:dyDescent="0.2">
      <c r="M59828" s="79"/>
    </row>
    <row r="59829" spans="13:13" x14ac:dyDescent="0.2">
      <c r="M59829" s="79"/>
    </row>
    <row r="59830" spans="13:13" x14ac:dyDescent="0.2">
      <c r="M59830" s="79"/>
    </row>
    <row r="59831" spans="13:13" x14ac:dyDescent="0.2">
      <c r="M59831" s="79"/>
    </row>
    <row r="59832" spans="13:13" x14ac:dyDescent="0.2">
      <c r="M59832" s="79"/>
    </row>
    <row r="59833" spans="13:13" x14ac:dyDescent="0.2">
      <c r="M59833" s="79"/>
    </row>
    <row r="59834" spans="13:13" x14ac:dyDescent="0.2">
      <c r="M59834" s="79"/>
    </row>
    <row r="59835" spans="13:13" x14ac:dyDescent="0.2">
      <c r="M59835" s="79"/>
    </row>
    <row r="59836" spans="13:13" x14ac:dyDescent="0.2">
      <c r="M59836" s="79"/>
    </row>
    <row r="59837" spans="13:13" x14ac:dyDescent="0.2">
      <c r="M59837" s="79"/>
    </row>
    <row r="59838" spans="13:13" x14ac:dyDescent="0.2">
      <c r="M59838" s="79"/>
    </row>
    <row r="59839" spans="13:13" x14ac:dyDescent="0.2">
      <c r="M59839" s="79"/>
    </row>
    <row r="59840" spans="13:13" x14ac:dyDescent="0.2">
      <c r="M59840" s="79"/>
    </row>
    <row r="59841" spans="13:13" x14ac:dyDescent="0.2">
      <c r="M59841" s="79"/>
    </row>
    <row r="59842" spans="13:13" x14ac:dyDescent="0.2">
      <c r="M59842" s="79"/>
    </row>
    <row r="59843" spans="13:13" x14ac:dyDescent="0.2">
      <c r="M59843" s="79"/>
    </row>
    <row r="59844" spans="13:13" x14ac:dyDescent="0.2">
      <c r="M59844" s="79"/>
    </row>
    <row r="59845" spans="13:13" x14ac:dyDescent="0.2">
      <c r="M59845" s="79"/>
    </row>
    <row r="59846" spans="13:13" x14ac:dyDescent="0.2">
      <c r="M59846" s="79"/>
    </row>
    <row r="59847" spans="13:13" x14ac:dyDescent="0.2">
      <c r="M59847" s="79"/>
    </row>
    <row r="59848" spans="13:13" x14ac:dyDescent="0.2">
      <c r="M59848" s="79"/>
    </row>
    <row r="59849" spans="13:13" x14ac:dyDescent="0.2">
      <c r="M59849" s="79"/>
    </row>
    <row r="59850" spans="13:13" x14ac:dyDescent="0.2">
      <c r="M59850" s="79"/>
    </row>
    <row r="59851" spans="13:13" x14ac:dyDescent="0.2">
      <c r="M59851" s="79"/>
    </row>
    <row r="59852" spans="13:13" x14ac:dyDescent="0.2">
      <c r="M59852" s="79"/>
    </row>
    <row r="59853" spans="13:13" x14ac:dyDescent="0.2">
      <c r="M59853" s="79"/>
    </row>
    <row r="59854" spans="13:13" x14ac:dyDescent="0.2">
      <c r="M59854" s="79"/>
    </row>
    <row r="59855" spans="13:13" x14ac:dyDescent="0.2">
      <c r="M59855" s="79"/>
    </row>
    <row r="59856" spans="13:13" x14ac:dyDescent="0.2">
      <c r="M59856" s="79"/>
    </row>
    <row r="59857" spans="13:13" x14ac:dyDescent="0.2">
      <c r="M59857" s="79"/>
    </row>
    <row r="59858" spans="13:13" x14ac:dyDescent="0.2">
      <c r="M59858" s="79"/>
    </row>
    <row r="59859" spans="13:13" x14ac:dyDescent="0.2">
      <c r="M59859" s="79"/>
    </row>
    <row r="59860" spans="13:13" x14ac:dyDescent="0.2">
      <c r="M59860" s="79"/>
    </row>
    <row r="59861" spans="13:13" x14ac:dyDescent="0.2">
      <c r="M59861" s="79"/>
    </row>
    <row r="59862" spans="13:13" x14ac:dyDescent="0.2">
      <c r="M59862" s="79"/>
    </row>
    <row r="59863" spans="13:13" x14ac:dyDescent="0.2">
      <c r="M59863" s="79"/>
    </row>
    <row r="59864" spans="13:13" x14ac:dyDescent="0.2">
      <c r="M59864" s="79"/>
    </row>
    <row r="59865" spans="13:13" x14ac:dyDescent="0.2">
      <c r="M59865" s="79"/>
    </row>
    <row r="59866" spans="13:13" x14ac:dyDescent="0.2">
      <c r="M59866" s="79"/>
    </row>
    <row r="59867" spans="13:13" x14ac:dyDescent="0.2">
      <c r="M59867" s="79"/>
    </row>
    <row r="59868" spans="13:13" x14ac:dyDescent="0.2">
      <c r="M59868" s="79"/>
    </row>
    <row r="59869" spans="13:13" x14ac:dyDescent="0.2">
      <c r="M59869" s="79"/>
    </row>
    <row r="59870" spans="13:13" x14ac:dyDescent="0.2">
      <c r="M59870" s="79"/>
    </row>
    <row r="59871" spans="13:13" x14ac:dyDescent="0.2">
      <c r="M59871" s="79"/>
    </row>
    <row r="59872" spans="13:13" x14ac:dyDescent="0.2">
      <c r="M59872" s="79"/>
    </row>
    <row r="59873" spans="13:13" x14ac:dyDescent="0.2">
      <c r="M59873" s="79"/>
    </row>
    <row r="59874" spans="13:13" x14ac:dyDescent="0.2">
      <c r="M59874" s="79"/>
    </row>
    <row r="59875" spans="13:13" x14ac:dyDescent="0.2">
      <c r="M59875" s="79"/>
    </row>
    <row r="59876" spans="13:13" x14ac:dyDescent="0.2">
      <c r="M59876" s="79"/>
    </row>
    <row r="59877" spans="13:13" x14ac:dyDescent="0.2">
      <c r="M59877" s="79"/>
    </row>
    <row r="59878" spans="13:13" x14ac:dyDescent="0.2">
      <c r="M59878" s="79"/>
    </row>
    <row r="59879" spans="13:13" x14ac:dyDescent="0.2">
      <c r="M59879" s="79"/>
    </row>
    <row r="59880" spans="13:13" x14ac:dyDescent="0.2">
      <c r="M59880" s="79"/>
    </row>
    <row r="59881" spans="13:13" x14ac:dyDescent="0.2">
      <c r="M59881" s="79"/>
    </row>
    <row r="59882" spans="13:13" x14ac:dyDescent="0.2">
      <c r="M59882" s="79"/>
    </row>
    <row r="59883" spans="13:13" x14ac:dyDescent="0.2">
      <c r="M59883" s="79"/>
    </row>
    <row r="59884" spans="13:13" x14ac:dyDescent="0.2">
      <c r="M59884" s="79"/>
    </row>
    <row r="59885" spans="13:13" x14ac:dyDescent="0.2">
      <c r="M59885" s="79"/>
    </row>
    <row r="59886" spans="13:13" x14ac:dyDescent="0.2">
      <c r="M59886" s="79"/>
    </row>
    <row r="59887" spans="13:13" x14ac:dyDescent="0.2">
      <c r="M59887" s="79"/>
    </row>
    <row r="59888" spans="13:13" x14ac:dyDescent="0.2">
      <c r="M59888" s="79"/>
    </row>
    <row r="59889" spans="13:13" x14ac:dyDescent="0.2">
      <c r="M59889" s="79"/>
    </row>
    <row r="59890" spans="13:13" x14ac:dyDescent="0.2">
      <c r="M59890" s="79"/>
    </row>
    <row r="59891" spans="13:13" x14ac:dyDescent="0.2">
      <c r="M59891" s="79"/>
    </row>
    <row r="59892" spans="13:13" x14ac:dyDescent="0.2">
      <c r="M59892" s="79"/>
    </row>
    <row r="59893" spans="13:13" x14ac:dyDescent="0.2">
      <c r="M59893" s="79"/>
    </row>
    <row r="59894" spans="13:13" x14ac:dyDescent="0.2">
      <c r="M59894" s="79"/>
    </row>
    <row r="59895" spans="13:13" x14ac:dyDescent="0.2">
      <c r="M59895" s="79"/>
    </row>
    <row r="59896" spans="13:13" x14ac:dyDescent="0.2">
      <c r="M59896" s="79"/>
    </row>
    <row r="59897" spans="13:13" x14ac:dyDescent="0.2">
      <c r="M59897" s="79"/>
    </row>
    <row r="59898" spans="13:13" x14ac:dyDescent="0.2">
      <c r="M59898" s="79"/>
    </row>
    <row r="59899" spans="13:13" x14ac:dyDescent="0.2">
      <c r="M59899" s="79"/>
    </row>
    <row r="59900" spans="13:13" x14ac:dyDescent="0.2">
      <c r="M59900" s="79"/>
    </row>
    <row r="59901" spans="13:13" x14ac:dyDescent="0.2">
      <c r="M59901" s="79"/>
    </row>
    <row r="59902" spans="13:13" x14ac:dyDescent="0.2">
      <c r="M59902" s="79"/>
    </row>
    <row r="59903" spans="13:13" x14ac:dyDescent="0.2">
      <c r="M59903" s="79"/>
    </row>
    <row r="59904" spans="13:13" x14ac:dyDescent="0.2">
      <c r="M59904" s="79"/>
    </row>
    <row r="59905" spans="13:13" x14ac:dyDescent="0.2">
      <c r="M59905" s="79"/>
    </row>
    <row r="59906" spans="13:13" x14ac:dyDescent="0.2">
      <c r="M59906" s="79"/>
    </row>
    <row r="59907" spans="13:13" x14ac:dyDescent="0.2">
      <c r="M59907" s="79"/>
    </row>
    <row r="59908" spans="13:13" x14ac:dyDescent="0.2">
      <c r="M59908" s="79"/>
    </row>
    <row r="59909" spans="13:13" x14ac:dyDescent="0.2">
      <c r="M59909" s="79"/>
    </row>
    <row r="59910" spans="13:13" x14ac:dyDescent="0.2">
      <c r="M59910" s="79"/>
    </row>
    <row r="59911" spans="13:13" x14ac:dyDescent="0.2">
      <c r="M59911" s="79"/>
    </row>
    <row r="59912" spans="13:13" x14ac:dyDescent="0.2">
      <c r="M59912" s="79"/>
    </row>
    <row r="59913" spans="13:13" x14ac:dyDescent="0.2">
      <c r="M59913" s="79"/>
    </row>
    <row r="59914" spans="13:13" x14ac:dyDescent="0.2">
      <c r="M59914" s="79"/>
    </row>
    <row r="59915" spans="13:13" x14ac:dyDescent="0.2">
      <c r="M59915" s="79"/>
    </row>
    <row r="59916" spans="13:13" x14ac:dyDescent="0.2">
      <c r="M59916" s="79"/>
    </row>
    <row r="59917" spans="13:13" x14ac:dyDescent="0.2">
      <c r="M59917" s="79"/>
    </row>
    <row r="59918" spans="13:13" x14ac:dyDescent="0.2">
      <c r="M59918" s="79"/>
    </row>
    <row r="59919" spans="13:13" x14ac:dyDescent="0.2">
      <c r="M59919" s="79"/>
    </row>
    <row r="59920" spans="13:13" x14ac:dyDescent="0.2">
      <c r="M59920" s="79"/>
    </row>
    <row r="59921" spans="13:13" x14ac:dyDescent="0.2">
      <c r="M59921" s="79"/>
    </row>
    <row r="59922" spans="13:13" x14ac:dyDescent="0.2">
      <c r="M59922" s="79"/>
    </row>
    <row r="59923" spans="13:13" x14ac:dyDescent="0.2">
      <c r="M59923" s="79"/>
    </row>
    <row r="59924" spans="13:13" x14ac:dyDescent="0.2">
      <c r="M59924" s="79"/>
    </row>
    <row r="59925" spans="13:13" x14ac:dyDescent="0.2">
      <c r="M59925" s="79"/>
    </row>
    <row r="59926" spans="13:13" x14ac:dyDescent="0.2">
      <c r="M59926" s="79"/>
    </row>
    <row r="59927" spans="13:13" x14ac:dyDescent="0.2">
      <c r="M59927" s="79"/>
    </row>
    <row r="59928" spans="13:13" x14ac:dyDescent="0.2">
      <c r="M59928" s="79"/>
    </row>
    <row r="59929" spans="13:13" x14ac:dyDescent="0.2">
      <c r="M59929" s="79"/>
    </row>
    <row r="59930" spans="13:13" x14ac:dyDescent="0.2">
      <c r="M59930" s="79"/>
    </row>
    <row r="59931" spans="13:13" x14ac:dyDescent="0.2">
      <c r="M59931" s="79"/>
    </row>
    <row r="59932" spans="13:13" x14ac:dyDescent="0.2">
      <c r="M59932" s="79"/>
    </row>
    <row r="59933" spans="13:13" x14ac:dyDescent="0.2">
      <c r="M59933" s="79"/>
    </row>
    <row r="59934" spans="13:13" x14ac:dyDescent="0.2">
      <c r="M59934" s="79"/>
    </row>
    <row r="59935" spans="13:13" x14ac:dyDescent="0.2">
      <c r="M59935" s="79"/>
    </row>
    <row r="59936" spans="13:13" x14ac:dyDescent="0.2">
      <c r="M59936" s="79"/>
    </row>
    <row r="59937" spans="13:13" x14ac:dyDescent="0.2">
      <c r="M59937" s="79"/>
    </row>
    <row r="59938" spans="13:13" x14ac:dyDescent="0.2">
      <c r="M59938" s="79"/>
    </row>
    <row r="59939" spans="13:13" x14ac:dyDescent="0.2">
      <c r="M59939" s="79"/>
    </row>
    <row r="59940" spans="13:13" x14ac:dyDescent="0.2">
      <c r="M59940" s="79"/>
    </row>
    <row r="59941" spans="13:13" x14ac:dyDescent="0.2">
      <c r="M59941" s="79"/>
    </row>
    <row r="59942" spans="13:13" x14ac:dyDescent="0.2">
      <c r="M59942" s="79"/>
    </row>
    <row r="59943" spans="13:13" x14ac:dyDescent="0.2">
      <c r="M59943" s="79"/>
    </row>
    <row r="59944" spans="13:13" x14ac:dyDescent="0.2">
      <c r="M59944" s="79"/>
    </row>
    <row r="59945" spans="13:13" x14ac:dyDescent="0.2">
      <c r="M59945" s="79"/>
    </row>
    <row r="59946" spans="13:13" x14ac:dyDescent="0.2">
      <c r="M59946" s="79"/>
    </row>
    <row r="59947" spans="13:13" x14ac:dyDescent="0.2">
      <c r="M59947" s="79"/>
    </row>
    <row r="59948" spans="13:13" x14ac:dyDescent="0.2">
      <c r="M59948" s="79"/>
    </row>
    <row r="59949" spans="13:13" x14ac:dyDescent="0.2">
      <c r="M59949" s="79"/>
    </row>
    <row r="59950" spans="13:13" x14ac:dyDescent="0.2">
      <c r="M59950" s="79"/>
    </row>
    <row r="59951" spans="13:13" x14ac:dyDescent="0.2">
      <c r="M59951" s="79"/>
    </row>
    <row r="59952" spans="13:13" x14ac:dyDescent="0.2">
      <c r="M59952" s="79"/>
    </row>
    <row r="59953" spans="13:13" x14ac:dyDescent="0.2">
      <c r="M59953" s="79"/>
    </row>
    <row r="59954" spans="13:13" x14ac:dyDescent="0.2">
      <c r="M59954" s="79"/>
    </row>
    <row r="59955" spans="13:13" x14ac:dyDescent="0.2">
      <c r="M59955" s="79"/>
    </row>
    <row r="59956" spans="13:13" x14ac:dyDescent="0.2">
      <c r="M59956" s="79"/>
    </row>
    <row r="59957" spans="13:13" x14ac:dyDescent="0.2">
      <c r="M59957" s="79"/>
    </row>
    <row r="59958" spans="13:13" x14ac:dyDescent="0.2">
      <c r="M59958" s="79"/>
    </row>
    <row r="59959" spans="13:13" x14ac:dyDescent="0.2">
      <c r="M59959" s="79"/>
    </row>
    <row r="59960" spans="13:13" x14ac:dyDescent="0.2">
      <c r="M59960" s="79"/>
    </row>
    <row r="59961" spans="13:13" x14ac:dyDescent="0.2">
      <c r="M59961" s="79"/>
    </row>
    <row r="59962" spans="13:13" x14ac:dyDescent="0.2">
      <c r="M59962" s="79"/>
    </row>
    <row r="59963" spans="13:13" x14ac:dyDescent="0.2">
      <c r="M59963" s="79"/>
    </row>
    <row r="59964" spans="13:13" x14ac:dyDescent="0.2">
      <c r="M59964" s="79"/>
    </row>
    <row r="59965" spans="13:13" x14ac:dyDescent="0.2">
      <c r="M59965" s="79"/>
    </row>
    <row r="59966" spans="13:13" x14ac:dyDescent="0.2">
      <c r="M59966" s="79"/>
    </row>
    <row r="59967" spans="13:13" x14ac:dyDescent="0.2">
      <c r="M59967" s="79"/>
    </row>
    <row r="59968" spans="13:13" x14ac:dyDescent="0.2">
      <c r="M59968" s="79"/>
    </row>
    <row r="59969" spans="13:13" x14ac:dyDescent="0.2">
      <c r="M59969" s="79"/>
    </row>
    <row r="59970" spans="13:13" x14ac:dyDescent="0.2">
      <c r="M59970" s="79"/>
    </row>
    <row r="59971" spans="13:13" x14ac:dyDescent="0.2">
      <c r="M59971" s="79"/>
    </row>
    <row r="59972" spans="13:13" x14ac:dyDescent="0.2">
      <c r="M59972" s="79"/>
    </row>
    <row r="59973" spans="13:13" x14ac:dyDescent="0.2">
      <c r="M59973" s="79"/>
    </row>
    <row r="59974" spans="13:13" x14ac:dyDescent="0.2">
      <c r="M59974" s="79"/>
    </row>
    <row r="59975" spans="13:13" x14ac:dyDescent="0.2">
      <c r="M59975" s="79"/>
    </row>
    <row r="59976" spans="13:13" x14ac:dyDescent="0.2">
      <c r="M59976" s="79"/>
    </row>
    <row r="59977" spans="13:13" x14ac:dyDescent="0.2">
      <c r="M59977" s="79"/>
    </row>
    <row r="59978" spans="13:13" x14ac:dyDescent="0.2">
      <c r="M59978" s="79"/>
    </row>
    <row r="59979" spans="13:13" x14ac:dyDescent="0.2">
      <c r="M59979" s="79"/>
    </row>
    <row r="59980" spans="13:13" x14ac:dyDescent="0.2">
      <c r="M59980" s="79"/>
    </row>
    <row r="59981" spans="13:13" x14ac:dyDescent="0.2">
      <c r="M59981" s="79"/>
    </row>
    <row r="59982" spans="13:13" x14ac:dyDescent="0.2">
      <c r="M59982" s="79"/>
    </row>
    <row r="59983" spans="13:13" x14ac:dyDescent="0.2">
      <c r="M59983" s="79"/>
    </row>
    <row r="59984" spans="13:13" x14ac:dyDescent="0.2">
      <c r="M59984" s="79"/>
    </row>
    <row r="59985" spans="13:13" x14ac:dyDescent="0.2">
      <c r="M59985" s="79"/>
    </row>
    <row r="59986" spans="13:13" x14ac:dyDescent="0.2">
      <c r="M59986" s="79"/>
    </row>
    <row r="59987" spans="13:13" x14ac:dyDescent="0.2">
      <c r="M59987" s="79"/>
    </row>
    <row r="59988" spans="13:13" x14ac:dyDescent="0.2">
      <c r="M59988" s="79"/>
    </row>
    <row r="59989" spans="13:13" x14ac:dyDescent="0.2">
      <c r="M59989" s="79"/>
    </row>
    <row r="59990" spans="13:13" x14ac:dyDescent="0.2">
      <c r="M59990" s="79"/>
    </row>
    <row r="59991" spans="13:13" x14ac:dyDescent="0.2">
      <c r="M59991" s="79"/>
    </row>
    <row r="59992" spans="13:13" x14ac:dyDescent="0.2">
      <c r="M59992" s="79"/>
    </row>
    <row r="59993" spans="13:13" x14ac:dyDescent="0.2">
      <c r="M59993" s="79"/>
    </row>
    <row r="59994" spans="13:13" x14ac:dyDescent="0.2">
      <c r="M59994" s="79"/>
    </row>
    <row r="59995" spans="13:13" x14ac:dyDescent="0.2">
      <c r="M59995" s="79"/>
    </row>
    <row r="59996" spans="13:13" x14ac:dyDescent="0.2">
      <c r="M59996" s="79"/>
    </row>
    <row r="59997" spans="13:13" x14ac:dyDescent="0.2">
      <c r="M59997" s="79"/>
    </row>
    <row r="59998" spans="13:13" x14ac:dyDescent="0.2">
      <c r="M59998" s="79"/>
    </row>
    <row r="59999" spans="13:13" x14ac:dyDescent="0.2">
      <c r="M59999" s="79"/>
    </row>
    <row r="60000" spans="13:13" x14ac:dyDescent="0.2">
      <c r="M60000" s="79"/>
    </row>
    <row r="60001" spans="13:13" x14ac:dyDescent="0.2">
      <c r="M60001" s="79"/>
    </row>
    <row r="60002" spans="13:13" x14ac:dyDescent="0.2">
      <c r="M60002" s="79"/>
    </row>
    <row r="60003" spans="13:13" x14ac:dyDescent="0.2">
      <c r="M60003" s="79"/>
    </row>
    <row r="60004" spans="13:13" x14ac:dyDescent="0.2">
      <c r="M60004" s="79"/>
    </row>
    <row r="60005" spans="13:13" x14ac:dyDescent="0.2">
      <c r="M60005" s="79"/>
    </row>
    <row r="60006" spans="13:13" x14ac:dyDescent="0.2">
      <c r="M60006" s="79"/>
    </row>
    <row r="60007" spans="13:13" x14ac:dyDescent="0.2">
      <c r="M60007" s="79"/>
    </row>
    <row r="60008" spans="13:13" x14ac:dyDescent="0.2">
      <c r="M60008" s="79"/>
    </row>
    <row r="60009" spans="13:13" x14ac:dyDescent="0.2">
      <c r="M60009" s="79"/>
    </row>
    <row r="60010" spans="13:13" x14ac:dyDescent="0.2">
      <c r="M60010" s="79"/>
    </row>
    <row r="60011" spans="13:13" x14ac:dyDescent="0.2">
      <c r="M60011" s="79"/>
    </row>
    <row r="60012" spans="13:13" x14ac:dyDescent="0.2">
      <c r="M60012" s="79"/>
    </row>
    <row r="60013" spans="13:13" x14ac:dyDescent="0.2">
      <c r="M60013" s="79"/>
    </row>
    <row r="60014" spans="13:13" x14ac:dyDescent="0.2">
      <c r="M60014" s="79"/>
    </row>
    <row r="60015" spans="13:13" x14ac:dyDescent="0.2">
      <c r="M60015" s="79"/>
    </row>
    <row r="60016" spans="13:13" x14ac:dyDescent="0.2">
      <c r="M60016" s="79"/>
    </row>
    <row r="60017" spans="13:13" x14ac:dyDescent="0.2">
      <c r="M60017" s="79"/>
    </row>
    <row r="60018" spans="13:13" x14ac:dyDescent="0.2">
      <c r="M60018" s="79"/>
    </row>
    <row r="60019" spans="13:13" x14ac:dyDescent="0.2">
      <c r="M60019" s="79"/>
    </row>
    <row r="60020" spans="13:13" x14ac:dyDescent="0.2">
      <c r="M60020" s="79"/>
    </row>
    <row r="60021" spans="13:13" x14ac:dyDescent="0.2">
      <c r="M60021" s="79"/>
    </row>
    <row r="60022" spans="13:13" x14ac:dyDescent="0.2">
      <c r="M60022" s="79"/>
    </row>
    <row r="60023" spans="13:13" x14ac:dyDescent="0.2">
      <c r="M60023" s="79"/>
    </row>
    <row r="60024" spans="13:13" x14ac:dyDescent="0.2">
      <c r="M60024" s="79"/>
    </row>
    <row r="60025" spans="13:13" x14ac:dyDescent="0.2">
      <c r="M60025" s="79"/>
    </row>
    <row r="60026" spans="13:13" x14ac:dyDescent="0.2">
      <c r="M60026" s="79"/>
    </row>
    <row r="60027" spans="13:13" x14ac:dyDescent="0.2">
      <c r="M60027" s="79"/>
    </row>
    <row r="60028" spans="13:13" x14ac:dyDescent="0.2">
      <c r="M60028" s="79"/>
    </row>
    <row r="60029" spans="13:13" x14ac:dyDescent="0.2">
      <c r="M60029" s="79"/>
    </row>
    <row r="60030" spans="13:13" x14ac:dyDescent="0.2">
      <c r="M60030" s="79"/>
    </row>
    <row r="60031" spans="13:13" x14ac:dyDescent="0.2">
      <c r="M60031" s="79"/>
    </row>
    <row r="60032" spans="13:13" x14ac:dyDescent="0.2">
      <c r="M60032" s="79"/>
    </row>
    <row r="60033" spans="13:13" x14ac:dyDescent="0.2">
      <c r="M60033" s="79"/>
    </row>
    <row r="60034" spans="13:13" x14ac:dyDescent="0.2">
      <c r="M60034" s="79"/>
    </row>
    <row r="60035" spans="13:13" x14ac:dyDescent="0.2">
      <c r="M60035" s="79"/>
    </row>
    <row r="60036" spans="13:13" x14ac:dyDescent="0.2">
      <c r="M60036" s="79"/>
    </row>
    <row r="60037" spans="13:13" x14ac:dyDescent="0.2">
      <c r="M60037" s="79"/>
    </row>
    <row r="60038" spans="13:13" x14ac:dyDescent="0.2">
      <c r="M60038" s="79"/>
    </row>
    <row r="60039" spans="13:13" x14ac:dyDescent="0.2">
      <c r="M60039" s="79"/>
    </row>
    <row r="60040" spans="13:13" x14ac:dyDescent="0.2">
      <c r="M60040" s="79"/>
    </row>
    <row r="60041" spans="13:13" x14ac:dyDescent="0.2">
      <c r="M60041" s="79"/>
    </row>
    <row r="60042" spans="13:13" x14ac:dyDescent="0.2">
      <c r="M60042" s="79"/>
    </row>
    <row r="60043" spans="13:13" x14ac:dyDescent="0.2">
      <c r="M60043" s="79"/>
    </row>
    <row r="60044" spans="13:13" x14ac:dyDescent="0.2">
      <c r="M60044" s="79"/>
    </row>
    <row r="60045" spans="13:13" x14ac:dyDescent="0.2">
      <c r="M60045" s="79"/>
    </row>
    <row r="60046" spans="13:13" x14ac:dyDescent="0.2">
      <c r="M60046" s="79"/>
    </row>
    <row r="60047" spans="13:13" x14ac:dyDescent="0.2">
      <c r="M60047" s="79"/>
    </row>
    <row r="60048" spans="13:13" x14ac:dyDescent="0.2">
      <c r="M60048" s="79"/>
    </row>
    <row r="60049" spans="13:13" x14ac:dyDescent="0.2">
      <c r="M60049" s="79"/>
    </row>
    <row r="60050" spans="13:13" x14ac:dyDescent="0.2">
      <c r="M60050" s="79"/>
    </row>
    <row r="60051" spans="13:13" x14ac:dyDescent="0.2">
      <c r="M60051" s="79"/>
    </row>
    <row r="60052" spans="13:13" x14ac:dyDescent="0.2">
      <c r="M60052" s="79"/>
    </row>
    <row r="60053" spans="13:13" x14ac:dyDescent="0.2">
      <c r="M60053" s="79"/>
    </row>
    <row r="60054" spans="13:13" x14ac:dyDescent="0.2">
      <c r="M60054" s="79"/>
    </row>
    <row r="60055" spans="13:13" x14ac:dyDescent="0.2">
      <c r="M60055" s="79"/>
    </row>
    <row r="60056" spans="13:13" x14ac:dyDescent="0.2">
      <c r="M60056" s="79"/>
    </row>
    <row r="60057" spans="13:13" x14ac:dyDescent="0.2">
      <c r="M60057" s="79"/>
    </row>
    <row r="60058" spans="13:13" x14ac:dyDescent="0.2">
      <c r="M60058" s="79"/>
    </row>
    <row r="60059" spans="13:13" x14ac:dyDescent="0.2">
      <c r="M60059" s="79"/>
    </row>
    <row r="60060" spans="13:13" x14ac:dyDescent="0.2">
      <c r="M60060" s="79"/>
    </row>
    <row r="60061" spans="13:13" x14ac:dyDescent="0.2">
      <c r="M60061" s="79"/>
    </row>
    <row r="60062" spans="13:13" x14ac:dyDescent="0.2">
      <c r="M60062" s="79"/>
    </row>
    <row r="60063" spans="13:13" x14ac:dyDescent="0.2">
      <c r="M60063" s="79"/>
    </row>
    <row r="60064" spans="13:13" x14ac:dyDescent="0.2">
      <c r="M60064" s="79"/>
    </row>
    <row r="60065" spans="13:13" x14ac:dyDescent="0.2">
      <c r="M60065" s="79"/>
    </row>
    <row r="60066" spans="13:13" x14ac:dyDescent="0.2">
      <c r="M60066" s="79"/>
    </row>
    <row r="60067" spans="13:13" x14ac:dyDescent="0.2">
      <c r="M60067" s="79"/>
    </row>
    <row r="60068" spans="13:13" x14ac:dyDescent="0.2">
      <c r="M60068" s="79"/>
    </row>
    <row r="60069" spans="13:13" x14ac:dyDescent="0.2">
      <c r="M60069" s="79"/>
    </row>
    <row r="60070" spans="13:13" x14ac:dyDescent="0.2">
      <c r="M60070" s="79"/>
    </row>
    <row r="60071" spans="13:13" x14ac:dyDescent="0.2">
      <c r="M60071" s="79"/>
    </row>
    <row r="60072" spans="13:13" x14ac:dyDescent="0.2">
      <c r="M60072" s="79"/>
    </row>
    <row r="60073" spans="13:13" x14ac:dyDescent="0.2">
      <c r="M60073" s="79"/>
    </row>
    <row r="60074" spans="13:13" x14ac:dyDescent="0.2">
      <c r="M60074" s="79"/>
    </row>
    <row r="60075" spans="13:13" x14ac:dyDescent="0.2">
      <c r="M60075" s="79"/>
    </row>
    <row r="60076" spans="13:13" x14ac:dyDescent="0.2">
      <c r="M60076" s="79"/>
    </row>
    <row r="60077" spans="13:13" x14ac:dyDescent="0.2">
      <c r="M60077" s="79"/>
    </row>
    <row r="60078" spans="13:13" x14ac:dyDescent="0.2">
      <c r="M60078" s="79"/>
    </row>
    <row r="60079" spans="13:13" x14ac:dyDescent="0.2">
      <c r="M60079" s="79"/>
    </row>
    <row r="60080" spans="13:13" x14ac:dyDescent="0.2">
      <c r="M60080" s="79"/>
    </row>
    <row r="60081" spans="13:13" x14ac:dyDescent="0.2">
      <c r="M60081" s="79"/>
    </row>
    <row r="60082" spans="13:13" x14ac:dyDescent="0.2">
      <c r="M60082" s="79"/>
    </row>
    <row r="60083" spans="13:13" x14ac:dyDescent="0.2">
      <c r="M60083" s="79"/>
    </row>
    <row r="60084" spans="13:13" x14ac:dyDescent="0.2">
      <c r="M60084" s="79"/>
    </row>
    <row r="60085" spans="13:13" x14ac:dyDescent="0.2">
      <c r="M60085" s="79"/>
    </row>
    <row r="60086" spans="13:13" x14ac:dyDescent="0.2">
      <c r="M60086" s="79"/>
    </row>
    <row r="60087" spans="13:13" x14ac:dyDescent="0.2">
      <c r="M60087" s="79"/>
    </row>
    <row r="60088" spans="13:13" x14ac:dyDescent="0.2">
      <c r="M60088" s="79"/>
    </row>
    <row r="60089" spans="13:13" x14ac:dyDescent="0.2">
      <c r="M60089" s="79"/>
    </row>
    <row r="60090" spans="13:13" x14ac:dyDescent="0.2">
      <c r="M60090" s="79"/>
    </row>
    <row r="60091" spans="13:13" x14ac:dyDescent="0.2">
      <c r="M60091" s="79"/>
    </row>
    <row r="60092" spans="13:13" x14ac:dyDescent="0.2">
      <c r="M60092" s="79"/>
    </row>
    <row r="60093" spans="13:13" x14ac:dyDescent="0.2">
      <c r="M60093" s="79"/>
    </row>
    <row r="60094" spans="13:13" x14ac:dyDescent="0.2">
      <c r="M60094" s="79"/>
    </row>
    <row r="60095" spans="13:13" x14ac:dyDescent="0.2">
      <c r="M60095" s="79"/>
    </row>
    <row r="60096" spans="13:13" x14ac:dyDescent="0.2">
      <c r="M60096" s="79"/>
    </row>
    <row r="60097" spans="13:13" x14ac:dyDescent="0.2">
      <c r="M60097" s="79"/>
    </row>
    <row r="60098" spans="13:13" x14ac:dyDescent="0.2">
      <c r="M60098" s="79"/>
    </row>
    <row r="60099" spans="13:13" x14ac:dyDescent="0.2">
      <c r="M60099" s="79"/>
    </row>
    <row r="60100" spans="13:13" x14ac:dyDescent="0.2">
      <c r="M60100" s="79"/>
    </row>
    <row r="60101" spans="13:13" x14ac:dyDescent="0.2">
      <c r="M60101" s="79"/>
    </row>
    <row r="60102" spans="13:13" x14ac:dyDescent="0.2">
      <c r="M60102" s="79"/>
    </row>
    <row r="60103" spans="13:13" x14ac:dyDescent="0.2">
      <c r="M60103" s="79"/>
    </row>
    <row r="60104" spans="13:13" x14ac:dyDescent="0.2">
      <c r="M60104" s="79"/>
    </row>
    <row r="60105" spans="13:13" x14ac:dyDescent="0.2">
      <c r="M60105" s="79"/>
    </row>
    <row r="60106" spans="13:13" x14ac:dyDescent="0.2">
      <c r="M60106" s="79"/>
    </row>
    <row r="60107" spans="13:13" x14ac:dyDescent="0.2">
      <c r="M60107" s="79"/>
    </row>
    <row r="60108" spans="13:13" x14ac:dyDescent="0.2">
      <c r="M60108" s="79"/>
    </row>
    <row r="60109" spans="13:13" x14ac:dyDescent="0.2">
      <c r="M60109" s="79"/>
    </row>
    <row r="60110" spans="13:13" x14ac:dyDescent="0.2">
      <c r="M60110" s="79"/>
    </row>
    <row r="60111" spans="13:13" x14ac:dyDescent="0.2">
      <c r="M60111" s="79"/>
    </row>
    <row r="60112" spans="13:13" x14ac:dyDescent="0.2">
      <c r="M60112" s="79"/>
    </row>
    <row r="60113" spans="13:13" x14ac:dyDescent="0.2">
      <c r="M60113" s="79"/>
    </row>
    <row r="60114" spans="13:13" x14ac:dyDescent="0.2">
      <c r="M60114" s="79"/>
    </row>
    <row r="60115" spans="13:13" x14ac:dyDescent="0.2">
      <c r="M60115" s="79"/>
    </row>
    <row r="60116" spans="13:13" x14ac:dyDescent="0.2">
      <c r="M60116" s="79"/>
    </row>
    <row r="60117" spans="13:13" x14ac:dyDescent="0.2">
      <c r="M60117" s="79"/>
    </row>
    <row r="60118" spans="13:13" x14ac:dyDescent="0.2">
      <c r="M60118" s="79"/>
    </row>
    <row r="60119" spans="13:13" x14ac:dyDescent="0.2">
      <c r="M60119" s="79"/>
    </row>
    <row r="60120" spans="13:13" x14ac:dyDescent="0.2">
      <c r="M60120" s="79"/>
    </row>
    <row r="60121" spans="13:13" x14ac:dyDescent="0.2">
      <c r="M60121" s="79"/>
    </row>
    <row r="60122" spans="13:13" x14ac:dyDescent="0.2">
      <c r="M60122" s="79"/>
    </row>
    <row r="60123" spans="13:13" x14ac:dyDescent="0.2">
      <c r="M60123" s="79"/>
    </row>
    <row r="60124" spans="13:13" x14ac:dyDescent="0.2">
      <c r="M60124" s="79"/>
    </row>
    <row r="60125" spans="13:13" x14ac:dyDescent="0.2">
      <c r="M60125" s="79"/>
    </row>
    <row r="60126" spans="13:13" x14ac:dyDescent="0.2">
      <c r="M60126" s="79"/>
    </row>
    <row r="60127" spans="13:13" x14ac:dyDescent="0.2">
      <c r="M60127" s="79"/>
    </row>
    <row r="60128" spans="13:13" x14ac:dyDescent="0.2">
      <c r="M60128" s="79"/>
    </row>
    <row r="60129" spans="13:13" x14ac:dyDescent="0.2">
      <c r="M60129" s="79"/>
    </row>
    <row r="60130" spans="13:13" x14ac:dyDescent="0.2">
      <c r="M60130" s="79"/>
    </row>
    <row r="60131" spans="13:13" x14ac:dyDescent="0.2">
      <c r="M60131" s="79"/>
    </row>
    <row r="60132" spans="13:13" x14ac:dyDescent="0.2">
      <c r="M60132" s="79"/>
    </row>
    <row r="60133" spans="13:13" x14ac:dyDescent="0.2">
      <c r="M60133" s="79"/>
    </row>
    <row r="60134" spans="13:13" x14ac:dyDescent="0.2">
      <c r="M60134" s="79"/>
    </row>
    <row r="60135" spans="13:13" x14ac:dyDescent="0.2">
      <c r="M60135" s="79"/>
    </row>
    <row r="60136" spans="13:13" x14ac:dyDescent="0.2">
      <c r="M60136" s="79"/>
    </row>
    <row r="60137" spans="13:13" x14ac:dyDescent="0.2">
      <c r="M60137" s="79"/>
    </row>
    <row r="60138" spans="13:13" x14ac:dyDescent="0.2">
      <c r="M60138" s="79"/>
    </row>
    <row r="60139" spans="13:13" x14ac:dyDescent="0.2">
      <c r="M60139" s="79"/>
    </row>
    <row r="60140" spans="13:13" x14ac:dyDescent="0.2">
      <c r="M60140" s="79"/>
    </row>
    <row r="60141" spans="13:13" x14ac:dyDescent="0.2">
      <c r="M60141" s="79"/>
    </row>
    <row r="60142" spans="13:13" x14ac:dyDescent="0.2">
      <c r="M60142" s="79"/>
    </row>
    <row r="60143" spans="13:13" x14ac:dyDescent="0.2">
      <c r="M60143" s="79"/>
    </row>
    <row r="60144" spans="13:13" x14ac:dyDescent="0.2">
      <c r="M60144" s="79"/>
    </row>
    <row r="60145" spans="13:13" x14ac:dyDescent="0.2">
      <c r="M60145" s="79"/>
    </row>
    <row r="60146" spans="13:13" x14ac:dyDescent="0.2">
      <c r="M60146" s="79"/>
    </row>
    <row r="60147" spans="13:13" x14ac:dyDescent="0.2">
      <c r="M60147" s="79"/>
    </row>
    <row r="60148" spans="13:13" x14ac:dyDescent="0.2">
      <c r="M60148" s="79"/>
    </row>
    <row r="60149" spans="13:13" x14ac:dyDescent="0.2">
      <c r="M60149" s="79"/>
    </row>
    <row r="60150" spans="13:13" x14ac:dyDescent="0.2">
      <c r="M60150" s="79"/>
    </row>
    <row r="60151" spans="13:13" x14ac:dyDescent="0.2">
      <c r="M60151" s="79"/>
    </row>
    <row r="60152" spans="13:13" x14ac:dyDescent="0.2">
      <c r="M60152" s="79"/>
    </row>
    <row r="60153" spans="13:13" x14ac:dyDescent="0.2">
      <c r="M60153" s="79"/>
    </row>
    <row r="60154" spans="13:13" x14ac:dyDescent="0.2">
      <c r="M60154" s="79"/>
    </row>
    <row r="60155" spans="13:13" x14ac:dyDescent="0.2">
      <c r="M60155" s="79"/>
    </row>
    <row r="60156" spans="13:13" x14ac:dyDescent="0.2">
      <c r="M60156" s="79"/>
    </row>
    <row r="60157" spans="13:13" x14ac:dyDescent="0.2">
      <c r="M60157" s="79"/>
    </row>
    <row r="60158" spans="13:13" x14ac:dyDescent="0.2">
      <c r="M60158" s="79"/>
    </row>
    <row r="60159" spans="13:13" x14ac:dyDescent="0.2">
      <c r="M60159" s="79"/>
    </row>
    <row r="60160" spans="13:13" x14ac:dyDescent="0.2">
      <c r="M60160" s="79"/>
    </row>
    <row r="60161" spans="13:13" x14ac:dyDescent="0.2">
      <c r="M60161" s="79"/>
    </row>
    <row r="60162" spans="13:13" x14ac:dyDescent="0.2">
      <c r="M60162" s="79"/>
    </row>
    <row r="60163" spans="13:13" x14ac:dyDescent="0.2">
      <c r="M60163" s="79"/>
    </row>
    <row r="60164" spans="13:13" x14ac:dyDescent="0.2">
      <c r="M60164" s="79"/>
    </row>
    <row r="60165" spans="13:13" x14ac:dyDescent="0.2">
      <c r="M60165" s="79"/>
    </row>
    <row r="60166" spans="13:13" x14ac:dyDescent="0.2">
      <c r="M60166" s="79"/>
    </row>
    <row r="60167" spans="13:13" x14ac:dyDescent="0.2">
      <c r="M60167" s="79"/>
    </row>
    <row r="60168" spans="13:13" x14ac:dyDescent="0.2">
      <c r="M60168" s="79"/>
    </row>
    <row r="60169" spans="13:13" x14ac:dyDescent="0.2">
      <c r="M60169" s="79"/>
    </row>
    <row r="60170" spans="13:13" x14ac:dyDescent="0.2">
      <c r="M60170" s="79"/>
    </row>
    <row r="60171" spans="13:13" x14ac:dyDescent="0.2">
      <c r="M60171" s="79"/>
    </row>
    <row r="60172" spans="13:13" x14ac:dyDescent="0.2">
      <c r="M60172" s="79"/>
    </row>
    <row r="60173" spans="13:13" x14ac:dyDescent="0.2">
      <c r="M60173" s="79"/>
    </row>
    <row r="60174" spans="13:13" x14ac:dyDescent="0.2">
      <c r="M60174" s="79"/>
    </row>
    <row r="60175" spans="13:13" x14ac:dyDescent="0.2">
      <c r="M60175" s="79"/>
    </row>
    <row r="60176" spans="13:13" x14ac:dyDescent="0.2">
      <c r="M60176" s="79"/>
    </row>
    <row r="60177" spans="13:13" x14ac:dyDescent="0.2">
      <c r="M60177" s="79"/>
    </row>
    <row r="60178" spans="13:13" x14ac:dyDescent="0.2">
      <c r="M60178" s="79"/>
    </row>
    <row r="60179" spans="13:13" x14ac:dyDescent="0.2">
      <c r="M60179" s="79"/>
    </row>
    <row r="60180" spans="13:13" x14ac:dyDescent="0.2">
      <c r="M60180" s="79"/>
    </row>
    <row r="60181" spans="13:13" x14ac:dyDescent="0.2">
      <c r="M60181" s="79"/>
    </row>
    <row r="60182" spans="13:13" x14ac:dyDescent="0.2">
      <c r="M60182" s="79"/>
    </row>
    <row r="60183" spans="13:13" x14ac:dyDescent="0.2">
      <c r="M60183" s="79"/>
    </row>
    <row r="60184" spans="13:13" x14ac:dyDescent="0.2">
      <c r="M60184" s="79"/>
    </row>
    <row r="60185" spans="13:13" x14ac:dyDescent="0.2">
      <c r="M60185" s="79"/>
    </row>
    <row r="60186" spans="13:13" x14ac:dyDescent="0.2">
      <c r="M60186" s="79"/>
    </row>
    <row r="60187" spans="13:13" x14ac:dyDescent="0.2">
      <c r="M60187" s="79"/>
    </row>
    <row r="60188" spans="13:13" x14ac:dyDescent="0.2">
      <c r="M60188" s="79"/>
    </row>
    <row r="60189" spans="13:13" x14ac:dyDescent="0.2">
      <c r="M60189" s="79"/>
    </row>
    <row r="60190" spans="13:13" x14ac:dyDescent="0.2">
      <c r="M60190" s="79"/>
    </row>
    <row r="60191" spans="13:13" x14ac:dyDescent="0.2">
      <c r="M60191" s="79"/>
    </row>
    <row r="60192" spans="13:13" x14ac:dyDescent="0.2">
      <c r="M60192" s="79"/>
    </row>
    <row r="60193" spans="13:13" x14ac:dyDescent="0.2">
      <c r="M60193" s="79"/>
    </row>
    <row r="60194" spans="13:13" x14ac:dyDescent="0.2">
      <c r="M60194" s="79"/>
    </row>
    <row r="60195" spans="13:13" x14ac:dyDescent="0.2">
      <c r="M60195" s="79"/>
    </row>
    <row r="60196" spans="13:13" x14ac:dyDescent="0.2">
      <c r="M60196" s="79"/>
    </row>
    <row r="60197" spans="13:13" x14ac:dyDescent="0.2">
      <c r="M60197" s="79"/>
    </row>
    <row r="60198" spans="13:13" x14ac:dyDescent="0.2">
      <c r="M60198" s="79"/>
    </row>
    <row r="60199" spans="13:13" x14ac:dyDescent="0.2">
      <c r="M60199" s="79"/>
    </row>
    <row r="60200" spans="13:13" x14ac:dyDescent="0.2">
      <c r="M60200" s="79"/>
    </row>
    <row r="60201" spans="13:13" x14ac:dyDescent="0.2">
      <c r="M60201" s="79"/>
    </row>
    <row r="60202" spans="13:13" x14ac:dyDescent="0.2">
      <c r="M60202" s="79"/>
    </row>
    <row r="60203" spans="13:13" x14ac:dyDescent="0.2">
      <c r="M60203" s="79"/>
    </row>
    <row r="60204" spans="13:13" x14ac:dyDescent="0.2">
      <c r="M60204" s="79"/>
    </row>
    <row r="60205" spans="13:13" x14ac:dyDescent="0.2">
      <c r="M60205" s="79"/>
    </row>
    <row r="60206" spans="13:13" x14ac:dyDescent="0.2">
      <c r="M60206" s="79"/>
    </row>
    <row r="60207" spans="13:13" x14ac:dyDescent="0.2">
      <c r="M60207" s="79"/>
    </row>
    <row r="60208" spans="13:13" x14ac:dyDescent="0.2">
      <c r="M60208" s="79"/>
    </row>
    <row r="60209" spans="13:13" x14ac:dyDescent="0.2">
      <c r="M60209" s="79"/>
    </row>
    <row r="60210" spans="13:13" x14ac:dyDescent="0.2">
      <c r="M60210" s="79"/>
    </row>
    <row r="60211" spans="13:13" x14ac:dyDescent="0.2">
      <c r="M60211" s="79"/>
    </row>
    <row r="60212" spans="13:13" x14ac:dyDescent="0.2">
      <c r="M60212" s="79"/>
    </row>
    <row r="60213" spans="13:13" x14ac:dyDescent="0.2">
      <c r="M60213" s="79"/>
    </row>
    <row r="60214" spans="13:13" x14ac:dyDescent="0.2">
      <c r="M60214" s="79"/>
    </row>
    <row r="60215" spans="13:13" x14ac:dyDescent="0.2">
      <c r="M60215" s="79"/>
    </row>
    <row r="60216" spans="13:13" x14ac:dyDescent="0.2">
      <c r="M60216" s="79"/>
    </row>
    <row r="60217" spans="13:13" x14ac:dyDescent="0.2">
      <c r="M60217" s="79"/>
    </row>
    <row r="60218" spans="13:13" x14ac:dyDescent="0.2">
      <c r="M60218" s="79"/>
    </row>
    <row r="60219" spans="13:13" x14ac:dyDescent="0.2">
      <c r="M60219" s="79"/>
    </row>
    <row r="60220" spans="13:13" x14ac:dyDescent="0.2">
      <c r="M60220" s="79"/>
    </row>
    <row r="60221" spans="13:13" x14ac:dyDescent="0.2">
      <c r="M60221" s="79"/>
    </row>
    <row r="60222" spans="13:13" x14ac:dyDescent="0.2">
      <c r="M60222" s="79"/>
    </row>
    <row r="60223" spans="13:13" x14ac:dyDescent="0.2">
      <c r="M60223" s="79"/>
    </row>
    <row r="60224" spans="13:13" x14ac:dyDescent="0.2">
      <c r="M60224" s="79"/>
    </row>
    <row r="60225" spans="13:13" x14ac:dyDescent="0.2">
      <c r="M60225" s="79"/>
    </row>
    <row r="60226" spans="13:13" x14ac:dyDescent="0.2">
      <c r="M60226" s="79"/>
    </row>
    <row r="60227" spans="13:13" x14ac:dyDescent="0.2">
      <c r="M60227" s="79"/>
    </row>
    <row r="60228" spans="13:13" x14ac:dyDescent="0.2">
      <c r="M60228" s="79"/>
    </row>
    <row r="60229" spans="13:13" x14ac:dyDescent="0.2">
      <c r="M60229" s="79"/>
    </row>
    <row r="60230" spans="13:13" x14ac:dyDescent="0.2">
      <c r="M60230" s="79"/>
    </row>
    <row r="60231" spans="13:13" x14ac:dyDescent="0.2">
      <c r="M60231" s="79"/>
    </row>
    <row r="60232" spans="13:13" x14ac:dyDescent="0.2">
      <c r="M60232" s="79"/>
    </row>
    <row r="60233" spans="13:13" x14ac:dyDescent="0.2">
      <c r="M60233" s="79"/>
    </row>
    <row r="60234" spans="13:13" x14ac:dyDescent="0.2">
      <c r="M60234" s="79"/>
    </row>
    <row r="60235" spans="13:13" x14ac:dyDescent="0.2">
      <c r="M60235" s="79"/>
    </row>
    <row r="60236" spans="13:13" x14ac:dyDescent="0.2">
      <c r="M60236" s="79"/>
    </row>
    <row r="60237" spans="13:13" x14ac:dyDescent="0.2">
      <c r="M60237" s="79"/>
    </row>
    <row r="60238" spans="13:13" x14ac:dyDescent="0.2">
      <c r="M60238" s="79"/>
    </row>
    <row r="60239" spans="13:13" x14ac:dyDescent="0.2">
      <c r="M60239" s="79"/>
    </row>
    <row r="60240" spans="13:13" x14ac:dyDescent="0.2">
      <c r="M60240" s="79"/>
    </row>
    <row r="60241" spans="13:13" x14ac:dyDescent="0.2">
      <c r="M60241" s="79"/>
    </row>
    <row r="60242" spans="13:13" x14ac:dyDescent="0.2">
      <c r="M60242" s="79"/>
    </row>
    <row r="60243" spans="13:13" x14ac:dyDescent="0.2">
      <c r="M60243" s="79"/>
    </row>
    <row r="60244" spans="13:13" x14ac:dyDescent="0.2">
      <c r="M60244" s="79"/>
    </row>
    <row r="60245" spans="13:13" x14ac:dyDescent="0.2">
      <c r="M60245" s="79"/>
    </row>
    <row r="60246" spans="13:13" x14ac:dyDescent="0.2">
      <c r="M60246" s="79"/>
    </row>
    <row r="60247" spans="13:13" x14ac:dyDescent="0.2">
      <c r="M60247" s="79"/>
    </row>
    <row r="60248" spans="13:13" x14ac:dyDescent="0.2">
      <c r="M60248" s="79"/>
    </row>
    <row r="60249" spans="13:13" x14ac:dyDescent="0.2">
      <c r="M60249" s="79"/>
    </row>
    <row r="60250" spans="13:13" x14ac:dyDescent="0.2">
      <c r="M60250" s="79"/>
    </row>
    <row r="60251" spans="13:13" x14ac:dyDescent="0.2">
      <c r="M60251" s="79"/>
    </row>
    <row r="60252" spans="13:13" x14ac:dyDescent="0.2">
      <c r="M60252" s="79"/>
    </row>
    <row r="60253" spans="13:13" x14ac:dyDescent="0.2">
      <c r="M60253" s="79"/>
    </row>
    <row r="60254" spans="13:13" x14ac:dyDescent="0.2">
      <c r="M60254" s="79"/>
    </row>
    <row r="60255" spans="13:13" x14ac:dyDescent="0.2">
      <c r="M60255" s="79"/>
    </row>
    <row r="60256" spans="13:13" x14ac:dyDescent="0.2">
      <c r="M60256" s="79"/>
    </row>
    <row r="60257" spans="13:13" x14ac:dyDescent="0.2">
      <c r="M60257" s="79"/>
    </row>
    <row r="60258" spans="13:13" x14ac:dyDescent="0.2">
      <c r="M60258" s="79"/>
    </row>
    <row r="60259" spans="13:13" x14ac:dyDescent="0.2">
      <c r="M60259" s="79"/>
    </row>
    <row r="60260" spans="13:13" x14ac:dyDescent="0.2">
      <c r="M60260" s="79"/>
    </row>
    <row r="60261" spans="13:13" x14ac:dyDescent="0.2">
      <c r="M60261" s="79"/>
    </row>
    <row r="60262" spans="13:13" x14ac:dyDescent="0.2">
      <c r="M60262" s="79"/>
    </row>
    <row r="60263" spans="13:13" x14ac:dyDescent="0.2">
      <c r="M60263" s="79"/>
    </row>
    <row r="60264" spans="13:13" x14ac:dyDescent="0.2">
      <c r="M60264" s="79"/>
    </row>
    <row r="60265" spans="13:13" x14ac:dyDescent="0.2">
      <c r="M60265" s="79"/>
    </row>
    <row r="60266" spans="13:13" x14ac:dyDescent="0.2">
      <c r="M60266" s="79"/>
    </row>
    <row r="60267" spans="13:13" x14ac:dyDescent="0.2">
      <c r="M60267" s="79"/>
    </row>
    <row r="60268" spans="13:13" x14ac:dyDescent="0.2">
      <c r="M60268" s="79"/>
    </row>
    <row r="60269" spans="13:13" x14ac:dyDescent="0.2">
      <c r="M60269" s="79"/>
    </row>
    <row r="60270" spans="13:13" x14ac:dyDescent="0.2">
      <c r="M60270" s="79"/>
    </row>
    <row r="60271" spans="13:13" x14ac:dyDescent="0.2">
      <c r="M60271" s="79"/>
    </row>
    <row r="60272" spans="13:13" x14ac:dyDescent="0.2">
      <c r="M60272" s="79"/>
    </row>
    <row r="60273" spans="13:13" x14ac:dyDescent="0.2">
      <c r="M60273" s="79"/>
    </row>
    <row r="60274" spans="13:13" x14ac:dyDescent="0.2">
      <c r="M60274" s="79"/>
    </row>
    <row r="60275" spans="13:13" x14ac:dyDescent="0.2">
      <c r="M60275" s="79"/>
    </row>
    <row r="60276" spans="13:13" x14ac:dyDescent="0.2">
      <c r="M60276" s="79"/>
    </row>
    <row r="60277" spans="13:13" x14ac:dyDescent="0.2">
      <c r="M60277" s="79"/>
    </row>
    <row r="60278" spans="13:13" x14ac:dyDescent="0.2">
      <c r="M60278" s="79"/>
    </row>
    <row r="60279" spans="13:13" x14ac:dyDescent="0.2">
      <c r="M60279" s="79"/>
    </row>
    <row r="60280" spans="13:13" x14ac:dyDescent="0.2">
      <c r="M60280" s="79"/>
    </row>
    <row r="60281" spans="13:13" x14ac:dyDescent="0.2">
      <c r="M60281" s="79"/>
    </row>
    <row r="60282" spans="13:13" x14ac:dyDescent="0.2">
      <c r="M60282" s="79"/>
    </row>
    <row r="60283" spans="13:13" x14ac:dyDescent="0.2">
      <c r="M60283" s="79"/>
    </row>
    <row r="60284" spans="13:13" x14ac:dyDescent="0.2">
      <c r="M60284" s="79"/>
    </row>
    <row r="60285" spans="13:13" x14ac:dyDescent="0.2">
      <c r="M60285" s="79"/>
    </row>
    <row r="60286" spans="13:13" x14ac:dyDescent="0.2">
      <c r="M60286" s="79"/>
    </row>
    <row r="60287" spans="13:13" x14ac:dyDescent="0.2">
      <c r="M60287" s="79"/>
    </row>
    <row r="60288" spans="13:13" x14ac:dyDescent="0.2">
      <c r="M60288" s="79"/>
    </row>
    <row r="60289" spans="13:13" x14ac:dyDescent="0.2">
      <c r="M60289" s="79"/>
    </row>
    <row r="60290" spans="13:13" x14ac:dyDescent="0.2">
      <c r="M60290" s="79"/>
    </row>
    <row r="60291" spans="13:13" x14ac:dyDescent="0.2">
      <c r="M60291" s="79"/>
    </row>
    <row r="60292" spans="13:13" x14ac:dyDescent="0.2">
      <c r="M60292" s="79"/>
    </row>
    <row r="60293" spans="13:13" x14ac:dyDescent="0.2">
      <c r="M60293" s="79"/>
    </row>
    <row r="60294" spans="13:13" x14ac:dyDescent="0.2">
      <c r="M60294" s="79"/>
    </row>
    <row r="60295" spans="13:13" x14ac:dyDescent="0.2">
      <c r="M60295" s="79"/>
    </row>
    <row r="60296" spans="13:13" x14ac:dyDescent="0.2">
      <c r="M60296" s="79"/>
    </row>
    <row r="60297" spans="13:13" x14ac:dyDescent="0.2">
      <c r="M60297" s="79"/>
    </row>
    <row r="60298" spans="13:13" x14ac:dyDescent="0.2">
      <c r="M60298" s="79"/>
    </row>
    <row r="60299" spans="13:13" x14ac:dyDescent="0.2">
      <c r="M60299" s="79"/>
    </row>
    <row r="60300" spans="13:13" x14ac:dyDescent="0.2">
      <c r="M60300" s="79"/>
    </row>
    <row r="60301" spans="13:13" x14ac:dyDescent="0.2">
      <c r="M60301" s="79"/>
    </row>
    <row r="60302" spans="13:13" x14ac:dyDescent="0.2">
      <c r="M60302" s="79"/>
    </row>
    <row r="60303" spans="13:13" x14ac:dyDescent="0.2">
      <c r="M60303" s="79"/>
    </row>
    <row r="60304" spans="13:13" x14ac:dyDescent="0.2">
      <c r="M60304" s="79"/>
    </row>
    <row r="60305" spans="13:13" x14ac:dyDescent="0.2">
      <c r="M60305" s="79"/>
    </row>
    <row r="60306" spans="13:13" x14ac:dyDescent="0.2">
      <c r="M60306" s="79"/>
    </row>
    <row r="60307" spans="13:13" x14ac:dyDescent="0.2">
      <c r="M60307" s="79"/>
    </row>
    <row r="60308" spans="13:13" x14ac:dyDescent="0.2">
      <c r="M60308" s="79"/>
    </row>
    <row r="60309" spans="13:13" x14ac:dyDescent="0.2">
      <c r="M60309" s="79"/>
    </row>
    <row r="60310" spans="13:13" x14ac:dyDescent="0.2">
      <c r="M60310" s="79"/>
    </row>
    <row r="60311" spans="13:13" x14ac:dyDescent="0.2">
      <c r="M60311" s="79"/>
    </row>
    <row r="60312" spans="13:13" x14ac:dyDescent="0.2">
      <c r="M60312" s="79"/>
    </row>
    <row r="60313" spans="13:13" x14ac:dyDescent="0.2">
      <c r="M60313" s="79"/>
    </row>
    <row r="60314" spans="13:13" x14ac:dyDescent="0.2">
      <c r="M60314" s="79"/>
    </row>
    <row r="60315" spans="13:13" x14ac:dyDescent="0.2">
      <c r="M60315" s="79"/>
    </row>
    <row r="60316" spans="13:13" x14ac:dyDescent="0.2">
      <c r="M60316" s="79"/>
    </row>
    <row r="60317" spans="13:13" x14ac:dyDescent="0.2">
      <c r="M60317" s="79"/>
    </row>
    <row r="60318" spans="13:13" x14ac:dyDescent="0.2">
      <c r="M60318" s="79"/>
    </row>
    <row r="60319" spans="13:13" x14ac:dyDescent="0.2">
      <c r="M60319" s="79"/>
    </row>
    <row r="60320" spans="13:13" x14ac:dyDescent="0.2">
      <c r="M60320" s="79"/>
    </row>
    <row r="60321" spans="13:13" x14ac:dyDescent="0.2">
      <c r="M60321" s="79"/>
    </row>
    <row r="60322" spans="13:13" x14ac:dyDescent="0.2">
      <c r="M60322" s="79"/>
    </row>
    <row r="60323" spans="13:13" x14ac:dyDescent="0.2">
      <c r="M60323" s="79"/>
    </row>
    <row r="60324" spans="13:13" x14ac:dyDescent="0.2">
      <c r="M60324" s="79"/>
    </row>
    <row r="60325" spans="13:13" x14ac:dyDescent="0.2">
      <c r="M60325" s="79"/>
    </row>
    <row r="60326" spans="13:13" x14ac:dyDescent="0.2">
      <c r="M60326" s="79"/>
    </row>
    <row r="60327" spans="13:13" x14ac:dyDescent="0.2">
      <c r="M60327" s="79"/>
    </row>
    <row r="60328" spans="13:13" x14ac:dyDescent="0.2">
      <c r="M60328" s="79"/>
    </row>
    <row r="60329" spans="13:13" x14ac:dyDescent="0.2">
      <c r="M60329" s="79"/>
    </row>
    <row r="60330" spans="13:13" x14ac:dyDescent="0.2">
      <c r="M60330" s="79"/>
    </row>
    <row r="60331" spans="13:13" x14ac:dyDescent="0.2">
      <c r="M60331" s="79"/>
    </row>
    <row r="60332" spans="13:13" x14ac:dyDescent="0.2">
      <c r="M60332" s="79"/>
    </row>
    <row r="60333" spans="13:13" x14ac:dyDescent="0.2">
      <c r="M60333" s="79"/>
    </row>
    <row r="60334" spans="13:13" x14ac:dyDescent="0.2">
      <c r="M60334" s="79"/>
    </row>
    <row r="60335" spans="13:13" x14ac:dyDescent="0.2">
      <c r="M60335" s="79"/>
    </row>
    <row r="60336" spans="13:13" x14ac:dyDescent="0.2">
      <c r="M60336" s="79"/>
    </row>
    <row r="60337" spans="13:13" x14ac:dyDescent="0.2">
      <c r="M60337" s="79"/>
    </row>
    <row r="60338" spans="13:13" x14ac:dyDescent="0.2">
      <c r="M60338" s="79"/>
    </row>
    <row r="60339" spans="13:13" x14ac:dyDescent="0.2">
      <c r="M60339" s="79"/>
    </row>
    <row r="60340" spans="13:13" x14ac:dyDescent="0.2">
      <c r="M60340" s="79"/>
    </row>
    <row r="60341" spans="13:13" x14ac:dyDescent="0.2">
      <c r="M60341" s="79"/>
    </row>
    <row r="60342" spans="13:13" x14ac:dyDescent="0.2">
      <c r="M60342" s="79"/>
    </row>
    <row r="60343" spans="13:13" x14ac:dyDescent="0.2">
      <c r="M60343" s="79"/>
    </row>
    <row r="60344" spans="13:13" x14ac:dyDescent="0.2">
      <c r="M60344" s="79"/>
    </row>
    <row r="60345" spans="13:13" x14ac:dyDescent="0.2">
      <c r="M60345" s="79"/>
    </row>
    <row r="60346" spans="13:13" x14ac:dyDescent="0.2">
      <c r="M60346" s="79"/>
    </row>
    <row r="60347" spans="13:13" x14ac:dyDescent="0.2">
      <c r="M60347" s="79"/>
    </row>
    <row r="60348" spans="13:13" x14ac:dyDescent="0.2">
      <c r="M60348" s="79"/>
    </row>
    <row r="60349" spans="13:13" x14ac:dyDescent="0.2">
      <c r="M60349" s="79"/>
    </row>
    <row r="60350" spans="13:13" x14ac:dyDescent="0.2">
      <c r="M60350" s="79"/>
    </row>
    <row r="60351" spans="13:13" x14ac:dyDescent="0.2">
      <c r="M60351" s="79"/>
    </row>
    <row r="60352" spans="13:13" x14ac:dyDescent="0.2">
      <c r="M60352" s="79"/>
    </row>
    <row r="60353" spans="13:13" x14ac:dyDescent="0.2">
      <c r="M60353" s="79"/>
    </row>
    <row r="60354" spans="13:13" x14ac:dyDescent="0.2">
      <c r="M60354" s="79"/>
    </row>
    <row r="60355" spans="13:13" x14ac:dyDescent="0.2">
      <c r="M60355" s="79"/>
    </row>
    <row r="60356" spans="13:13" x14ac:dyDescent="0.2">
      <c r="M60356" s="79"/>
    </row>
    <row r="60357" spans="13:13" x14ac:dyDescent="0.2">
      <c r="M60357" s="79"/>
    </row>
    <row r="60358" spans="13:13" x14ac:dyDescent="0.2">
      <c r="M60358" s="79"/>
    </row>
    <row r="60359" spans="13:13" x14ac:dyDescent="0.2">
      <c r="M60359" s="79"/>
    </row>
    <row r="60360" spans="13:13" x14ac:dyDescent="0.2">
      <c r="M60360" s="79"/>
    </row>
    <row r="60361" spans="13:13" x14ac:dyDescent="0.2">
      <c r="M60361" s="79"/>
    </row>
    <row r="60362" spans="13:13" x14ac:dyDescent="0.2">
      <c r="M60362" s="79"/>
    </row>
    <row r="60363" spans="13:13" x14ac:dyDescent="0.2">
      <c r="M60363" s="79"/>
    </row>
    <row r="60364" spans="13:13" x14ac:dyDescent="0.2">
      <c r="M60364" s="79"/>
    </row>
    <row r="60365" spans="13:13" x14ac:dyDescent="0.2">
      <c r="M60365" s="79"/>
    </row>
    <row r="60366" spans="13:13" x14ac:dyDescent="0.2">
      <c r="M60366" s="79"/>
    </row>
    <row r="60367" spans="13:13" x14ac:dyDescent="0.2">
      <c r="M60367" s="79"/>
    </row>
    <row r="60368" spans="13:13" x14ac:dyDescent="0.2">
      <c r="M60368" s="79"/>
    </row>
    <row r="60369" spans="13:13" x14ac:dyDescent="0.2">
      <c r="M60369" s="79"/>
    </row>
    <row r="60370" spans="13:13" x14ac:dyDescent="0.2">
      <c r="M60370" s="79"/>
    </row>
    <row r="60371" spans="13:13" x14ac:dyDescent="0.2">
      <c r="M60371" s="79"/>
    </row>
    <row r="60372" spans="13:13" x14ac:dyDescent="0.2">
      <c r="M60372" s="79"/>
    </row>
    <row r="60373" spans="13:13" x14ac:dyDescent="0.2">
      <c r="M60373" s="79"/>
    </row>
    <row r="60374" spans="13:13" x14ac:dyDescent="0.2">
      <c r="M60374" s="79"/>
    </row>
    <row r="60375" spans="13:13" x14ac:dyDescent="0.2">
      <c r="M60375" s="79"/>
    </row>
    <row r="60376" spans="13:13" x14ac:dyDescent="0.2">
      <c r="M60376" s="79"/>
    </row>
    <row r="60377" spans="13:13" x14ac:dyDescent="0.2">
      <c r="M60377" s="79"/>
    </row>
    <row r="60378" spans="13:13" x14ac:dyDescent="0.2">
      <c r="M60378" s="79"/>
    </row>
    <row r="60379" spans="13:13" x14ac:dyDescent="0.2">
      <c r="M60379" s="79"/>
    </row>
    <row r="60380" spans="13:13" x14ac:dyDescent="0.2">
      <c r="M60380" s="79"/>
    </row>
    <row r="60381" spans="13:13" x14ac:dyDescent="0.2">
      <c r="M60381" s="79"/>
    </row>
    <row r="60382" spans="13:13" x14ac:dyDescent="0.2">
      <c r="M60382" s="79"/>
    </row>
    <row r="60383" spans="13:13" x14ac:dyDescent="0.2">
      <c r="M60383" s="79"/>
    </row>
    <row r="60384" spans="13:13" x14ac:dyDescent="0.2">
      <c r="M60384" s="79"/>
    </row>
    <row r="60385" spans="13:13" x14ac:dyDescent="0.2">
      <c r="M60385" s="79"/>
    </row>
    <row r="60386" spans="13:13" x14ac:dyDescent="0.2">
      <c r="M60386" s="79"/>
    </row>
    <row r="60387" spans="13:13" x14ac:dyDescent="0.2">
      <c r="M60387" s="79"/>
    </row>
    <row r="60388" spans="13:13" x14ac:dyDescent="0.2">
      <c r="M60388" s="79"/>
    </row>
    <row r="60389" spans="13:13" x14ac:dyDescent="0.2">
      <c r="M60389" s="79"/>
    </row>
    <row r="60390" spans="13:13" x14ac:dyDescent="0.2">
      <c r="M60390" s="79"/>
    </row>
    <row r="60391" spans="13:13" x14ac:dyDescent="0.2">
      <c r="M60391" s="79"/>
    </row>
    <row r="60392" spans="13:13" x14ac:dyDescent="0.2">
      <c r="M60392" s="79"/>
    </row>
    <row r="60393" spans="13:13" x14ac:dyDescent="0.2">
      <c r="M60393" s="79"/>
    </row>
    <row r="60394" spans="13:13" x14ac:dyDescent="0.2">
      <c r="M60394" s="79"/>
    </row>
    <row r="60395" spans="13:13" x14ac:dyDescent="0.2">
      <c r="M60395" s="79"/>
    </row>
    <row r="60396" spans="13:13" x14ac:dyDescent="0.2">
      <c r="M60396" s="79"/>
    </row>
    <row r="60397" spans="13:13" x14ac:dyDescent="0.2">
      <c r="M60397" s="79"/>
    </row>
    <row r="60398" spans="13:13" x14ac:dyDescent="0.2">
      <c r="M60398" s="79"/>
    </row>
    <row r="60399" spans="13:13" x14ac:dyDescent="0.2">
      <c r="M60399" s="79"/>
    </row>
    <row r="60400" spans="13:13" x14ac:dyDescent="0.2">
      <c r="M60400" s="79"/>
    </row>
    <row r="60401" spans="13:13" x14ac:dyDescent="0.2">
      <c r="M60401" s="79"/>
    </row>
    <row r="60402" spans="13:13" x14ac:dyDescent="0.2">
      <c r="M60402" s="79"/>
    </row>
    <row r="60403" spans="13:13" x14ac:dyDescent="0.2">
      <c r="M60403" s="79"/>
    </row>
    <row r="60404" spans="13:13" x14ac:dyDescent="0.2">
      <c r="M60404" s="79"/>
    </row>
    <row r="60405" spans="13:13" x14ac:dyDescent="0.2">
      <c r="M60405" s="79"/>
    </row>
    <row r="60406" spans="13:13" x14ac:dyDescent="0.2">
      <c r="M60406" s="79"/>
    </row>
    <row r="60407" spans="13:13" x14ac:dyDescent="0.2">
      <c r="M60407" s="79"/>
    </row>
    <row r="60408" spans="13:13" x14ac:dyDescent="0.2">
      <c r="M60408" s="79"/>
    </row>
    <row r="60409" spans="13:13" x14ac:dyDescent="0.2">
      <c r="M60409" s="79"/>
    </row>
    <row r="60410" spans="13:13" x14ac:dyDescent="0.2">
      <c r="M60410" s="79"/>
    </row>
    <row r="60411" spans="13:13" x14ac:dyDescent="0.2">
      <c r="M60411" s="79"/>
    </row>
    <row r="60412" spans="13:13" x14ac:dyDescent="0.2">
      <c r="M60412" s="79"/>
    </row>
    <row r="60413" spans="13:13" x14ac:dyDescent="0.2">
      <c r="M60413" s="79"/>
    </row>
    <row r="60414" spans="13:13" x14ac:dyDescent="0.2">
      <c r="M60414" s="79"/>
    </row>
    <row r="60415" spans="13:13" x14ac:dyDescent="0.2">
      <c r="M60415" s="79"/>
    </row>
    <row r="60416" spans="13:13" x14ac:dyDescent="0.2">
      <c r="M60416" s="79"/>
    </row>
    <row r="60417" spans="13:13" x14ac:dyDescent="0.2">
      <c r="M60417" s="79"/>
    </row>
    <row r="60418" spans="13:13" x14ac:dyDescent="0.2">
      <c r="M60418" s="79"/>
    </row>
    <row r="60419" spans="13:13" x14ac:dyDescent="0.2">
      <c r="M60419" s="79"/>
    </row>
    <row r="60420" spans="13:13" x14ac:dyDescent="0.2">
      <c r="M60420" s="79"/>
    </row>
    <row r="60421" spans="13:13" x14ac:dyDescent="0.2">
      <c r="M60421" s="79"/>
    </row>
    <row r="60422" spans="13:13" x14ac:dyDescent="0.2">
      <c r="M60422" s="79"/>
    </row>
    <row r="60423" spans="13:13" x14ac:dyDescent="0.2">
      <c r="M60423" s="79"/>
    </row>
    <row r="60424" spans="13:13" x14ac:dyDescent="0.2">
      <c r="M60424" s="79"/>
    </row>
    <row r="60425" spans="13:13" x14ac:dyDescent="0.2">
      <c r="M60425" s="79"/>
    </row>
    <row r="60426" spans="13:13" x14ac:dyDescent="0.2">
      <c r="M60426" s="79"/>
    </row>
    <row r="60427" spans="13:13" x14ac:dyDescent="0.2">
      <c r="M60427" s="79"/>
    </row>
    <row r="60428" spans="13:13" x14ac:dyDescent="0.2">
      <c r="M60428" s="79"/>
    </row>
    <row r="60429" spans="13:13" x14ac:dyDescent="0.2">
      <c r="M60429" s="79"/>
    </row>
    <row r="60430" spans="13:13" x14ac:dyDescent="0.2">
      <c r="M60430" s="79"/>
    </row>
    <row r="60431" spans="13:13" x14ac:dyDescent="0.2">
      <c r="M60431" s="79"/>
    </row>
    <row r="60432" spans="13:13" x14ac:dyDescent="0.2">
      <c r="M60432" s="79"/>
    </row>
    <row r="60433" spans="13:13" x14ac:dyDescent="0.2">
      <c r="M60433" s="79"/>
    </row>
    <row r="60434" spans="13:13" x14ac:dyDescent="0.2">
      <c r="M60434" s="79"/>
    </row>
    <row r="60435" spans="13:13" x14ac:dyDescent="0.2">
      <c r="M60435" s="79"/>
    </row>
    <row r="60436" spans="13:13" x14ac:dyDescent="0.2">
      <c r="M60436" s="79"/>
    </row>
    <row r="60437" spans="13:13" x14ac:dyDescent="0.2">
      <c r="M60437" s="79"/>
    </row>
    <row r="60438" spans="13:13" x14ac:dyDescent="0.2">
      <c r="M60438" s="79"/>
    </row>
    <row r="60439" spans="13:13" x14ac:dyDescent="0.2">
      <c r="M60439" s="79"/>
    </row>
    <row r="60440" spans="13:13" x14ac:dyDescent="0.2">
      <c r="M60440" s="79"/>
    </row>
    <row r="60441" spans="13:13" x14ac:dyDescent="0.2">
      <c r="M60441" s="79"/>
    </row>
    <row r="60442" spans="13:13" x14ac:dyDescent="0.2">
      <c r="M60442" s="79"/>
    </row>
    <row r="60443" spans="13:13" x14ac:dyDescent="0.2">
      <c r="M60443" s="79"/>
    </row>
    <row r="60444" spans="13:13" x14ac:dyDescent="0.2">
      <c r="M60444" s="79"/>
    </row>
    <row r="60445" spans="13:13" x14ac:dyDescent="0.2">
      <c r="M60445" s="79"/>
    </row>
    <row r="60446" spans="13:13" x14ac:dyDescent="0.2">
      <c r="M60446" s="79"/>
    </row>
    <row r="60447" spans="13:13" x14ac:dyDescent="0.2">
      <c r="M60447" s="79"/>
    </row>
    <row r="60448" spans="13:13" x14ac:dyDescent="0.2">
      <c r="M60448" s="79"/>
    </row>
    <row r="60449" spans="13:13" x14ac:dyDescent="0.2">
      <c r="M60449" s="79"/>
    </row>
    <row r="60450" spans="13:13" x14ac:dyDescent="0.2">
      <c r="M60450" s="79"/>
    </row>
    <row r="60451" spans="13:13" x14ac:dyDescent="0.2">
      <c r="M60451" s="79"/>
    </row>
    <row r="60452" spans="13:13" x14ac:dyDescent="0.2">
      <c r="M60452" s="79"/>
    </row>
    <row r="60453" spans="13:13" x14ac:dyDescent="0.2">
      <c r="M60453" s="79"/>
    </row>
    <row r="60454" spans="13:13" x14ac:dyDescent="0.2">
      <c r="M60454" s="79"/>
    </row>
    <row r="60455" spans="13:13" x14ac:dyDescent="0.2">
      <c r="M60455" s="79"/>
    </row>
    <row r="60456" spans="13:13" x14ac:dyDescent="0.2">
      <c r="M60456" s="79"/>
    </row>
    <row r="60457" spans="13:13" x14ac:dyDescent="0.2">
      <c r="M60457" s="79"/>
    </row>
    <row r="60458" spans="13:13" x14ac:dyDescent="0.2">
      <c r="M60458" s="79"/>
    </row>
    <row r="60459" spans="13:13" x14ac:dyDescent="0.2">
      <c r="M60459" s="79"/>
    </row>
    <row r="60460" spans="13:13" x14ac:dyDescent="0.2">
      <c r="M60460" s="79"/>
    </row>
    <row r="60461" spans="13:13" x14ac:dyDescent="0.2">
      <c r="M60461" s="79"/>
    </row>
    <row r="60462" spans="13:13" x14ac:dyDescent="0.2">
      <c r="M60462" s="79"/>
    </row>
    <row r="60463" spans="13:13" x14ac:dyDescent="0.2">
      <c r="M60463" s="79"/>
    </row>
    <row r="60464" spans="13:13" x14ac:dyDescent="0.2">
      <c r="M60464" s="79"/>
    </row>
    <row r="60465" spans="13:13" x14ac:dyDescent="0.2">
      <c r="M60465" s="79"/>
    </row>
    <row r="60466" spans="13:13" x14ac:dyDescent="0.2">
      <c r="M60466" s="79"/>
    </row>
    <row r="60467" spans="13:13" x14ac:dyDescent="0.2">
      <c r="M60467" s="79"/>
    </row>
    <row r="60468" spans="13:13" x14ac:dyDescent="0.2">
      <c r="M60468" s="79"/>
    </row>
    <row r="60469" spans="13:13" x14ac:dyDescent="0.2">
      <c r="M60469" s="79"/>
    </row>
    <row r="60470" spans="13:13" x14ac:dyDescent="0.2">
      <c r="M60470" s="79"/>
    </row>
    <row r="60471" spans="13:13" x14ac:dyDescent="0.2">
      <c r="M60471" s="79"/>
    </row>
    <row r="60472" spans="13:13" x14ac:dyDescent="0.2">
      <c r="M60472" s="79"/>
    </row>
    <row r="60473" spans="13:13" x14ac:dyDescent="0.2">
      <c r="M60473" s="79"/>
    </row>
    <row r="60474" spans="13:13" x14ac:dyDescent="0.2">
      <c r="M60474" s="79"/>
    </row>
    <row r="60475" spans="13:13" x14ac:dyDescent="0.2">
      <c r="M60475" s="79"/>
    </row>
    <row r="60476" spans="13:13" x14ac:dyDescent="0.2">
      <c r="M60476" s="79"/>
    </row>
    <row r="60477" spans="13:13" x14ac:dyDescent="0.2">
      <c r="M60477" s="79"/>
    </row>
    <row r="60478" spans="13:13" x14ac:dyDescent="0.2">
      <c r="M60478" s="79"/>
    </row>
    <row r="60479" spans="13:13" x14ac:dyDescent="0.2">
      <c r="M60479" s="79"/>
    </row>
    <row r="60480" spans="13:13" x14ac:dyDescent="0.2">
      <c r="M60480" s="79"/>
    </row>
    <row r="60481" spans="13:13" x14ac:dyDescent="0.2">
      <c r="M60481" s="79"/>
    </row>
    <row r="60482" spans="13:13" x14ac:dyDescent="0.2">
      <c r="M60482" s="79"/>
    </row>
    <row r="60483" spans="13:13" x14ac:dyDescent="0.2">
      <c r="M60483" s="79"/>
    </row>
    <row r="60484" spans="13:13" x14ac:dyDescent="0.2">
      <c r="M60484" s="79"/>
    </row>
    <row r="60485" spans="13:13" x14ac:dyDescent="0.2">
      <c r="M60485" s="79"/>
    </row>
    <row r="60486" spans="13:13" x14ac:dyDescent="0.2">
      <c r="M60486" s="79"/>
    </row>
    <row r="60487" spans="13:13" x14ac:dyDescent="0.2">
      <c r="M60487" s="79"/>
    </row>
    <row r="60488" spans="13:13" x14ac:dyDescent="0.2">
      <c r="M60488" s="79"/>
    </row>
    <row r="60489" spans="13:13" x14ac:dyDescent="0.2">
      <c r="M60489" s="79"/>
    </row>
    <row r="60490" spans="13:13" x14ac:dyDescent="0.2">
      <c r="M60490" s="79"/>
    </row>
    <row r="60491" spans="13:13" x14ac:dyDescent="0.2">
      <c r="M60491" s="79"/>
    </row>
    <row r="60492" spans="13:13" x14ac:dyDescent="0.2">
      <c r="M60492" s="79"/>
    </row>
    <row r="60493" spans="13:13" x14ac:dyDescent="0.2">
      <c r="M60493" s="79"/>
    </row>
    <row r="60494" spans="13:13" x14ac:dyDescent="0.2">
      <c r="M60494" s="79"/>
    </row>
    <row r="60495" spans="13:13" x14ac:dyDescent="0.2">
      <c r="M60495" s="79"/>
    </row>
    <row r="60496" spans="13:13" x14ac:dyDescent="0.2">
      <c r="M60496" s="79"/>
    </row>
    <row r="60497" spans="13:13" x14ac:dyDescent="0.2">
      <c r="M60497" s="79"/>
    </row>
    <row r="60498" spans="13:13" x14ac:dyDescent="0.2">
      <c r="M60498" s="79"/>
    </row>
    <row r="60499" spans="13:13" x14ac:dyDescent="0.2">
      <c r="M60499" s="79"/>
    </row>
    <row r="60500" spans="13:13" x14ac:dyDescent="0.2">
      <c r="M60500" s="79"/>
    </row>
    <row r="60501" spans="13:13" x14ac:dyDescent="0.2">
      <c r="M60501" s="79"/>
    </row>
    <row r="60502" spans="13:13" x14ac:dyDescent="0.2">
      <c r="M60502" s="79"/>
    </row>
    <row r="60503" spans="13:13" x14ac:dyDescent="0.2">
      <c r="M60503" s="79"/>
    </row>
    <row r="60504" spans="13:13" x14ac:dyDescent="0.2">
      <c r="M60504" s="79"/>
    </row>
    <row r="60505" spans="13:13" x14ac:dyDescent="0.2">
      <c r="M60505" s="79"/>
    </row>
    <row r="60506" spans="13:13" x14ac:dyDescent="0.2">
      <c r="M60506" s="79"/>
    </row>
    <row r="60507" spans="13:13" x14ac:dyDescent="0.2">
      <c r="M60507" s="79"/>
    </row>
    <row r="60508" spans="13:13" x14ac:dyDescent="0.2">
      <c r="M60508" s="79"/>
    </row>
    <row r="60509" spans="13:13" x14ac:dyDescent="0.2">
      <c r="M60509" s="79"/>
    </row>
    <row r="60510" spans="13:13" x14ac:dyDescent="0.2">
      <c r="M60510" s="79"/>
    </row>
    <row r="60511" spans="13:13" x14ac:dyDescent="0.2">
      <c r="M60511" s="79"/>
    </row>
    <row r="60512" spans="13:13" x14ac:dyDescent="0.2">
      <c r="M60512" s="79"/>
    </row>
    <row r="60513" spans="13:13" x14ac:dyDescent="0.2">
      <c r="M60513" s="79"/>
    </row>
    <row r="60514" spans="13:13" x14ac:dyDescent="0.2">
      <c r="M60514" s="79"/>
    </row>
    <row r="60515" spans="13:13" x14ac:dyDescent="0.2">
      <c r="M60515" s="79"/>
    </row>
    <row r="60516" spans="13:13" x14ac:dyDescent="0.2">
      <c r="M60516" s="79"/>
    </row>
    <row r="60517" spans="13:13" x14ac:dyDescent="0.2">
      <c r="M60517" s="79"/>
    </row>
    <row r="60518" spans="13:13" x14ac:dyDescent="0.2">
      <c r="M60518" s="79"/>
    </row>
    <row r="60519" spans="13:13" x14ac:dyDescent="0.2">
      <c r="M60519" s="79"/>
    </row>
    <row r="60520" spans="13:13" x14ac:dyDescent="0.2">
      <c r="M60520" s="79"/>
    </row>
    <row r="60521" spans="13:13" x14ac:dyDescent="0.2">
      <c r="M60521" s="79"/>
    </row>
    <row r="60522" spans="13:13" x14ac:dyDescent="0.2">
      <c r="M60522" s="79"/>
    </row>
    <row r="60523" spans="13:13" x14ac:dyDescent="0.2">
      <c r="M60523" s="79"/>
    </row>
    <row r="60524" spans="13:13" x14ac:dyDescent="0.2">
      <c r="M60524" s="79"/>
    </row>
    <row r="60525" spans="13:13" x14ac:dyDescent="0.2">
      <c r="M60525" s="79"/>
    </row>
    <row r="60526" spans="13:13" x14ac:dyDescent="0.2">
      <c r="M60526" s="79"/>
    </row>
    <row r="60527" spans="13:13" x14ac:dyDescent="0.2">
      <c r="M60527" s="79"/>
    </row>
    <row r="60528" spans="13:13" x14ac:dyDescent="0.2">
      <c r="M60528" s="79"/>
    </row>
    <row r="60529" spans="13:13" x14ac:dyDescent="0.2">
      <c r="M60529" s="79"/>
    </row>
    <row r="60530" spans="13:13" x14ac:dyDescent="0.2">
      <c r="M60530" s="79"/>
    </row>
    <row r="60531" spans="13:13" x14ac:dyDescent="0.2">
      <c r="M60531" s="79"/>
    </row>
    <row r="60532" spans="13:13" x14ac:dyDescent="0.2">
      <c r="M60532" s="79"/>
    </row>
    <row r="60533" spans="13:13" x14ac:dyDescent="0.2">
      <c r="M60533" s="79"/>
    </row>
    <row r="60534" spans="13:13" x14ac:dyDescent="0.2">
      <c r="M60534" s="79"/>
    </row>
    <row r="60535" spans="13:13" x14ac:dyDescent="0.2">
      <c r="M60535" s="79"/>
    </row>
    <row r="60536" spans="13:13" x14ac:dyDescent="0.2">
      <c r="M60536" s="79"/>
    </row>
    <row r="60537" spans="13:13" x14ac:dyDescent="0.2">
      <c r="M60537" s="79"/>
    </row>
    <row r="60538" spans="13:13" x14ac:dyDescent="0.2">
      <c r="M60538" s="79"/>
    </row>
    <row r="60539" spans="13:13" x14ac:dyDescent="0.2">
      <c r="M60539" s="79"/>
    </row>
    <row r="60540" spans="13:13" x14ac:dyDescent="0.2">
      <c r="M60540" s="79"/>
    </row>
    <row r="60541" spans="13:13" x14ac:dyDescent="0.2">
      <c r="M60541" s="79"/>
    </row>
    <row r="60542" spans="13:13" x14ac:dyDescent="0.2">
      <c r="M60542" s="79"/>
    </row>
    <row r="60543" spans="13:13" x14ac:dyDescent="0.2">
      <c r="M60543" s="79"/>
    </row>
    <row r="60544" spans="13:13" x14ac:dyDescent="0.2">
      <c r="M60544" s="79"/>
    </row>
    <row r="60545" spans="13:13" x14ac:dyDescent="0.2">
      <c r="M60545" s="79"/>
    </row>
    <row r="60546" spans="13:13" x14ac:dyDescent="0.2">
      <c r="M60546" s="79"/>
    </row>
    <row r="60547" spans="13:13" x14ac:dyDescent="0.2">
      <c r="M60547" s="79"/>
    </row>
    <row r="60548" spans="13:13" x14ac:dyDescent="0.2">
      <c r="M60548" s="79"/>
    </row>
    <row r="60549" spans="13:13" x14ac:dyDescent="0.2">
      <c r="M60549" s="79"/>
    </row>
    <row r="60550" spans="13:13" x14ac:dyDescent="0.2">
      <c r="M60550" s="79"/>
    </row>
    <row r="60551" spans="13:13" x14ac:dyDescent="0.2">
      <c r="M60551" s="79"/>
    </row>
    <row r="60552" spans="13:13" x14ac:dyDescent="0.2">
      <c r="M60552" s="79"/>
    </row>
    <row r="60553" spans="13:13" x14ac:dyDescent="0.2">
      <c r="M60553" s="79"/>
    </row>
    <row r="60554" spans="13:13" x14ac:dyDescent="0.2">
      <c r="M60554" s="79"/>
    </row>
    <row r="60555" spans="13:13" x14ac:dyDescent="0.2">
      <c r="M60555" s="79"/>
    </row>
    <row r="60556" spans="13:13" x14ac:dyDescent="0.2">
      <c r="M60556" s="79"/>
    </row>
    <row r="60557" spans="13:13" x14ac:dyDescent="0.2">
      <c r="M60557" s="79"/>
    </row>
    <row r="60558" spans="13:13" x14ac:dyDescent="0.2">
      <c r="M60558" s="79"/>
    </row>
    <row r="60559" spans="13:13" x14ac:dyDescent="0.2">
      <c r="M60559" s="79"/>
    </row>
    <row r="60560" spans="13:13" x14ac:dyDescent="0.2">
      <c r="M60560" s="79"/>
    </row>
    <row r="60561" spans="13:13" x14ac:dyDescent="0.2">
      <c r="M60561" s="79"/>
    </row>
    <row r="60562" spans="13:13" x14ac:dyDescent="0.2">
      <c r="M60562" s="79"/>
    </row>
    <row r="60563" spans="13:13" x14ac:dyDescent="0.2">
      <c r="M60563" s="79"/>
    </row>
    <row r="60564" spans="13:13" x14ac:dyDescent="0.2">
      <c r="M60564" s="79"/>
    </row>
    <row r="60565" spans="13:13" x14ac:dyDescent="0.2">
      <c r="M60565" s="79"/>
    </row>
    <row r="60566" spans="13:13" x14ac:dyDescent="0.2">
      <c r="M60566" s="79"/>
    </row>
    <row r="60567" spans="13:13" x14ac:dyDescent="0.2">
      <c r="M60567" s="79"/>
    </row>
    <row r="60568" spans="13:13" x14ac:dyDescent="0.2">
      <c r="M60568" s="79"/>
    </row>
    <row r="60569" spans="13:13" x14ac:dyDescent="0.2">
      <c r="M60569" s="79"/>
    </row>
    <row r="60570" spans="13:13" x14ac:dyDescent="0.2">
      <c r="M60570" s="79"/>
    </row>
    <row r="60571" spans="13:13" x14ac:dyDescent="0.2">
      <c r="M60571" s="79"/>
    </row>
    <row r="60572" spans="13:13" x14ac:dyDescent="0.2">
      <c r="M60572" s="79"/>
    </row>
    <row r="60573" spans="13:13" x14ac:dyDescent="0.2">
      <c r="M60573" s="79"/>
    </row>
    <row r="60574" spans="13:13" x14ac:dyDescent="0.2">
      <c r="M60574" s="79"/>
    </row>
    <row r="60575" spans="13:13" x14ac:dyDescent="0.2">
      <c r="M60575" s="79"/>
    </row>
    <row r="60576" spans="13:13" x14ac:dyDescent="0.2">
      <c r="M60576" s="79"/>
    </row>
    <row r="60577" spans="13:13" x14ac:dyDescent="0.2">
      <c r="M60577" s="79"/>
    </row>
    <row r="60578" spans="13:13" x14ac:dyDescent="0.2">
      <c r="M60578" s="79"/>
    </row>
    <row r="60579" spans="13:13" x14ac:dyDescent="0.2">
      <c r="M60579" s="79"/>
    </row>
    <row r="60580" spans="13:13" x14ac:dyDescent="0.2">
      <c r="M60580" s="79"/>
    </row>
    <row r="60581" spans="13:13" x14ac:dyDescent="0.2">
      <c r="M60581" s="79"/>
    </row>
    <row r="60582" spans="13:13" x14ac:dyDescent="0.2">
      <c r="M60582" s="79"/>
    </row>
    <row r="60583" spans="13:13" x14ac:dyDescent="0.2">
      <c r="M60583" s="79"/>
    </row>
    <row r="60584" spans="13:13" x14ac:dyDescent="0.2">
      <c r="M60584" s="79"/>
    </row>
    <row r="60585" spans="13:13" x14ac:dyDescent="0.2">
      <c r="M60585" s="79"/>
    </row>
    <row r="60586" spans="13:13" x14ac:dyDescent="0.2">
      <c r="M60586" s="79"/>
    </row>
    <row r="60587" spans="13:13" x14ac:dyDescent="0.2">
      <c r="M60587" s="79"/>
    </row>
    <row r="60588" spans="13:13" x14ac:dyDescent="0.2">
      <c r="M60588" s="79"/>
    </row>
    <row r="60589" spans="13:13" x14ac:dyDescent="0.2">
      <c r="M60589" s="79"/>
    </row>
    <row r="60590" spans="13:13" x14ac:dyDescent="0.2">
      <c r="M60590" s="79"/>
    </row>
    <row r="60591" spans="13:13" x14ac:dyDescent="0.2">
      <c r="M60591" s="79"/>
    </row>
    <row r="60592" spans="13:13" x14ac:dyDescent="0.2">
      <c r="M60592" s="79"/>
    </row>
    <row r="60593" spans="13:13" x14ac:dyDescent="0.2">
      <c r="M60593" s="79"/>
    </row>
    <row r="60594" spans="13:13" x14ac:dyDescent="0.2">
      <c r="M60594" s="79"/>
    </row>
    <row r="60595" spans="13:13" x14ac:dyDescent="0.2">
      <c r="M60595" s="79"/>
    </row>
    <row r="60596" spans="13:13" x14ac:dyDescent="0.2">
      <c r="M60596" s="79"/>
    </row>
    <row r="60597" spans="13:13" x14ac:dyDescent="0.2">
      <c r="M60597" s="79"/>
    </row>
    <row r="60598" spans="13:13" x14ac:dyDescent="0.2">
      <c r="M60598" s="79"/>
    </row>
    <row r="60599" spans="13:13" x14ac:dyDescent="0.2">
      <c r="M60599" s="79"/>
    </row>
    <row r="60600" spans="13:13" x14ac:dyDescent="0.2">
      <c r="M60600" s="79"/>
    </row>
    <row r="60601" spans="13:13" x14ac:dyDescent="0.2">
      <c r="M60601" s="79"/>
    </row>
    <row r="60602" spans="13:13" x14ac:dyDescent="0.2">
      <c r="M60602" s="79"/>
    </row>
    <row r="60603" spans="13:13" x14ac:dyDescent="0.2">
      <c r="M60603" s="79"/>
    </row>
    <row r="60604" spans="13:13" x14ac:dyDescent="0.2">
      <c r="M60604" s="79"/>
    </row>
    <row r="60605" spans="13:13" x14ac:dyDescent="0.2">
      <c r="M60605" s="79"/>
    </row>
    <row r="60606" spans="13:13" x14ac:dyDescent="0.2">
      <c r="M60606" s="79"/>
    </row>
    <row r="60607" spans="13:13" x14ac:dyDescent="0.2">
      <c r="M60607" s="79"/>
    </row>
    <row r="60608" spans="13:13" x14ac:dyDescent="0.2">
      <c r="M60608" s="79"/>
    </row>
    <row r="60609" spans="13:13" x14ac:dyDescent="0.2">
      <c r="M60609" s="79"/>
    </row>
    <row r="60610" spans="13:13" x14ac:dyDescent="0.2">
      <c r="M60610" s="79"/>
    </row>
    <row r="60611" spans="13:13" x14ac:dyDescent="0.2">
      <c r="M60611" s="79"/>
    </row>
    <row r="60612" spans="13:13" x14ac:dyDescent="0.2">
      <c r="M60612" s="79"/>
    </row>
    <row r="60613" spans="13:13" x14ac:dyDescent="0.2">
      <c r="M60613" s="79"/>
    </row>
    <row r="60614" spans="13:13" x14ac:dyDescent="0.2">
      <c r="M60614" s="79"/>
    </row>
    <row r="60615" spans="13:13" x14ac:dyDescent="0.2">
      <c r="M60615" s="79"/>
    </row>
    <row r="60616" spans="13:13" x14ac:dyDescent="0.2">
      <c r="M60616" s="79"/>
    </row>
    <row r="60617" spans="13:13" x14ac:dyDescent="0.2">
      <c r="M60617" s="79"/>
    </row>
    <row r="60618" spans="13:13" x14ac:dyDescent="0.2">
      <c r="M60618" s="79"/>
    </row>
    <row r="60619" spans="13:13" x14ac:dyDescent="0.2">
      <c r="M60619" s="79"/>
    </row>
    <row r="60620" spans="13:13" x14ac:dyDescent="0.2">
      <c r="M60620" s="79"/>
    </row>
    <row r="60621" spans="13:13" x14ac:dyDescent="0.2">
      <c r="M60621" s="79"/>
    </row>
    <row r="60622" spans="13:13" x14ac:dyDescent="0.2">
      <c r="M60622" s="79"/>
    </row>
    <row r="60623" spans="13:13" x14ac:dyDescent="0.2">
      <c r="M60623" s="79"/>
    </row>
    <row r="60624" spans="13:13" x14ac:dyDescent="0.2">
      <c r="M60624" s="79"/>
    </row>
    <row r="60625" spans="13:13" x14ac:dyDescent="0.2">
      <c r="M60625" s="79"/>
    </row>
    <row r="60626" spans="13:13" x14ac:dyDescent="0.2">
      <c r="M60626" s="79"/>
    </row>
    <row r="60627" spans="13:13" x14ac:dyDescent="0.2">
      <c r="M60627" s="79"/>
    </row>
    <row r="60628" spans="13:13" x14ac:dyDescent="0.2">
      <c r="M60628" s="79"/>
    </row>
    <row r="60629" spans="13:13" x14ac:dyDescent="0.2">
      <c r="M60629" s="79"/>
    </row>
    <row r="60630" spans="13:13" x14ac:dyDescent="0.2">
      <c r="M60630" s="79"/>
    </row>
    <row r="60631" spans="13:13" x14ac:dyDescent="0.2">
      <c r="M60631" s="79"/>
    </row>
    <row r="60632" spans="13:13" x14ac:dyDescent="0.2">
      <c r="M60632" s="79"/>
    </row>
    <row r="60633" spans="13:13" x14ac:dyDescent="0.2">
      <c r="M60633" s="79"/>
    </row>
    <row r="60634" spans="13:13" x14ac:dyDescent="0.2">
      <c r="M60634" s="79"/>
    </row>
    <row r="60635" spans="13:13" x14ac:dyDescent="0.2">
      <c r="M60635" s="79"/>
    </row>
    <row r="60636" spans="13:13" x14ac:dyDescent="0.2">
      <c r="M60636" s="79"/>
    </row>
    <row r="60637" spans="13:13" x14ac:dyDescent="0.2">
      <c r="M60637" s="79"/>
    </row>
    <row r="60638" spans="13:13" x14ac:dyDescent="0.2">
      <c r="M60638" s="79"/>
    </row>
    <row r="60639" spans="13:13" x14ac:dyDescent="0.2">
      <c r="M60639" s="79"/>
    </row>
    <row r="60640" spans="13:13" x14ac:dyDescent="0.2">
      <c r="M60640" s="79"/>
    </row>
    <row r="60641" spans="13:13" x14ac:dyDescent="0.2">
      <c r="M60641" s="79"/>
    </row>
    <row r="60642" spans="13:13" x14ac:dyDescent="0.2">
      <c r="M60642" s="79"/>
    </row>
    <row r="60643" spans="13:13" x14ac:dyDescent="0.2">
      <c r="M60643" s="79"/>
    </row>
    <row r="60644" spans="13:13" x14ac:dyDescent="0.2">
      <c r="M60644" s="79"/>
    </row>
    <row r="60645" spans="13:13" x14ac:dyDescent="0.2">
      <c r="M60645" s="79"/>
    </row>
    <row r="60646" spans="13:13" x14ac:dyDescent="0.2">
      <c r="M60646" s="79"/>
    </row>
    <row r="60647" spans="13:13" x14ac:dyDescent="0.2">
      <c r="M60647" s="79"/>
    </row>
    <row r="60648" spans="13:13" x14ac:dyDescent="0.2">
      <c r="M60648" s="79"/>
    </row>
    <row r="60649" spans="13:13" x14ac:dyDescent="0.2">
      <c r="M60649" s="79"/>
    </row>
    <row r="60650" spans="13:13" x14ac:dyDescent="0.2">
      <c r="M60650" s="79"/>
    </row>
    <row r="60651" spans="13:13" x14ac:dyDescent="0.2">
      <c r="M60651" s="79"/>
    </row>
    <row r="60652" spans="13:13" x14ac:dyDescent="0.2">
      <c r="M60652" s="79"/>
    </row>
    <row r="60653" spans="13:13" x14ac:dyDescent="0.2">
      <c r="M60653" s="79"/>
    </row>
    <row r="60654" spans="13:13" x14ac:dyDescent="0.2">
      <c r="M60654" s="79"/>
    </row>
    <row r="60655" spans="13:13" x14ac:dyDescent="0.2">
      <c r="M60655" s="79"/>
    </row>
    <row r="60656" spans="13:13" x14ac:dyDescent="0.2">
      <c r="M60656" s="79"/>
    </row>
    <row r="60657" spans="13:13" x14ac:dyDescent="0.2">
      <c r="M60657" s="79"/>
    </row>
    <row r="60658" spans="13:13" x14ac:dyDescent="0.2">
      <c r="M60658" s="79"/>
    </row>
    <row r="60659" spans="13:13" x14ac:dyDescent="0.2">
      <c r="M60659" s="79"/>
    </row>
    <row r="60660" spans="13:13" x14ac:dyDescent="0.2">
      <c r="M60660" s="79"/>
    </row>
    <row r="60661" spans="13:13" x14ac:dyDescent="0.2">
      <c r="M60661" s="79"/>
    </row>
    <row r="60662" spans="13:13" x14ac:dyDescent="0.2">
      <c r="M60662" s="79"/>
    </row>
    <row r="60663" spans="13:13" x14ac:dyDescent="0.2">
      <c r="M60663" s="79"/>
    </row>
    <row r="60664" spans="13:13" x14ac:dyDescent="0.2">
      <c r="M60664" s="79"/>
    </row>
    <row r="60665" spans="13:13" x14ac:dyDescent="0.2">
      <c r="M60665" s="79"/>
    </row>
    <row r="60666" spans="13:13" x14ac:dyDescent="0.2">
      <c r="M60666" s="79"/>
    </row>
    <row r="60667" spans="13:13" x14ac:dyDescent="0.2">
      <c r="M60667" s="79"/>
    </row>
    <row r="60668" spans="13:13" x14ac:dyDescent="0.2">
      <c r="M60668" s="79"/>
    </row>
    <row r="60669" spans="13:13" x14ac:dyDescent="0.2">
      <c r="M60669" s="79"/>
    </row>
    <row r="60670" spans="13:13" x14ac:dyDescent="0.2">
      <c r="M60670" s="79"/>
    </row>
    <row r="60671" spans="13:13" x14ac:dyDescent="0.2">
      <c r="M60671" s="79"/>
    </row>
    <row r="60672" spans="13:13" x14ac:dyDescent="0.2">
      <c r="M60672" s="79"/>
    </row>
    <row r="60673" spans="13:13" x14ac:dyDescent="0.2">
      <c r="M60673" s="79"/>
    </row>
    <row r="60674" spans="13:13" x14ac:dyDescent="0.2">
      <c r="M60674" s="79"/>
    </row>
    <row r="60675" spans="13:13" x14ac:dyDescent="0.2">
      <c r="M60675" s="79"/>
    </row>
    <row r="60676" spans="13:13" x14ac:dyDescent="0.2">
      <c r="M60676" s="79"/>
    </row>
    <row r="60677" spans="13:13" x14ac:dyDescent="0.2">
      <c r="M60677" s="79"/>
    </row>
    <row r="60678" spans="13:13" x14ac:dyDescent="0.2">
      <c r="M60678" s="79"/>
    </row>
    <row r="60679" spans="13:13" x14ac:dyDescent="0.2">
      <c r="M60679" s="79"/>
    </row>
    <row r="60680" spans="13:13" x14ac:dyDescent="0.2">
      <c r="M60680" s="79"/>
    </row>
    <row r="60681" spans="13:13" x14ac:dyDescent="0.2">
      <c r="M60681" s="79"/>
    </row>
    <row r="60682" spans="13:13" x14ac:dyDescent="0.2">
      <c r="M60682" s="79"/>
    </row>
    <row r="60683" spans="13:13" x14ac:dyDescent="0.2">
      <c r="M60683" s="79"/>
    </row>
    <row r="60684" spans="13:13" x14ac:dyDescent="0.2">
      <c r="M60684" s="79"/>
    </row>
    <row r="60685" spans="13:13" x14ac:dyDescent="0.2">
      <c r="M60685" s="79"/>
    </row>
    <row r="60686" spans="13:13" x14ac:dyDescent="0.2">
      <c r="M60686" s="79"/>
    </row>
    <row r="60687" spans="13:13" x14ac:dyDescent="0.2">
      <c r="M60687" s="79"/>
    </row>
    <row r="60688" spans="13:13" x14ac:dyDescent="0.2">
      <c r="M60688" s="79"/>
    </row>
    <row r="60689" spans="13:13" x14ac:dyDescent="0.2">
      <c r="M60689" s="79"/>
    </row>
    <row r="60690" spans="13:13" x14ac:dyDescent="0.2">
      <c r="M60690" s="79"/>
    </row>
    <row r="60691" spans="13:13" x14ac:dyDescent="0.2">
      <c r="M60691" s="79"/>
    </row>
    <row r="60692" spans="13:13" x14ac:dyDescent="0.2">
      <c r="M60692" s="79"/>
    </row>
    <row r="60693" spans="13:13" x14ac:dyDescent="0.2">
      <c r="M60693" s="79"/>
    </row>
    <row r="60694" spans="13:13" x14ac:dyDescent="0.2">
      <c r="M60694" s="79"/>
    </row>
    <row r="60695" spans="13:13" x14ac:dyDescent="0.2">
      <c r="M60695" s="79"/>
    </row>
    <row r="60696" spans="13:13" x14ac:dyDescent="0.2">
      <c r="M60696" s="79"/>
    </row>
    <row r="60697" spans="13:13" x14ac:dyDescent="0.2">
      <c r="M60697" s="79"/>
    </row>
    <row r="60698" spans="13:13" x14ac:dyDescent="0.2">
      <c r="M60698" s="79"/>
    </row>
    <row r="60699" spans="13:13" x14ac:dyDescent="0.2">
      <c r="M60699" s="79"/>
    </row>
    <row r="60700" spans="13:13" x14ac:dyDescent="0.2">
      <c r="M60700" s="79"/>
    </row>
    <row r="60701" spans="13:13" x14ac:dyDescent="0.2">
      <c r="M60701" s="79"/>
    </row>
    <row r="60702" spans="13:13" x14ac:dyDescent="0.2">
      <c r="M60702" s="79"/>
    </row>
    <row r="60703" spans="13:13" x14ac:dyDescent="0.2">
      <c r="M60703" s="79"/>
    </row>
    <row r="60704" spans="13:13" x14ac:dyDescent="0.2">
      <c r="M60704" s="79"/>
    </row>
    <row r="60705" spans="13:13" x14ac:dyDescent="0.2">
      <c r="M60705" s="79"/>
    </row>
    <row r="60706" spans="13:13" x14ac:dyDescent="0.2">
      <c r="M60706" s="79"/>
    </row>
    <row r="60707" spans="13:13" x14ac:dyDescent="0.2">
      <c r="M60707" s="79"/>
    </row>
    <row r="60708" spans="13:13" x14ac:dyDescent="0.2">
      <c r="M60708" s="79"/>
    </row>
    <row r="60709" spans="13:13" x14ac:dyDescent="0.2">
      <c r="M60709" s="79"/>
    </row>
    <row r="60710" spans="13:13" x14ac:dyDescent="0.2">
      <c r="M60710" s="79"/>
    </row>
    <row r="60711" spans="13:13" x14ac:dyDescent="0.2">
      <c r="M60711" s="79"/>
    </row>
    <row r="60712" spans="13:13" x14ac:dyDescent="0.2">
      <c r="M60712" s="79"/>
    </row>
    <row r="60713" spans="13:13" x14ac:dyDescent="0.2">
      <c r="M60713" s="79"/>
    </row>
    <row r="60714" spans="13:13" x14ac:dyDescent="0.2">
      <c r="M60714" s="79"/>
    </row>
    <row r="60715" spans="13:13" x14ac:dyDescent="0.2">
      <c r="M60715" s="79"/>
    </row>
    <row r="60716" spans="13:13" x14ac:dyDescent="0.2">
      <c r="M60716" s="79"/>
    </row>
    <row r="60717" spans="13:13" x14ac:dyDescent="0.2">
      <c r="M60717" s="79"/>
    </row>
    <row r="60718" spans="13:13" x14ac:dyDescent="0.2">
      <c r="M60718" s="79"/>
    </row>
    <row r="60719" spans="13:13" x14ac:dyDescent="0.2">
      <c r="M60719" s="79"/>
    </row>
    <row r="60720" spans="13:13" x14ac:dyDescent="0.2">
      <c r="M60720" s="79"/>
    </row>
    <row r="60721" spans="13:13" x14ac:dyDescent="0.2">
      <c r="M60721" s="79"/>
    </row>
    <row r="60722" spans="13:13" x14ac:dyDescent="0.2">
      <c r="M60722" s="79"/>
    </row>
    <row r="60723" spans="13:13" x14ac:dyDescent="0.2">
      <c r="M60723" s="79"/>
    </row>
    <row r="60724" spans="13:13" x14ac:dyDescent="0.2">
      <c r="M60724" s="79"/>
    </row>
    <row r="60725" spans="13:13" x14ac:dyDescent="0.2">
      <c r="M60725" s="79"/>
    </row>
    <row r="60726" spans="13:13" x14ac:dyDescent="0.2">
      <c r="M60726" s="79"/>
    </row>
    <row r="60727" spans="13:13" x14ac:dyDescent="0.2">
      <c r="M60727" s="79"/>
    </row>
    <row r="60728" spans="13:13" x14ac:dyDescent="0.2">
      <c r="M60728" s="79"/>
    </row>
    <row r="60729" spans="13:13" x14ac:dyDescent="0.2">
      <c r="M60729" s="79"/>
    </row>
    <row r="60730" spans="13:13" x14ac:dyDescent="0.2">
      <c r="M60730" s="79"/>
    </row>
    <row r="60731" spans="13:13" x14ac:dyDescent="0.2">
      <c r="M60731" s="79"/>
    </row>
    <row r="60732" spans="13:13" x14ac:dyDescent="0.2">
      <c r="M60732" s="79"/>
    </row>
    <row r="60733" spans="13:13" x14ac:dyDescent="0.2">
      <c r="M60733" s="79"/>
    </row>
    <row r="60734" spans="13:13" x14ac:dyDescent="0.2">
      <c r="M60734" s="79"/>
    </row>
    <row r="60735" spans="13:13" x14ac:dyDescent="0.2">
      <c r="M60735" s="79"/>
    </row>
    <row r="60736" spans="13:13" x14ac:dyDescent="0.2">
      <c r="M60736" s="79"/>
    </row>
    <row r="60737" spans="13:13" x14ac:dyDescent="0.2">
      <c r="M60737" s="79"/>
    </row>
    <row r="60738" spans="13:13" x14ac:dyDescent="0.2">
      <c r="M60738" s="79"/>
    </row>
    <row r="60739" spans="13:13" x14ac:dyDescent="0.2">
      <c r="M60739" s="79"/>
    </row>
    <row r="60740" spans="13:13" x14ac:dyDescent="0.2">
      <c r="M60740" s="79"/>
    </row>
    <row r="60741" spans="13:13" x14ac:dyDescent="0.2">
      <c r="M60741" s="79"/>
    </row>
    <row r="60742" spans="13:13" x14ac:dyDescent="0.2">
      <c r="M60742" s="79"/>
    </row>
    <row r="60743" spans="13:13" x14ac:dyDescent="0.2">
      <c r="M60743" s="79"/>
    </row>
    <row r="60744" spans="13:13" x14ac:dyDescent="0.2">
      <c r="M60744" s="79"/>
    </row>
    <row r="60745" spans="13:13" x14ac:dyDescent="0.2">
      <c r="M60745" s="79"/>
    </row>
    <row r="60746" spans="13:13" x14ac:dyDescent="0.2">
      <c r="M60746" s="79"/>
    </row>
    <row r="60747" spans="13:13" x14ac:dyDescent="0.2">
      <c r="M60747" s="79"/>
    </row>
    <row r="60748" spans="13:13" x14ac:dyDescent="0.2">
      <c r="M60748" s="79"/>
    </row>
    <row r="60749" spans="13:13" x14ac:dyDescent="0.2">
      <c r="M60749" s="79"/>
    </row>
    <row r="60750" spans="13:13" x14ac:dyDescent="0.2">
      <c r="M60750" s="79"/>
    </row>
    <row r="60751" spans="13:13" x14ac:dyDescent="0.2">
      <c r="M60751" s="79"/>
    </row>
    <row r="60752" spans="13:13" x14ac:dyDescent="0.2">
      <c r="M60752" s="79"/>
    </row>
    <row r="60753" spans="13:13" x14ac:dyDescent="0.2">
      <c r="M60753" s="79"/>
    </row>
    <row r="60754" spans="13:13" x14ac:dyDescent="0.2">
      <c r="M60754" s="79"/>
    </row>
    <row r="60755" spans="13:13" x14ac:dyDescent="0.2">
      <c r="M60755" s="79"/>
    </row>
    <row r="60756" spans="13:13" x14ac:dyDescent="0.2">
      <c r="M60756" s="79"/>
    </row>
    <row r="60757" spans="13:13" x14ac:dyDescent="0.2">
      <c r="M60757" s="79"/>
    </row>
    <row r="60758" spans="13:13" x14ac:dyDescent="0.2">
      <c r="M60758" s="79"/>
    </row>
    <row r="60759" spans="13:13" x14ac:dyDescent="0.2">
      <c r="M60759" s="79"/>
    </row>
    <row r="60760" spans="13:13" x14ac:dyDescent="0.2">
      <c r="M60760" s="79"/>
    </row>
    <row r="60761" spans="13:13" x14ac:dyDescent="0.2">
      <c r="M60761" s="79"/>
    </row>
    <row r="60762" spans="13:13" x14ac:dyDescent="0.2">
      <c r="M60762" s="79"/>
    </row>
    <row r="60763" spans="13:13" x14ac:dyDescent="0.2">
      <c r="M60763" s="79"/>
    </row>
    <row r="60764" spans="13:13" x14ac:dyDescent="0.2">
      <c r="M60764" s="79"/>
    </row>
    <row r="60765" spans="13:13" x14ac:dyDescent="0.2">
      <c r="M60765" s="79"/>
    </row>
    <row r="60766" spans="13:13" x14ac:dyDescent="0.2">
      <c r="M60766" s="79"/>
    </row>
    <row r="60767" spans="13:13" x14ac:dyDescent="0.2">
      <c r="M60767" s="79"/>
    </row>
    <row r="60768" spans="13:13" x14ac:dyDescent="0.2">
      <c r="M60768" s="79"/>
    </row>
    <row r="60769" spans="13:13" x14ac:dyDescent="0.2">
      <c r="M60769" s="79"/>
    </row>
    <row r="60770" spans="13:13" x14ac:dyDescent="0.2">
      <c r="M60770" s="79"/>
    </row>
    <row r="60771" spans="13:13" x14ac:dyDescent="0.2">
      <c r="M60771" s="79"/>
    </row>
    <row r="60772" spans="13:13" x14ac:dyDescent="0.2">
      <c r="M60772" s="79"/>
    </row>
    <row r="60773" spans="13:13" x14ac:dyDescent="0.2">
      <c r="M60773" s="79"/>
    </row>
    <row r="60774" spans="13:13" x14ac:dyDescent="0.2">
      <c r="M60774" s="79"/>
    </row>
    <row r="60775" spans="13:13" x14ac:dyDescent="0.2">
      <c r="M60775" s="79"/>
    </row>
    <row r="60776" spans="13:13" x14ac:dyDescent="0.2">
      <c r="M60776" s="79"/>
    </row>
    <row r="60777" spans="13:13" x14ac:dyDescent="0.2">
      <c r="M60777" s="79"/>
    </row>
    <row r="60778" spans="13:13" x14ac:dyDescent="0.2">
      <c r="M60778" s="79"/>
    </row>
    <row r="60779" spans="13:13" x14ac:dyDescent="0.2">
      <c r="M60779" s="79"/>
    </row>
    <row r="60780" spans="13:13" x14ac:dyDescent="0.2">
      <c r="M60780" s="79"/>
    </row>
    <row r="60781" spans="13:13" x14ac:dyDescent="0.2">
      <c r="M60781" s="79"/>
    </row>
    <row r="60782" spans="13:13" x14ac:dyDescent="0.2">
      <c r="M60782" s="79"/>
    </row>
    <row r="60783" spans="13:13" x14ac:dyDescent="0.2">
      <c r="M60783" s="79"/>
    </row>
    <row r="60784" spans="13:13" x14ac:dyDescent="0.2">
      <c r="M60784" s="79"/>
    </row>
    <row r="60785" spans="13:13" x14ac:dyDescent="0.2">
      <c r="M60785" s="79"/>
    </row>
    <row r="60786" spans="13:13" x14ac:dyDescent="0.2">
      <c r="M60786" s="79"/>
    </row>
    <row r="60787" spans="13:13" x14ac:dyDescent="0.2">
      <c r="M60787" s="79"/>
    </row>
    <row r="60788" spans="13:13" x14ac:dyDescent="0.2">
      <c r="M60788" s="79"/>
    </row>
    <row r="60789" spans="13:13" x14ac:dyDescent="0.2">
      <c r="M60789" s="79"/>
    </row>
    <row r="60790" spans="13:13" x14ac:dyDescent="0.2">
      <c r="M60790" s="79"/>
    </row>
    <row r="60791" spans="13:13" x14ac:dyDescent="0.2">
      <c r="M60791" s="79"/>
    </row>
    <row r="60792" spans="13:13" x14ac:dyDescent="0.2">
      <c r="M60792" s="79"/>
    </row>
    <row r="60793" spans="13:13" x14ac:dyDescent="0.2">
      <c r="M60793" s="79"/>
    </row>
    <row r="60794" spans="13:13" x14ac:dyDescent="0.2">
      <c r="M60794" s="79"/>
    </row>
    <row r="60795" spans="13:13" x14ac:dyDescent="0.2">
      <c r="M60795" s="79"/>
    </row>
    <row r="60796" spans="13:13" x14ac:dyDescent="0.2">
      <c r="M60796" s="79"/>
    </row>
    <row r="60797" spans="13:13" x14ac:dyDescent="0.2">
      <c r="M60797" s="79"/>
    </row>
    <row r="60798" spans="13:13" x14ac:dyDescent="0.2">
      <c r="M60798" s="79"/>
    </row>
    <row r="60799" spans="13:13" x14ac:dyDescent="0.2">
      <c r="M60799" s="79"/>
    </row>
    <row r="60800" spans="13:13" x14ac:dyDescent="0.2">
      <c r="M60800" s="79"/>
    </row>
    <row r="60801" spans="13:13" x14ac:dyDescent="0.2">
      <c r="M60801" s="79"/>
    </row>
    <row r="60802" spans="13:13" x14ac:dyDescent="0.2">
      <c r="M60802" s="79"/>
    </row>
    <row r="60803" spans="13:13" x14ac:dyDescent="0.2">
      <c r="M60803" s="79"/>
    </row>
    <row r="60804" spans="13:13" x14ac:dyDescent="0.2">
      <c r="M60804" s="79"/>
    </row>
    <row r="60805" spans="13:13" x14ac:dyDescent="0.2">
      <c r="M60805" s="79"/>
    </row>
    <row r="60806" spans="13:13" x14ac:dyDescent="0.2">
      <c r="M60806" s="79"/>
    </row>
    <row r="60807" spans="13:13" x14ac:dyDescent="0.2">
      <c r="M60807" s="79"/>
    </row>
    <row r="60808" spans="13:13" x14ac:dyDescent="0.2">
      <c r="M60808" s="79"/>
    </row>
    <row r="60809" spans="13:13" x14ac:dyDescent="0.2">
      <c r="M60809" s="79"/>
    </row>
    <row r="60810" spans="13:13" x14ac:dyDescent="0.2">
      <c r="M60810" s="79"/>
    </row>
    <row r="60811" spans="13:13" x14ac:dyDescent="0.2">
      <c r="M60811" s="79"/>
    </row>
    <row r="60812" spans="13:13" x14ac:dyDescent="0.2">
      <c r="M60812" s="79"/>
    </row>
    <row r="60813" spans="13:13" x14ac:dyDescent="0.2">
      <c r="M60813" s="79"/>
    </row>
    <row r="60814" spans="13:13" x14ac:dyDescent="0.2">
      <c r="M60814" s="79"/>
    </row>
    <row r="60815" spans="13:13" x14ac:dyDescent="0.2">
      <c r="M60815" s="79"/>
    </row>
    <row r="60816" spans="13:13" x14ac:dyDescent="0.2">
      <c r="M60816" s="79"/>
    </row>
    <row r="60817" spans="13:13" x14ac:dyDescent="0.2">
      <c r="M60817" s="79"/>
    </row>
    <row r="60818" spans="13:13" x14ac:dyDescent="0.2">
      <c r="M60818" s="79"/>
    </row>
    <row r="60819" spans="13:13" x14ac:dyDescent="0.2">
      <c r="M60819" s="79"/>
    </row>
    <row r="60820" spans="13:13" x14ac:dyDescent="0.2">
      <c r="M60820" s="79"/>
    </row>
    <row r="60821" spans="13:13" x14ac:dyDescent="0.2">
      <c r="M60821" s="79"/>
    </row>
    <row r="60822" spans="13:13" x14ac:dyDescent="0.2">
      <c r="M60822" s="79"/>
    </row>
    <row r="60823" spans="13:13" x14ac:dyDescent="0.2">
      <c r="M60823" s="79"/>
    </row>
    <row r="60824" spans="13:13" x14ac:dyDescent="0.2">
      <c r="M60824" s="79"/>
    </row>
    <row r="60825" spans="13:13" x14ac:dyDescent="0.2">
      <c r="M60825" s="79"/>
    </row>
    <row r="60826" spans="13:13" x14ac:dyDescent="0.2">
      <c r="M60826" s="79"/>
    </row>
    <row r="60827" spans="13:13" x14ac:dyDescent="0.2">
      <c r="M60827" s="79"/>
    </row>
    <row r="60828" spans="13:13" x14ac:dyDescent="0.2">
      <c r="M60828" s="79"/>
    </row>
    <row r="60829" spans="13:13" x14ac:dyDescent="0.2">
      <c r="M60829" s="79"/>
    </row>
    <row r="60830" spans="13:13" x14ac:dyDescent="0.2">
      <c r="M60830" s="79"/>
    </row>
    <row r="60831" spans="13:13" x14ac:dyDescent="0.2">
      <c r="M60831" s="79"/>
    </row>
    <row r="60832" spans="13:13" x14ac:dyDescent="0.2">
      <c r="M60832" s="79"/>
    </row>
    <row r="60833" spans="13:13" x14ac:dyDescent="0.2">
      <c r="M60833" s="79"/>
    </row>
    <row r="60834" spans="13:13" x14ac:dyDescent="0.2">
      <c r="M60834" s="79"/>
    </row>
    <row r="60835" spans="13:13" x14ac:dyDescent="0.2">
      <c r="M60835" s="79"/>
    </row>
    <row r="60836" spans="13:13" x14ac:dyDescent="0.2">
      <c r="M60836" s="79"/>
    </row>
    <row r="60837" spans="13:13" x14ac:dyDescent="0.2">
      <c r="M60837" s="79"/>
    </row>
    <row r="60838" spans="13:13" x14ac:dyDescent="0.2">
      <c r="M60838" s="79"/>
    </row>
    <row r="60839" spans="13:13" x14ac:dyDescent="0.2">
      <c r="M60839" s="79"/>
    </row>
    <row r="60840" spans="13:13" x14ac:dyDescent="0.2">
      <c r="M60840" s="79"/>
    </row>
    <row r="60841" spans="13:13" x14ac:dyDescent="0.2">
      <c r="M60841" s="79"/>
    </row>
    <row r="60842" spans="13:13" x14ac:dyDescent="0.2">
      <c r="M60842" s="79"/>
    </row>
    <row r="60843" spans="13:13" x14ac:dyDescent="0.2">
      <c r="M60843" s="79"/>
    </row>
    <row r="60844" spans="13:13" x14ac:dyDescent="0.2">
      <c r="M60844" s="79"/>
    </row>
    <row r="60845" spans="13:13" x14ac:dyDescent="0.2">
      <c r="M60845" s="79"/>
    </row>
    <row r="60846" spans="13:13" x14ac:dyDescent="0.2">
      <c r="M60846" s="79"/>
    </row>
    <row r="60847" spans="13:13" x14ac:dyDescent="0.2">
      <c r="M60847" s="79"/>
    </row>
    <row r="60848" spans="13:13" x14ac:dyDescent="0.2">
      <c r="M60848" s="79"/>
    </row>
    <row r="60849" spans="13:13" x14ac:dyDescent="0.2">
      <c r="M60849" s="79"/>
    </row>
    <row r="60850" spans="13:13" x14ac:dyDescent="0.2">
      <c r="M60850" s="79"/>
    </row>
    <row r="60851" spans="13:13" x14ac:dyDescent="0.2">
      <c r="M60851" s="79"/>
    </row>
    <row r="60852" spans="13:13" x14ac:dyDescent="0.2">
      <c r="M60852" s="79"/>
    </row>
    <row r="60853" spans="13:13" x14ac:dyDescent="0.2">
      <c r="M60853" s="79"/>
    </row>
    <row r="60854" spans="13:13" x14ac:dyDescent="0.2">
      <c r="M60854" s="79"/>
    </row>
    <row r="60855" spans="13:13" x14ac:dyDescent="0.2">
      <c r="M60855" s="79"/>
    </row>
    <row r="60856" spans="13:13" x14ac:dyDescent="0.2">
      <c r="M60856" s="79"/>
    </row>
    <row r="60857" spans="13:13" x14ac:dyDescent="0.2">
      <c r="M60857" s="79"/>
    </row>
    <row r="60858" spans="13:13" x14ac:dyDescent="0.2">
      <c r="M60858" s="79"/>
    </row>
    <row r="60859" spans="13:13" x14ac:dyDescent="0.2">
      <c r="M60859" s="79"/>
    </row>
    <row r="60860" spans="13:13" x14ac:dyDescent="0.2">
      <c r="M60860" s="79"/>
    </row>
    <row r="60861" spans="13:13" x14ac:dyDescent="0.2">
      <c r="M60861" s="79"/>
    </row>
    <row r="60862" spans="13:13" x14ac:dyDescent="0.2">
      <c r="M60862" s="79"/>
    </row>
    <row r="60863" spans="13:13" x14ac:dyDescent="0.2">
      <c r="M60863" s="79"/>
    </row>
    <row r="60864" spans="13:13" x14ac:dyDescent="0.2">
      <c r="M60864" s="79"/>
    </row>
    <row r="60865" spans="13:13" x14ac:dyDescent="0.2">
      <c r="M60865" s="79"/>
    </row>
    <row r="60866" spans="13:13" x14ac:dyDescent="0.2">
      <c r="M60866" s="79"/>
    </row>
    <row r="60867" spans="13:13" x14ac:dyDescent="0.2">
      <c r="M60867" s="79"/>
    </row>
    <row r="60868" spans="13:13" x14ac:dyDescent="0.2">
      <c r="M60868" s="79"/>
    </row>
    <row r="60869" spans="13:13" x14ac:dyDescent="0.2">
      <c r="M60869" s="79"/>
    </row>
    <row r="60870" spans="13:13" x14ac:dyDescent="0.2">
      <c r="M60870" s="79"/>
    </row>
    <row r="60871" spans="13:13" x14ac:dyDescent="0.2">
      <c r="M60871" s="79"/>
    </row>
    <row r="60872" spans="13:13" x14ac:dyDescent="0.2">
      <c r="M60872" s="79"/>
    </row>
    <row r="60873" spans="13:13" x14ac:dyDescent="0.2">
      <c r="M60873" s="79"/>
    </row>
    <row r="60874" spans="13:13" x14ac:dyDescent="0.2">
      <c r="M60874" s="79"/>
    </row>
    <row r="60875" spans="13:13" x14ac:dyDescent="0.2">
      <c r="M60875" s="79"/>
    </row>
    <row r="60876" spans="13:13" x14ac:dyDescent="0.2">
      <c r="M60876" s="79"/>
    </row>
    <row r="60877" spans="13:13" x14ac:dyDescent="0.2">
      <c r="M60877" s="79"/>
    </row>
    <row r="60878" spans="13:13" x14ac:dyDescent="0.2">
      <c r="M60878" s="79"/>
    </row>
    <row r="60879" spans="13:13" x14ac:dyDescent="0.2">
      <c r="M60879" s="79"/>
    </row>
    <row r="60880" spans="13:13" x14ac:dyDescent="0.2">
      <c r="M60880" s="79"/>
    </row>
    <row r="60881" spans="13:13" x14ac:dyDescent="0.2">
      <c r="M60881" s="79"/>
    </row>
    <row r="60882" spans="13:13" x14ac:dyDescent="0.2">
      <c r="M60882" s="79"/>
    </row>
    <row r="60883" spans="13:13" x14ac:dyDescent="0.2">
      <c r="M60883" s="79"/>
    </row>
    <row r="60884" spans="13:13" x14ac:dyDescent="0.2">
      <c r="M60884" s="79"/>
    </row>
    <row r="60885" spans="13:13" x14ac:dyDescent="0.2">
      <c r="M60885" s="79"/>
    </row>
    <row r="60886" spans="13:13" x14ac:dyDescent="0.2">
      <c r="M60886" s="79"/>
    </row>
    <row r="60887" spans="13:13" x14ac:dyDescent="0.2">
      <c r="M60887" s="79"/>
    </row>
    <row r="60888" spans="13:13" x14ac:dyDescent="0.2">
      <c r="M60888" s="79"/>
    </row>
    <row r="60889" spans="13:13" x14ac:dyDescent="0.2">
      <c r="M60889" s="79"/>
    </row>
    <row r="60890" spans="13:13" x14ac:dyDescent="0.2">
      <c r="M60890" s="79"/>
    </row>
    <row r="60891" spans="13:13" x14ac:dyDescent="0.2">
      <c r="M60891" s="79"/>
    </row>
    <row r="60892" spans="13:13" x14ac:dyDescent="0.2">
      <c r="M60892" s="79"/>
    </row>
    <row r="60893" spans="13:13" x14ac:dyDescent="0.2">
      <c r="M60893" s="79"/>
    </row>
    <row r="60894" spans="13:13" x14ac:dyDescent="0.2">
      <c r="M60894" s="79"/>
    </row>
    <row r="60895" spans="13:13" x14ac:dyDescent="0.2">
      <c r="M60895" s="79"/>
    </row>
    <row r="60896" spans="13:13" x14ac:dyDescent="0.2">
      <c r="M60896" s="79"/>
    </row>
    <row r="60897" spans="13:13" x14ac:dyDescent="0.2">
      <c r="M60897" s="79"/>
    </row>
    <row r="60898" spans="13:13" x14ac:dyDescent="0.2">
      <c r="M60898" s="79"/>
    </row>
    <row r="60899" spans="13:13" x14ac:dyDescent="0.2">
      <c r="M60899" s="79"/>
    </row>
    <row r="60900" spans="13:13" x14ac:dyDescent="0.2">
      <c r="M60900" s="79"/>
    </row>
    <row r="60901" spans="13:13" x14ac:dyDescent="0.2">
      <c r="M60901" s="79"/>
    </row>
    <row r="60902" spans="13:13" x14ac:dyDescent="0.2">
      <c r="M60902" s="79"/>
    </row>
    <row r="60903" spans="13:13" x14ac:dyDescent="0.2">
      <c r="M60903" s="79"/>
    </row>
    <row r="60904" spans="13:13" x14ac:dyDescent="0.2">
      <c r="M60904" s="79"/>
    </row>
    <row r="60905" spans="13:13" x14ac:dyDescent="0.2">
      <c r="M60905" s="79"/>
    </row>
    <row r="60906" spans="13:13" x14ac:dyDescent="0.2">
      <c r="M60906" s="79"/>
    </row>
    <row r="60907" spans="13:13" x14ac:dyDescent="0.2">
      <c r="M60907" s="79"/>
    </row>
    <row r="60908" spans="13:13" x14ac:dyDescent="0.2">
      <c r="M60908" s="79"/>
    </row>
    <row r="60909" spans="13:13" x14ac:dyDescent="0.2">
      <c r="M60909" s="79"/>
    </row>
    <row r="60910" spans="13:13" x14ac:dyDescent="0.2">
      <c r="M60910" s="79"/>
    </row>
    <row r="60911" spans="13:13" x14ac:dyDescent="0.2">
      <c r="M60911" s="79"/>
    </row>
    <row r="60912" spans="13:13" x14ac:dyDescent="0.2">
      <c r="M60912" s="79"/>
    </row>
    <row r="60913" spans="13:13" x14ac:dyDescent="0.2">
      <c r="M60913" s="79"/>
    </row>
    <row r="60914" spans="13:13" x14ac:dyDescent="0.2">
      <c r="M60914" s="79"/>
    </row>
    <row r="60915" spans="13:13" x14ac:dyDescent="0.2">
      <c r="M60915" s="79"/>
    </row>
    <row r="60916" spans="13:13" x14ac:dyDescent="0.2">
      <c r="M60916" s="79"/>
    </row>
    <row r="60917" spans="13:13" x14ac:dyDescent="0.2">
      <c r="M60917" s="79"/>
    </row>
    <row r="60918" spans="13:13" x14ac:dyDescent="0.2">
      <c r="M60918" s="79"/>
    </row>
    <row r="60919" spans="13:13" x14ac:dyDescent="0.2">
      <c r="M60919" s="79"/>
    </row>
    <row r="60920" spans="13:13" x14ac:dyDescent="0.2">
      <c r="M60920" s="79"/>
    </row>
    <row r="60921" spans="13:13" x14ac:dyDescent="0.2">
      <c r="M60921" s="79"/>
    </row>
    <row r="60922" spans="13:13" x14ac:dyDescent="0.2">
      <c r="M60922" s="79"/>
    </row>
    <row r="60923" spans="13:13" x14ac:dyDescent="0.2">
      <c r="M60923" s="79"/>
    </row>
    <row r="60924" spans="13:13" x14ac:dyDescent="0.2">
      <c r="M60924" s="79"/>
    </row>
    <row r="60925" spans="13:13" x14ac:dyDescent="0.2">
      <c r="M60925" s="79"/>
    </row>
    <row r="60926" spans="13:13" x14ac:dyDescent="0.2">
      <c r="M60926" s="79"/>
    </row>
    <row r="60927" spans="13:13" x14ac:dyDescent="0.2">
      <c r="M60927" s="79"/>
    </row>
    <row r="60928" spans="13:13" x14ac:dyDescent="0.2">
      <c r="M60928" s="79"/>
    </row>
    <row r="60929" spans="13:13" x14ac:dyDescent="0.2">
      <c r="M60929" s="79"/>
    </row>
    <row r="60930" spans="13:13" x14ac:dyDescent="0.2">
      <c r="M60930" s="79"/>
    </row>
    <row r="60931" spans="13:13" x14ac:dyDescent="0.2">
      <c r="M60931" s="79"/>
    </row>
    <row r="60932" spans="13:13" x14ac:dyDescent="0.2">
      <c r="M60932" s="79"/>
    </row>
    <row r="60933" spans="13:13" x14ac:dyDescent="0.2">
      <c r="M60933" s="79"/>
    </row>
    <row r="60934" spans="13:13" x14ac:dyDescent="0.2">
      <c r="M60934" s="79"/>
    </row>
    <row r="60935" spans="13:13" x14ac:dyDescent="0.2">
      <c r="M60935" s="79"/>
    </row>
    <row r="60936" spans="13:13" x14ac:dyDescent="0.2">
      <c r="M60936" s="79"/>
    </row>
    <row r="60937" spans="13:13" x14ac:dyDescent="0.2">
      <c r="M60937" s="79"/>
    </row>
    <row r="60938" spans="13:13" x14ac:dyDescent="0.2">
      <c r="M60938" s="79"/>
    </row>
    <row r="60939" spans="13:13" x14ac:dyDescent="0.2">
      <c r="M60939" s="79"/>
    </row>
    <row r="60940" spans="13:13" x14ac:dyDescent="0.2">
      <c r="M60940" s="79"/>
    </row>
    <row r="60941" spans="13:13" x14ac:dyDescent="0.2">
      <c r="M60941" s="79"/>
    </row>
    <row r="60942" spans="13:13" x14ac:dyDescent="0.2">
      <c r="M60942" s="79"/>
    </row>
    <row r="60943" spans="13:13" x14ac:dyDescent="0.2">
      <c r="M60943" s="79"/>
    </row>
    <row r="60944" spans="13:13" x14ac:dyDescent="0.2">
      <c r="M60944" s="79"/>
    </row>
    <row r="60945" spans="13:13" x14ac:dyDescent="0.2">
      <c r="M60945" s="79"/>
    </row>
    <row r="60946" spans="13:13" x14ac:dyDescent="0.2">
      <c r="M60946" s="79"/>
    </row>
    <row r="60947" spans="13:13" x14ac:dyDescent="0.2">
      <c r="M60947" s="79"/>
    </row>
    <row r="60948" spans="13:13" x14ac:dyDescent="0.2">
      <c r="M60948" s="79"/>
    </row>
    <row r="60949" spans="13:13" x14ac:dyDescent="0.2">
      <c r="M60949" s="79"/>
    </row>
    <row r="60950" spans="13:13" x14ac:dyDescent="0.2">
      <c r="M60950" s="79"/>
    </row>
    <row r="60951" spans="13:13" x14ac:dyDescent="0.2">
      <c r="M60951" s="79"/>
    </row>
    <row r="60952" spans="13:13" x14ac:dyDescent="0.2">
      <c r="M60952" s="79"/>
    </row>
    <row r="60953" spans="13:13" x14ac:dyDescent="0.2">
      <c r="M60953" s="79"/>
    </row>
    <row r="60954" spans="13:13" x14ac:dyDescent="0.2">
      <c r="M60954" s="79"/>
    </row>
    <row r="60955" spans="13:13" x14ac:dyDescent="0.2">
      <c r="M60955" s="79"/>
    </row>
    <row r="60956" spans="13:13" x14ac:dyDescent="0.2">
      <c r="M60956" s="79"/>
    </row>
    <row r="60957" spans="13:13" x14ac:dyDescent="0.2">
      <c r="M60957" s="79"/>
    </row>
    <row r="60958" spans="13:13" x14ac:dyDescent="0.2">
      <c r="M60958" s="79"/>
    </row>
    <row r="60959" spans="13:13" x14ac:dyDescent="0.2">
      <c r="M60959" s="79"/>
    </row>
    <row r="60960" spans="13:13" x14ac:dyDescent="0.2">
      <c r="M60960" s="79"/>
    </row>
    <row r="60961" spans="13:13" x14ac:dyDescent="0.2">
      <c r="M60961" s="79"/>
    </row>
    <row r="60962" spans="13:13" x14ac:dyDescent="0.2">
      <c r="M60962" s="79"/>
    </row>
    <row r="60963" spans="13:13" x14ac:dyDescent="0.2">
      <c r="M60963" s="79"/>
    </row>
    <row r="60964" spans="13:13" x14ac:dyDescent="0.2">
      <c r="M60964" s="79"/>
    </row>
    <row r="60965" spans="13:13" x14ac:dyDescent="0.2">
      <c r="M60965" s="79"/>
    </row>
    <row r="60966" spans="13:13" x14ac:dyDescent="0.2">
      <c r="M60966" s="79"/>
    </row>
    <row r="60967" spans="13:13" x14ac:dyDescent="0.2">
      <c r="M60967" s="79"/>
    </row>
    <row r="60968" spans="13:13" x14ac:dyDescent="0.2">
      <c r="M60968" s="79"/>
    </row>
    <row r="60969" spans="13:13" x14ac:dyDescent="0.2">
      <c r="M60969" s="79"/>
    </row>
    <row r="60970" spans="13:13" x14ac:dyDescent="0.2">
      <c r="M60970" s="79"/>
    </row>
    <row r="60971" spans="13:13" x14ac:dyDescent="0.2">
      <c r="M60971" s="79"/>
    </row>
    <row r="60972" spans="13:13" x14ac:dyDescent="0.2">
      <c r="M60972" s="79"/>
    </row>
    <row r="60973" spans="13:13" x14ac:dyDescent="0.2">
      <c r="M60973" s="79"/>
    </row>
    <row r="60974" spans="13:13" x14ac:dyDescent="0.2">
      <c r="M60974" s="79"/>
    </row>
    <row r="60975" spans="13:13" x14ac:dyDescent="0.2">
      <c r="M60975" s="79"/>
    </row>
    <row r="60976" spans="13:13" x14ac:dyDescent="0.2">
      <c r="M60976" s="79"/>
    </row>
    <row r="60977" spans="13:13" x14ac:dyDescent="0.2">
      <c r="M60977" s="79"/>
    </row>
    <row r="60978" spans="13:13" x14ac:dyDescent="0.2">
      <c r="M60978" s="79"/>
    </row>
    <row r="60979" spans="13:13" x14ac:dyDescent="0.2">
      <c r="M60979" s="79"/>
    </row>
    <row r="60980" spans="13:13" x14ac:dyDescent="0.2">
      <c r="M60980" s="79"/>
    </row>
    <row r="60981" spans="13:13" x14ac:dyDescent="0.2">
      <c r="M60981" s="79"/>
    </row>
    <row r="60982" spans="13:13" x14ac:dyDescent="0.2">
      <c r="M60982" s="79"/>
    </row>
    <row r="60983" spans="13:13" x14ac:dyDescent="0.2">
      <c r="M60983" s="79"/>
    </row>
    <row r="60984" spans="13:13" x14ac:dyDescent="0.2">
      <c r="M60984" s="79"/>
    </row>
    <row r="60985" spans="13:13" x14ac:dyDescent="0.2">
      <c r="M60985" s="79"/>
    </row>
    <row r="60986" spans="13:13" x14ac:dyDescent="0.2">
      <c r="M60986" s="79"/>
    </row>
    <row r="60987" spans="13:13" x14ac:dyDescent="0.2">
      <c r="M60987" s="79"/>
    </row>
    <row r="60988" spans="13:13" x14ac:dyDescent="0.2">
      <c r="M60988" s="79"/>
    </row>
    <row r="60989" spans="13:13" x14ac:dyDescent="0.2">
      <c r="M60989" s="79"/>
    </row>
    <row r="60990" spans="13:13" x14ac:dyDescent="0.2">
      <c r="M60990" s="79"/>
    </row>
    <row r="60991" spans="13:13" x14ac:dyDescent="0.2">
      <c r="M60991" s="79"/>
    </row>
    <row r="60992" spans="13:13" x14ac:dyDescent="0.2">
      <c r="M60992" s="79"/>
    </row>
    <row r="60993" spans="13:13" x14ac:dyDescent="0.2">
      <c r="M60993" s="79"/>
    </row>
    <row r="60994" spans="13:13" x14ac:dyDescent="0.2">
      <c r="M60994" s="79"/>
    </row>
    <row r="60995" spans="13:13" x14ac:dyDescent="0.2">
      <c r="M60995" s="79"/>
    </row>
    <row r="60996" spans="13:13" x14ac:dyDescent="0.2">
      <c r="M60996" s="79"/>
    </row>
    <row r="60997" spans="13:13" x14ac:dyDescent="0.2">
      <c r="M60997" s="79"/>
    </row>
    <row r="60998" spans="13:13" x14ac:dyDescent="0.2">
      <c r="M60998" s="79"/>
    </row>
    <row r="60999" spans="13:13" x14ac:dyDescent="0.2">
      <c r="M60999" s="79"/>
    </row>
    <row r="61000" spans="13:13" x14ac:dyDescent="0.2">
      <c r="M61000" s="79"/>
    </row>
    <row r="61001" spans="13:13" x14ac:dyDescent="0.2">
      <c r="M61001" s="79"/>
    </row>
    <row r="61002" spans="13:13" x14ac:dyDescent="0.2">
      <c r="M61002" s="79"/>
    </row>
    <row r="61003" spans="13:13" x14ac:dyDescent="0.2">
      <c r="M61003" s="79"/>
    </row>
    <row r="61004" spans="13:13" x14ac:dyDescent="0.2">
      <c r="M61004" s="79"/>
    </row>
    <row r="61005" spans="13:13" x14ac:dyDescent="0.2">
      <c r="M61005" s="79"/>
    </row>
    <row r="61006" spans="13:13" x14ac:dyDescent="0.2">
      <c r="M61006" s="79"/>
    </row>
    <row r="61007" spans="13:13" x14ac:dyDescent="0.2">
      <c r="M61007" s="79"/>
    </row>
    <row r="61008" spans="13:13" x14ac:dyDescent="0.2">
      <c r="M61008" s="79"/>
    </row>
    <row r="61009" spans="13:13" x14ac:dyDescent="0.2">
      <c r="M61009" s="79"/>
    </row>
    <row r="61010" spans="13:13" x14ac:dyDescent="0.2">
      <c r="M61010" s="79"/>
    </row>
    <row r="61011" spans="13:13" x14ac:dyDescent="0.2">
      <c r="M61011" s="79"/>
    </row>
    <row r="61012" spans="13:13" x14ac:dyDescent="0.2">
      <c r="M61012" s="79"/>
    </row>
    <row r="61013" spans="13:13" x14ac:dyDescent="0.2">
      <c r="M61013" s="79"/>
    </row>
    <row r="61014" spans="13:13" x14ac:dyDescent="0.2">
      <c r="M61014" s="79"/>
    </row>
    <row r="61015" spans="13:13" x14ac:dyDescent="0.2">
      <c r="M61015" s="79"/>
    </row>
    <row r="61016" spans="13:13" x14ac:dyDescent="0.2">
      <c r="M61016" s="79"/>
    </row>
    <row r="61017" spans="13:13" x14ac:dyDescent="0.2">
      <c r="M61017" s="79"/>
    </row>
    <row r="61018" spans="13:13" x14ac:dyDescent="0.2">
      <c r="M61018" s="79"/>
    </row>
    <row r="61019" spans="13:13" x14ac:dyDescent="0.2">
      <c r="M61019" s="79"/>
    </row>
    <row r="61020" spans="13:13" x14ac:dyDescent="0.2">
      <c r="M61020" s="79"/>
    </row>
    <row r="61021" spans="13:13" x14ac:dyDescent="0.2">
      <c r="M61021" s="79"/>
    </row>
    <row r="61022" spans="13:13" x14ac:dyDescent="0.2">
      <c r="M61022" s="79"/>
    </row>
    <row r="61023" spans="13:13" x14ac:dyDescent="0.2">
      <c r="M61023" s="79"/>
    </row>
    <row r="61024" spans="13:13" x14ac:dyDescent="0.2">
      <c r="M61024" s="79"/>
    </row>
    <row r="61025" spans="13:13" x14ac:dyDescent="0.2">
      <c r="M61025" s="79"/>
    </row>
    <row r="61026" spans="13:13" x14ac:dyDescent="0.2">
      <c r="M61026" s="79"/>
    </row>
    <row r="61027" spans="13:13" x14ac:dyDescent="0.2">
      <c r="M61027" s="79"/>
    </row>
    <row r="61028" spans="13:13" x14ac:dyDescent="0.2">
      <c r="M61028" s="79"/>
    </row>
    <row r="61029" spans="13:13" x14ac:dyDescent="0.2">
      <c r="M61029" s="79"/>
    </row>
    <row r="61030" spans="13:13" x14ac:dyDescent="0.2">
      <c r="M61030" s="79"/>
    </row>
    <row r="61031" spans="13:13" x14ac:dyDescent="0.2">
      <c r="M61031" s="79"/>
    </row>
    <row r="61032" spans="13:13" x14ac:dyDescent="0.2">
      <c r="M61032" s="79"/>
    </row>
    <row r="61033" spans="13:13" x14ac:dyDescent="0.2">
      <c r="M61033" s="79"/>
    </row>
    <row r="61034" spans="13:13" x14ac:dyDescent="0.2">
      <c r="M61034" s="79"/>
    </row>
    <row r="61035" spans="13:13" x14ac:dyDescent="0.2">
      <c r="M61035" s="79"/>
    </row>
    <row r="61036" spans="13:13" x14ac:dyDescent="0.2">
      <c r="M61036" s="79"/>
    </row>
    <row r="61037" spans="13:13" x14ac:dyDescent="0.2">
      <c r="M61037" s="79"/>
    </row>
    <row r="61038" spans="13:13" x14ac:dyDescent="0.2">
      <c r="M61038" s="79"/>
    </row>
    <row r="61039" spans="13:13" x14ac:dyDescent="0.2">
      <c r="M61039" s="79"/>
    </row>
    <row r="61040" spans="13:13" x14ac:dyDescent="0.2">
      <c r="M61040" s="79"/>
    </row>
    <row r="61041" spans="13:13" x14ac:dyDescent="0.2">
      <c r="M61041" s="79"/>
    </row>
    <row r="61042" spans="13:13" x14ac:dyDescent="0.2">
      <c r="M61042" s="79"/>
    </row>
    <row r="61043" spans="13:13" x14ac:dyDescent="0.2">
      <c r="M61043" s="79"/>
    </row>
    <row r="61044" spans="13:13" x14ac:dyDescent="0.2">
      <c r="M61044" s="79"/>
    </row>
    <row r="61045" spans="13:13" x14ac:dyDescent="0.2">
      <c r="M61045" s="79"/>
    </row>
    <row r="61046" spans="13:13" x14ac:dyDescent="0.2">
      <c r="M61046" s="79"/>
    </row>
    <row r="61047" spans="13:13" x14ac:dyDescent="0.2">
      <c r="M61047" s="79"/>
    </row>
    <row r="61048" spans="13:13" x14ac:dyDescent="0.2">
      <c r="M61048" s="79"/>
    </row>
    <row r="61049" spans="13:13" x14ac:dyDescent="0.2">
      <c r="M61049" s="79"/>
    </row>
    <row r="61050" spans="13:13" x14ac:dyDescent="0.2">
      <c r="M61050" s="79"/>
    </row>
    <row r="61051" spans="13:13" x14ac:dyDescent="0.2">
      <c r="M61051" s="79"/>
    </row>
    <row r="61052" spans="13:13" x14ac:dyDescent="0.2">
      <c r="M61052" s="79"/>
    </row>
    <row r="61053" spans="13:13" x14ac:dyDescent="0.2">
      <c r="M61053" s="79"/>
    </row>
    <row r="61054" spans="13:13" x14ac:dyDescent="0.2">
      <c r="M61054" s="79"/>
    </row>
    <row r="61055" spans="13:13" x14ac:dyDescent="0.2">
      <c r="M61055" s="79"/>
    </row>
    <row r="61056" spans="13:13" x14ac:dyDescent="0.2">
      <c r="M61056" s="79"/>
    </row>
    <row r="61057" spans="13:13" x14ac:dyDescent="0.2">
      <c r="M61057" s="79"/>
    </row>
    <row r="61058" spans="13:13" x14ac:dyDescent="0.2">
      <c r="M61058" s="79"/>
    </row>
    <row r="61059" spans="13:13" x14ac:dyDescent="0.2">
      <c r="M61059" s="79"/>
    </row>
    <row r="61060" spans="13:13" x14ac:dyDescent="0.2">
      <c r="M61060" s="79"/>
    </row>
    <row r="61061" spans="13:13" x14ac:dyDescent="0.2">
      <c r="M61061" s="79"/>
    </row>
    <row r="61062" spans="13:13" x14ac:dyDescent="0.2">
      <c r="M61062" s="79"/>
    </row>
    <row r="61063" spans="13:13" x14ac:dyDescent="0.2">
      <c r="M61063" s="79"/>
    </row>
    <row r="61064" spans="13:13" x14ac:dyDescent="0.2">
      <c r="M61064" s="79"/>
    </row>
    <row r="61065" spans="13:13" x14ac:dyDescent="0.2">
      <c r="M61065" s="79"/>
    </row>
    <row r="61066" spans="13:13" x14ac:dyDescent="0.2">
      <c r="M61066" s="79"/>
    </row>
    <row r="61067" spans="13:13" x14ac:dyDescent="0.2">
      <c r="M61067" s="79"/>
    </row>
    <row r="61068" spans="13:13" x14ac:dyDescent="0.2">
      <c r="M61068" s="79"/>
    </row>
    <row r="61069" spans="13:13" x14ac:dyDescent="0.2">
      <c r="M61069" s="79"/>
    </row>
    <row r="61070" spans="13:13" x14ac:dyDescent="0.2">
      <c r="M61070" s="79"/>
    </row>
    <row r="61071" spans="13:13" x14ac:dyDescent="0.2">
      <c r="M61071" s="79"/>
    </row>
    <row r="61072" spans="13:13" x14ac:dyDescent="0.2">
      <c r="M61072" s="79"/>
    </row>
    <row r="61073" spans="13:13" x14ac:dyDescent="0.2">
      <c r="M61073" s="79"/>
    </row>
    <row r="61074" spans="13:13" x14ac:dyDescent="0.2">
      <c r="M61074" s="79"/>
    </row>
    <row r="61075" spans="13:13" x14ac:dyDescent="0.2">
      <c r="M61075" s="79"/>
    </row>
    <row r="61076" spans="13:13" x14ac:dyDescent="0.2">
      <c r="M61076" s="79"/>
    </row>
    <row r="61077" spans="13:13" x14ac:dyDescent="0.2">
      <c r="M61077" s="79"/>
    </row>
    <row r="61078" spans="13:13" x14ac:dyDescent="0.2">
      <c r="M61078" s="79"/>
    </row>
    <row r="61079" spans="13:13" x14ac:dyDescent="0.2">
      <c r="M61079" s="79"/>
    </row>
    <row r="61080" spans="13:13" x14ac:dyDescent="0.2">
      <c r="M61080" s="79"/>
    </row>
    <row r="61081" spans="13:13" x14ac:dyDescent="0.2">
      <c r="M61081" s="79"/>
    </row>
    <row r="61082" spans="13:13" x14ac:dyDescent="0.2">
      <c r="M61082" s="79"/>
    </row>
    <row r="61083" spans="13:13" x14ac:dyDescent="0.2">
      <c r="M61083" s="79"/>
    </row>
    <row r="61084" spans="13:13" x14ac:dyDescent="0.2">
      <c r="M61084" s="79"/>
    </row>
    <row r="61085" spans="13:13" x14ac:dyDescent="0.2">
      <c r="M61085" s="79"/>
    </row>
    <row r="61086" spans="13:13" x14ac:dyDescent="0.2">
      <c r="M61086" s="79"/>
    </row>
    <row r="61087" spans="13:13" x14ac:dyDescent="0.2">
      <c r="M61087" s="79"/>
    </row>
    <row r="61088" spans="13:13" x14ac:dyDescent="0.2">
      <c r="M61088" s="79"/>
    </row>
    <row r="61089" spans="13:13" x14ac:dyDescent="0.2">
      <c r="M61089" s="79"/>
    </row>
    <row r="61090" spans="13:13" x14ac:dyDescent="0.2">
      <c r="M61090" s="79"/>
    </row>
    <row r="61091" spans="13:13" x14ac:dyDescent="0.2">
      <c r="M61091" s="79"/>
    </row>
    <row r="61092" spans="13:13" x14ac:dyDescent="0.2">
      <c r="M61092" s="79"/>
    </row>
    <row r="61093" spans="13:13" x14ac:dyDescent="0.2">
      <c r="M61093" s="79"/>
    </row>
    <row r="61094" spans="13:13" x14ac:dyDescent="0.2">
      <c r="M61094" s="79"/>
    </row>
    <row r="61095" spans="13:13" x14ac:dyDescent="0.2">
      <c r="M61095" s="79"/>
    </row>
    <row r="61096" spans="13:13" x14ac:dyDescent="0.2">
      <c r="M61096" s="79"/>
    </row>
    <row r="61097" spans="13:13" x14ac:dyDescent="0.2">
      <c r="M61097" s="79"/>
    </row>
    <row r="61098" spans="13:13" x14ac:dyDescent="0.2">
      <c r="M61098" s="79"/>
    </row>
    <row r="61099" spans="13:13" x14ac:dyDescent="0.2">
      <c r="M61099" s="79"/>
    </row>
    <row r="61100" spans="13:13" x14ac:dyDescent="0.2">
      <c r="M61100" s="79"/>
    </row>
    <row r="61101" spans="13:13" x14ac:dyDescent="0.2">
      <c r="M61101" s="79"/>
    </row>
    <row r="61102" spans="13:13" x14ac:dyDescent="0.2">
      <c r="M61102" s="79"/>
    </row>
    <row r="61103" spans="13:13" x14ac:dyDescent="0.2">
      <c r="M61103" s="79"/>
    </row>
    <row r="61104" spans="13:13" x14ac:dyDescent="0.2">
      <c r="M61104" s="79"/>
    </row>
    <row r="61105" spans="13:13" x14ac:dyDescent="0.2">
      <c r="M61105" s="79"/>
    </row>
    <row r="61106" spans="13:13" x14ac:dyDescent="0.2">
      <c r="M61106" s="79"/>
    </row>
    <row r="61107" spans="13:13" x14ac:dyDescent="0.2">
      <c r="M61107" s="79"/>
    </row>
    <row r="61108" spans="13:13" x14ac:dyDescent="0.2">
      <c r="M61108" s="79"/>
    </row>
    <row r="61109" spans="13:13" x14ac:dyDescent="0.2">
      <c r="M61109" s="79"/>
    </row>
    <row r="61110" spans="13:13" x14ac:dyDescent="0.2">
      <c r="M61110" s="79"/>
    </row>
    <row r="61111" spans="13:13" x14ac:dyDescent="0.2">
      <c r="M61111" s="79"/>
    </row>
    <row r="61112" spans="13:13" x14ac:dyDescent="0.2">
      <c r="M61112" s="79"/>
    </row>
    <row r="61113" spans="13:13" x14ac:dyDescent="0.2">
      <c r="M61113" s="79"/>
    </row>
    <row r="61114" spans="13:13" x14ac:dyDescent="0.2">
      <c r="M61114" s="79"/>
    </row>
    <row r="61115" spans="13:13" x14ac:dyDescent="0.2">
      <c r="M61115" s="79"/>
    </row>
    <row r="61116" spans="13:13" x14ac:dyDescent="0.2">
      <c r="M61116" s="79"/>
    </row>
    <row r="61117" spans="13:13" x14ac:dyDescent="0.2">
      <c r="M61117" s="79"/>
    </row>
    <row r="61118" spans="13:13" x14ac:dyDescent="0.2">
      <c r="M61118" s="79"/>
    </row>
    <row r="61119" spans="13:13" x14ac:dyDescent="0.2">
      <c r="M61119" s="79"/>
    </row>
    <row r="61120" spans="13:13" x14ac:dyDescent="0.2">
      <c r="M61120" s="79"/>
    </row>
    <row r="61121" spans="13:13" x14ac:dyDescent="0.2">
      <c r="M61121" s="79"/>
    </row>
    <row r="61122" spans="13:13" x14ac:dyDescent="0.2">
      <c r="M61122" s="79"/>
    </row>
    <row r="61123" spans="13:13" x14ac:dyDescent="0.2">
      <c r="M61123" s="79"/>
    </row>
    <row r="61124" spans="13:13" x14ac:dyDescent="0.2">
      <c r="M61124" s="79"/>
    </row>
    <row r="61125" spans="13:13" x14ac:dyDescent="0.2">
      <c r="M61125" s="79"/>
    </row>
    <row r="61126" spans="13:13" x14ac:dyDescent="0.2">
      <c r="M61126" s="79"/>
    </row>
    <row r="61127" spans="13:13" x14ac:dyDescent="0.2">
      <c r="M61127" s="79"/>
    </row>
    <row r="61128" spans="13:13" x14ac:dyDescent="0.2">
      <c r="M61128" s="79"/>
    </row>
    <row r="61129" spans="13:13" x14ac:dyDescent="0.2">
      <c r="M61129" s="79"/>
    </row>
    <row r="61130" spans="13:13" x14ac:dyDescent="0.2">
      <c r="M61130" s="79"/>
    </row>
    <row r="61131" spans="13:13" x14ac:dyDescent="0.2">
      <c r="M61131" s="79"/>
    </row>
    <row r="61132" spans="13:13" x14ac:dyDescent="0.2">
      <c r="M61132" s="79"/>
    </row>
    <row r="61133" spans="13:13" x14ac:dyDescent="0.2">
      <c r="M61133" s="79"/>
    </row>
    <row r="61134" spans="13:13" x14ac:dyDescent="0.2">
      <c r="M61134" s="79"/>
    </row>
    <row r="61135" spans="13:13" x14ac:dyDescent="0.2">
      <c r="M61135" s="79"/>
    </row>
    <row r="61136" spans="13:13" x14ac:dyDescent="0.2">
      <c r="M61136" s="79"/>
    </row>
    <row r="61137" spans="13:13" x14ac:dyDescent="0.2">
      <c r="M61137" s="79"/>
    </row>
    <row r="61138" spans="13:13" x14ac:dyDescent="0.2">
      <c r="M61138" s="79"/>
    </row>
    <row r="61139" spans="13:13" x14ac:dyDescent="0.2">
      <c r="M61139" s="79"/>
    </row>
    <row r="61140" spans="13:13" x14ac:dyDescent="0.2">
      <c r="M61140" s="79"/>
    </row>
    <row r="61141" spans="13:13" x14ac:dyDescent="0.2">
      <c r="M61141" s="79"/>
    </row>
    <row r="61142" spans="13:13" x14ac:dyDescent="0.2">
      <c r="M61142" s="79"/>
    </row>
    <row r="61143" spans="13:13" x14ac:dyDescent="0.2">
      <c r="M61143" s="79"/>
    </row>
    <row r="61144" spans="13:13" x14ac:dyDescent="0.2">
      <c r="M61144" s="79"/>
    </row>
    <row r="61145" spans="13:13" x14ac:dyDescent="0.2">
      <c r="M61145" s="79"/>
    </row>
    <row r="61146" spans="13:13" x14ac:dyDescent="0.2">
      <c r="M61146" s="79"/>
    </row>
    <row r="61147" spans="13:13" x14ac:dyDescent="0.2">
      <c r="M61147" s="79"/>
    </row>
    <row r="61148" spans="13:13" x14ac:dyDescent="0.2">
      <c r="M61148" s="79"/>
    </row>
    <row r="61149" spans="13:13" x14ac:dyDescent="0.2">
      <c r="M61149" s="79"/>
    </row>
    <row r="61150" spans="13:13" x14ac:dyDescent="0.2">
      <c r="M61150" s="79"/>
    </row>
    <row r="61151" spans="13:13" x14ac:dyDescent="0.2">
      <c r="M61151" s="79"/>
    </row>
    <row r="61152" spans="13:13" x14ac:dyDescent="0.2">
      <c r="M61152" s="79"/>
    </row>
    <row r="61153" spans="13:13" x14ac:dyDescent="0.2">
      <c r="M61153" s="79"/>
    </row>
    <row r="61154" spans="13:13" x14ac:dyDescent="0.2">
      <c r="M61154" s="79"/>
    </row>
    <row r="61155" spans="13:13" x14ac:dyDescent="0.2">
      <c r="M61155" s="79"/>
    </row>
    <row r="61156" spans="13:13" x14ac:dyDescent="0.2">
      <c r="M61156" s="79"/>
    </row>
    <row r="61157" spans="13:13" x14ac:dyDescent="0.2">
      <c r="M61157" s="79"/>
    </row>
    <row r="61158" spans="13:13" x14ac:dyDescent="0.2">
      <c r="M61158" s="79"/>
    </row>
    <row r="61159" spans="13:13" x14ac:dyDescent="0.2">
      <c r="M61159" s="79"/>
    </row>
    <row r="61160" spans="13:13" x14ac:dyDescent="0.2">
      <c r="M61160" s="79"/>
    </row>
    <row r="61161" spans="13:13" x14ac:dyDescent="0.2">
      <c r="M61161" s="79"/>
    </row>
    <row r="61162" spans="13:13" x14ac:dyDescent="0.2">
      <c r="M61162" s="79"/>
    </row>
    <row r="61163" spans="13:13" x14ac:dyDescent="0.2">
      <c r="M61163" s="79"/>
    </row>
    <row r="61164" spans="13:13" x14ac:dyDescent="0.2">
      <c r="M61164" s="79"/>
    </row>
    <row r="61165" spans="13:13" x14ac:dyDescent="0.2">
      <c r="M61165" s="79"/>
    </row>
    <row r="61166" spans="13:13" x14ac:dyDescent="0.2">
      <c r="M61166" s="79"/>
    </row>
    <row r="61167" spans="13:13" x14ac:dyDescent="0.2">
      <c r="M61167" s="79"/>
    </row>
    <row r="61168" spans="13:13" x14ac:dyDescent="0.2">
      <c r="M61168" s="79"/>
    </row>
    <row r="61169" spans="13:13" x14ac:dyDescent="0.2">
      <c r="M61169" s="79"/>
    </row>
    <row r="61170" spans="13:13" x14ac:dyDescent="0.2">
      <c r="M61170" s="79"/>
    </row>
    <row r="61171" spans="13:13" x14ac:dyDescent="0.2">
      <c r="M61171" s="79"/>
    </row>
    <row r="61172" spans="13:13" x14ac:dyDescent="0.2">
      <c r="M61172" s="79"/>
    </row>
    <row r="61173" spans="13:13" x14ac:dyDescent="0.2">
      <c r="M61173" s="79"/>
    </row>
    <row r="61174" spans="13:13" x14ac:dyDescent="0.2">
      <c r="M61174" s="79"/>
    </row>
    <row r="61175" spans="13:13" x14ac:dyDescent="0.2">
      <c r="M61175" s="79"/>
    </row>
    <row r="61176" spans="13:13" x14ac:dyDescent="0.2">
      <c r="M61176" s="79"/>
    </row>
    <row r="61177" spans="13:13" x14ac:dyDescent="0.2">
      <c r="M61177" s="79"/>
    </row>
    <row r="61178" spans="13:13" x14ac:dyDescent="0.2">
      <c r="M61178" s="79"/>
    </row>
    <row r="61179" spans="13:13" x14ac:dyDescent="0.2">
      <c r="M61179" s="79"/>
    </row>
    <row r="61180" spans="13:13" x14ac:dyDescent="0.2">
      <c r="M61180" s="79"/>
    </row>
    <row r="61181" spans="13:13" x14ac:dyDescent="0.2">
      <c r="M61181" s="79"/>
    </row>
    <row r="61182" spans="13:13" x14ac:dyDescent="0.2">
      <c r="M61182" s="79"/>
    </row>
    <row r="61183" spans="13:13" x14ac:dyDescent="0.2">
      <c r="M61183" s="79"/>
    </row>
    <row r="61184" spans="13:13" x14ac:dyDescent="0.2">
      <c r="M61184" s="79"/>
    </row>
    <row r="61185" spans="13:13" x14ac:dyDescent="0.2">
      <c r="M61185" s="79"/>
    </row>
    <row r="61186" spans="13:13" x14ac:dyDescent="0.2">
      <c r="M61186" s="79"/>
    </row>
    <row r="61187" spans="13:13" x14ac:dyDescent="0.2">
      <c r="M61187" s="79"/>
    </row>
    <row r="61188" spans="13:13" x14ac:dyDescent="0.2">
      <c r="M61188" s="79"/>
    </row>
    <row r="61189" spans="13:13" x14ac:dyDescent="0.2">
      <c r="M61189" s="79"/>
    </row>
    <row r="61190" spans="13:13" x14ac:dyDescent="0.2">
      <c r="M61190" s="79"/>
    </row>
    <row r="61191" spans="13:13" x14ac:dyDescent="0.2">
      <c r="M61191" s="79"/>
    </row>
    <row r="61192" spans="13:13" x14ac:dyDescent="0.2">
      <c r="M61192" s="79"/>
    </row>
    <row r="61193" spans="13:13" x14ac:dyDescent="0.2">
      <c r="M61193" s="79"/>
    </row>
    <row r="61194" spans="13:13" x14ac:dyDescent="0.2">
      <c r="M61194" s="79"/>
    </row>
    <row r="61195" spans="13:13" x14ac:dyDescent="0.2">
      <c r="M61195" s="79"/>
    </row>
    <row r="61196" spans="13:13" x14ac:dyDescent="0.2">
      <c r="M61196" s="79"/>
    </row>
    <row r="61197" spans="13:13" x14ac:dyDescent="0.2">
      <c r="M61197" s="79"/>
    </row>
    <row r="61198" spans="13:13" x14ac:dyDescent="0.2">
      <c r="M61198" s="79"/>
    </row>
    <row r="61199" spans="13:13" x14ac:dyDescent="0.2">
      <c r="M61199" s="79"/>
    </row>
    <row r="61200" spans="13:13" x14ac:dyDescent="0.2">
      <c r="M61200" s="79"/>
    </row>
    <row r="61201" spans="13:13" x14ac:dyDescent="0.2">
      <c r="M61201" s="79"/>
    </row>
    <row r="61202" spans="13:13" x14ac:dyDescent="0.2">
      <c r="M61202" s="79"/>
    </row>
    <row r="61203" spans="13:13" x14ac:dyDescent="0.2">
      <c r="M61203" s="79"/>
    </row>
    <row r="61204" spans="13:13" x14ac:dyDescent="0.2">
      <c r="M61204" s="79"/>
    </row>
    <row r="61205" spans="13:13" x14ac:dyDescent="0.2">
      <c r="M61205" s="79"/>
    </row>
    <row r="61206" spans="13:13" x14ac:dyDescent="0.2">
      <c r="M61206" s="79"/>
    </row>
    <row r="61207" spans="13:13" x14ac:dyDescent="0.2">
      <c r="M61207" s="79"/>
    </row>
    <row r="61208" spans="13:13" x14ac:dyDescent="0.2">
      <c r="M61208" s="79"/>
    </row>
    <row r="61209" spans="13:13" x14ac:dyDescent="0.2">
      <c r="M61209" s="79"/>
    </row>
    <row r="61210" spans="13:13" x14ac:dyDescent="0.2">
      <c r="M61210" s="79"/>
    </row>
    <row r="61211" spans="13:13" x14ac:dyDescent="0.2">
      <c r="M61211" s="79"/>
    </row>
    <row r="61212" spans="13:13" x14ac:dyDescent="0.2">
      <c r="M61212" s="79"/>
    </row>
    <row r="61213" spans="13:13" x14ac:dyDescent="0.2">
      <c r="M61213" s="79"/>
    </row>
    <row r="61214" spans="13:13" x14ac:dyDescent="0.2">
      <c r="M61214" s="79"/>
    </row>
    <row r="61215" spans="13:13" x14ac:dyDescent="0.2">
      <c r="M61215" s="79"/>
    </row>
    <row r="61216" spans="13:13" x14ac:dyDescent="0.2">
      <c r="M61216" s="79"/>
    </row>
    <row r="61217" spans="13:13" x14ac:dyDescent="0.2">
      <c r="M61217" s="79"/>
    </row>
    <row r="61218" spans="13:13" x14ac:dyDescent="0.2">
      <c r="M61218" s="79"/>
    </row>
    <row r="61219" spans="13:13" x14ac:dyDescent="0.2">
      <c r="M61219" s="79"/>
    </row>
    <row r="61220" spans="13:13" x14ac:dyDescent="0.2">
      <c r="M61220" s="79"/>
    </row>
    <row r="61221" spans="13:13" x14ac:dyDescent="0.2">
      <c r="M61221" s="79"/>
    </row>
    <row r="61222" spans="13:13" x14ac:dyDescent="0.2">
      <c r="M61222" s="79"/>
    </row>
    <row r="61223" spans="13:13" x14ac:dyDescent="0.2">
      <c r="M61223" s="79"/>
    </row>
    <row r="61224" spans="13:13" x14ac:dyDescent="0.2">
      <c r="M61224" s="79"/>
    </row>
    <row r="61225" spans="13:13" x14ac:dyDescent="0.2">
      <c r="M61225" s="79"/>
    </row>
    <row r="61226" spans="13:13" x14ac:dyDescent="0.2">
      <c r="M61226" s="79"/>
    </row>
    <row r="61227" spans="13:13" x14ac:dyDescent="0.2">
      <c r="M61227" s="79"/>
    </row>
    <row r="61228" spans="13:13" x14ac:dyDescent="0.2">
      <c r="M61228" s="79"/>
    </row>
    <row r="61229" spans="13:13" x14ac:dyDescent="0.2">
      <c r="M61229" s="79"/>
    </row>
    <row r="61230" spans="13:13" x14ac:dyDescent="0.2">
      <c r="M61230" s="79"/>
    </row>
    <row r="61231" spans="13:13" x14ac:dyDescent="0.2">
      <c r="M61231" s="79"/>
    </row>
    <row r="61232" spans="13:13" x14ac:dyDescent="0.2">
      <c r="M61232" s="79"/>
    </row>
    <row r="61233" spans="13:13" x14ac:dyDescent="0.2">
      <c r="M61233" s="79"/>
    </row>
    <row r="61234" spans="13:13" x14ac:dyDescent="0.2">
      <c r="M61234" s="79"/>
    </row>
    <row r="61235" spans="13:13" x14ac:dyDescent="0.2">
      <c r="M61235" s="79"/>
    </row>
    <row r="61236" spans="13:13" x14ac:dyDescent="0.2">
      <c r="M61236" s="79"/>
    </row>
    <row r="61237" spans="13:13" x14ac:dyDescent="0.2">
      <c r="M61237" s="79"/>
    </row>
    <row r="61238" spans="13:13" x14ac:dyDescent="0.2">
      <c r="M61238" s="79"/>
    </row>
    <row r="61239" spans="13:13" x14ac:dyDescent="0.2">
      <c r="M61239" s="79"/>
    </row>
    <row r="61240" spans="13:13" x14ac:dyDescent="0.2">
      <c r="M61240" s="79"/>
    </row>
    <row r="61241" spans="13:13" x14ac:dyDescent="0.2">
      <c r="M61241" s="79"/>
    </row>
    <row r="61242" spans="13:13" x14ac:dyDescent="0.2">
      <c r="M61242" s="79"/>
    </row>
    <row r="61243" spans="13:13" x14ac:dyDescent="0.2">
      <c r="M61243" s="79"/>
    </row>
    <row r="61244" spans="13:13" x14ac:dyDescent="0.2">
      <c r="M61244" s="79"/>
    </row>
    <row r="61245" spans="13:13" x14ac:dyDescent="0.2">
      <c r="M61245" s="79"/>
    </row>
    <row r="61246" spans="13:13" x14ac:dyDescent="0.2">
      <c r="M61246" s="79"/>
    </row>
    <row r="61247" spans="13:13" x14ac:dyDescent="0.2">
      <c r="M61247" s="79"/>
    </row>
    <row r="61248" spans="13:13" x14ac:dyDescent="0.2">
      <c r="M61248" s="79"/>
    </row>
    <row r="61249" spans="13:13" x14ac:dyDescent="0.2">
      <c r="M61249" s="79"/>
    </row>
    <row r="61250" spans="13:13" x14ac:dyDescent="0.2">
      <c r="M61250" s="79"/>
    </row>
    <row r="61251" spans="13:13" x14ac:dyDescent="0.2">
      <c r="M61251" s="79"/>
    </row>
    <row r="61252" spans="13:13" x14ac:dyDescent="0.2">
      <c r="M61252" s="79"/>
    </row>
    <row r="61253" spans="13:13" x14ac:dyDescent="0.2">
      <c r="M61253" s="79"/>
    </row>
    <row r="61254" spans="13:13" x14ac:dyDescent="0.2">
      <c r="M61254" s="79"/>
    </row>
    <row r="61255" spans="13:13" x14ac:dyDescent="0.2">
      <c r="M61255" s="79"/>
    </row>
    <row r="61256" spans="13:13" x14ac:dyDescent="0.2">
      <c r="M61256" s="79"/>
    </row>
    <row r="61257" spans="13:13" x14ac:dyDescent="0.2">
      <c r="M61257" s="79"/>
    </row>
    <row r="61258" spans="13:13" x14ac:dyDescent="0.2">
      <c r="M61258" s="79"/>
    </row>
    <row r="61259" spans="13:13" x14ac:dyDescent="0.2">
      <c r="M61259" s="79"/>
    </row>
    <row r="61260" spans="13:13" x14ac:dyDescent="0.2">
      <c r="M61260" s="79"/>
    </row>
    <row r="61261" spans="13:13" x14ac:dyDescent="0.2">
      <c r="M61261" s="79"/>
    </row>
    <row r="61262" spans="13:13" x14ac:dyDescent="0.2">
      <c r="M61262" s="79"/>
    </row>
    <row r="61263" spans="13:13" x14ac:dyDescent="0.2">
      <c r="M61263" s="79"/>
    </row>
    <row r="61264" spans="13:13" x14ac:dyDescent="0.2">
      <c r="M61264" s="79"/>
    </row>
    <row r="61265" spans="13:13" x14ac:dyDescent="0.2">
      <c r="M61265" s="79"/>
    </row>
    <row r="61266" spans="13:13" x14ac:dyDescent="0.2">
      <c r="M61266" s="79"/>
    </row>
    <row r="61267" spans="13:13" x14ac:dyDescent="0.2">
      <c r="M61267" s="79"/>
    </row>
    <row r="61268" spans="13:13" x14ac:dyDescent="0.2">
      <c r="M61268" s="79"/>
    </row>
    <row r="61269" spans="13:13" x14ac:dyDescent="0.2">
      <c r="M61269" s="79"/>
    </row>
    <row r="61270" spans="13:13" x14ac:dyDescent="0.2">
      <c r="M61270" s="79"/>
    </row>
    <row r="61271" spans="13:13" x14ac:dyDescent="0.2">
      <c r="M61271" s="79"/>
    </row>
    <row r="61272" spans="13:13" x14ac:dyDescent="0.2">
      <c r="M61272" s="79"/>
    </row>
    <row r="61273" spans="13:13" x14ac:dyDescent="0.2">
      <c r="M61273" s="79"/>
    </row>
    <row r="61274" spans="13:13" x14ac:dyDescent="0.2">
      <c r="M61274" s="79"/>
    </row>
    <row r="61275" spans="13:13" x14ac:dyDescent="0.2">
      <c r="M61275" s="79"/>
    </row>
    <row r="61276" spans="13:13" x14ac:dyDescent="0.2">
      <c r="M61276" s="79"/>
    </row>
    <row r="61277" spans="13:13" x14ac:dyDescent="0.2">
      <c r="M61277" s="79"/>
    </row>
    <row r="61278" spans="13:13" x14ac:dyDescent="0.2">
      <c r="M61278" s="79"/>
    </row>
    <row r="61279" spans="13:13" x14ac:dyDescent="0.2">
      <c r="M61279" s="79"/>
    </row>
    <row r="61280" spans="13:13" x14ac:dyDescent="0.2">
      <c r="M61280" s="79"/>
    </row>
    <row r="61281" spans="13:13" x14ac:dyDescent="0.2">
      <c r="M61281" s="79"/>
    </row>
    <row r="61282" spans="13:13" x14ac:dyDescent="0.2">
      <c r="M61282" s="79"/>
    </row>
    <row r="61283" spans="13:13" x14ac:dyDescent="0.2">
      <c r="M61283" s="79"/>
    </row>
    <row r="61284" spans="13:13" x14ac:dyDescent="0.2">
      <c r="M61284" s="79"/>
    </row>
    <row r="61285" spans="13:13" x14ac:dyDescent="0.2">
      <c r="M61285" s="79"/>
    </row>
    <row r="61286" spans="13:13" x14ac:dyDescent="0.2">
      <c r="M61286" s="79"/>
    </row>
    <row r="61287" spans="13:13" x14ac:dyDescent="0.2">
      <c r="M61287" s="79"/>
    </row>
    <row r="61288" spans="13:13" x14ac:dyDescent="0.2">
      <c r="M61288" s="79"/>
    </row>
    <row r="61289" spans="13:13" x14ac:dyDescent="0.2">
      <c r="M61289" s="79"/>
    </row>
    <row r="61290" spans="13:13" x14ac:dyDescent="0.2">
      <c r="M61290" s="79"/>
    </row>
    <row r="61291" spans="13:13" x14ac:dyDescent="0.2">
      <c r="M61291" s="79"/>
    </row>
    <row r="61292" spans="13:13" x14ac:dyDescent="0.2">
      <c r="M61292" s="79"/>
    </row>
    <row r="61293" spans="13:13" x14ac:dyDescent="0.2">
      <c r="M61293" s="79"/>
    </row>
    <row r="61294" spans="13:13" x14ac:dyDescent="0.2">
      <c r="M61294" s="79"/>
    </row>
    <row r="61295" spans="13:13" x14ac:dyDescent="0.2">
      <c r="M61295" s="79"/>
    </row>
    <row r="61296" spans="13:13" x14ac:dyDescent="0.2">
      <c r="M61296" s="79"/>
    </row>
    <row r="61297" spans="13:13" x14ac:dyDescent="0.2">
      <c r="M61297" s="79"/>
    </row>
    <row r="61298" spans="13:13" x14ac:dyDescent="0.2">
      <c r="M61298" s="79"/>
    </row>
    <row r="61299" spans="13:13" x14ac:dyDescent="0.2">
      <c r="M61299" s="79"/>
    </row>
    <row r="61300" spans="13:13" x14ac:dyDescent="0.2">
      <c r="M61300" s="79"/>
    </row>
    <row r="61301" spans="13:13" x14ac:dyDescent="0.2">
      <c r="M61301" s="79"/>
    </row>
    <row r="61302" spans="13:13" x14ac:dyDescent="0.2">
      <c r="M61302" s="79"/>
    </row>
    <row r="61303" spans="13:13" x14ac:dyDescent="0.2">
      <c r="M61303" s="79"/>
    </row>
    <row r="61304" spans="13:13" x14ac:dyDescent="0.2">
      <c r="M61304" s="79"/>
    </row>
    <row r="61305" spans="13:13" x14ac:dyDescent="0.2">
      <c r="M61305" s="79"/>
    </row>
    <row r="61306" spans="13:13" x14ac:dyDescent="0.2">
      <c r="M61306" s="79"/>
    </row>
    <row r="61307" spans="13:13" x14ac:dyDescent="0.2">
      <c r="M61307" s="79"/>
    </row>
    <row r="61308" spans="13:13" x14ac:dyDescent="0.2">
      <c r="M61308" s="79"/>
    </row>
    <row r="61309" spans="13:13" x14ac:dyDescent="0.2">
      <c r="M61309" s="79"/>
    </row>
    <row r="61310" spans="13:13" x14ac:dyDescent="0.2">
      <c r="M61310" s="79"/>
    </row>
    <row r="61311" spans="13:13" x14ac:dyDescent="0.2">
      <c r="M61311" s="79"/>
    </row>
    <row r="61312" spans="13:13" x14ac:dyDescent="0.2">
      <c r="M61312" s="79"/>
    </row>
    <row r="61313" spans="13:13" x14ac:dyDescent="0.2">
      <c r="M61313" s="79"/>
    </row>
    <row r="61314" spans="13:13" x14ac:dyDescent="0.2">
      <c r="M61314" s="79"/>
    </row>
    <row r="61315" spans="13:13" x14ac:dyDescent="0.2">
      <c r="M61315" s="79"/>
    </row>
    <row r="61316" spans="13:13" x14ac:dyDescent="0.2">
      <c r="M61316" s="79"/>
    </row>
    <row r="61317" spans="13:13" x14ac:dyDescent="0.2">
      <c r="M61317" s="79"/>
    </row>
    <row r="61318" spans="13:13" x14ac:dyDescent="0.2">
      <c r="M61318" s="79"/>
    </row>
    <row r="61319" spans="13:13" x14ac:dyDescent="0.2">
      <c r="M61319" s="79"/>
    </row>
    <row r="61320" spans="13:13" x14ac:dyDescent="0.2">
      <c r="M61320" s="79"/>
    </row>
    <row r="61321" spans="13:13" x14ac:dyDescent="0.2">
      <c r="M61321" s="79"/>
    </row>
    <row r="61322" spans="13:13" x14ac:dyDescent="0.2">
      <c r="M61322" s="79"/>
    </row>
    <row r="61323" spans="13:13" x14ac:dyDescent="0.2">
      <c r="M61323" s="79"/>
    </row>
    <row r="61324" spans="13:13" x14ac:dyDescent="0.2">
      <c r="M61324" s="79"/>
    </row>
    <row r="61325" spans="13:13" x14ac:dyDescent="0.2">
      <c r="M61325" s="79"/>
    </row>
    <row r="61326" spans="13:13" x14ac:dyDescent="0.2">
      <c r="M61326" s="79"/>
    </row>
    <row r="61327" spans="13:13" x14ac:dyDescent="0.2">
      <c r="M61327" s="79"/>
    </row>
    <row r="61328" spans="13:13" x14ac:dyDescent="0.2">
      <c r="M61328" s="79"/>
    </row>
    <row r="61329" spans="13:13" x14ac:dyDescent="0.2">
      <c r="M61329" s="79"/>
    </row>
    <row r="61330" spans="13:13" x14ac:dyDescent="0.2">
      <c r="M61330" s="79"/>
    </row>
    <row r="61331" spans="13:13" x14ac:dyDescent="0.2">
      <c r="M61331" s="79"/>
    </row>
    <row r="61332" spans="13:13" x14ac:dyDescent="0.2">
      <c r="M61332" s="79"/>
    </row>
    <row r="61333" spans="13:13" x14ac:dyDescent="0.2">
      <c r="M61333" s="79"/>
    </row>
    <row r="61334" spans="13:13" x14ac:dyDescent="0.2">
      <c r="M61334" s="79"/>
    </row>
    <row r="61335" spans="13:13" x14ac:dyDescent="0.2">
      <c r="M61335" s="79"/>
    </row>
    <row r="61336" spans="13:13" x14ac:dyDescent="0.2">
      <c r="M61336" s="79"/>
    </row>
    <row r="61337" spans="13:13" x14ac:dyDescent="0.2">
      <c r="M61337" s="79"/>
    </row>
    <row r="61338" spans="13:13" x14ac:dyDescent="0.2">
      <c r="M61338" s="79"/>
    </row>
    <row r="61339" spans="13:13" x14ac:dyDescent="0.2">
      <c r="M61339" s="79"/>
    </row>
    <row r="61340" spans="13:13" x14ac:dyDescent="0.2">
      <c r="M61340" s="79"/>
    </row>
    <row r="61341" spans="13:13" x14ac:dyDescent="0.2">
      <c r="M61341" s="79"/>
    </row>
    <row r="61342" spans="13:13" x14ac:dyDescent="0.2">
      <c r="M61342" s="79"/>
    </row>
    <row r="61343" spans="13:13" x14ac:dyDescent="0.2">
      <c r="M61343" s="79"/>
    </row>
    <row r="61344" spans="13:13" x14ac:dyDescent="0.2">
      <c r="M61344" s="79"/>
    </row>
    <row r="61345" spans="13:13" x14ac:dyDescent="0.2">
      <c r="M61345" s="79"/>
    </row>
    <row r="61346" spans="13:13" x14ac:dyDescent="0.2">
      <c r="M61346" s="79"/>
    </row>
    <row r="61347" spans="13:13" x14ac:dyDescent="0.2">
      <c r="M61347" s="79"/>
    </row>
    <row r="61348" spans="13:13" x14ac:dyDescent="0.2">
      <c r="M61348" s="79"/>
    </row>
    <row r="61349" spans="13:13" x14ac:dyDescent="0.2">
      <c r="M61349" s="79"/>
    </row>
    <row r="61350" spans="13:13" x14ac:dyDescent="0.2">
      <c r="M61350" s="79"/>
    </row>
    <row r="61351" spans="13:13" x14ac:dyDescent="0.2">
      <c r="M61351" s="79"/>
    </row>
    <row r="61352" spans="13:13" x14ac:dyDescent="0.2">
      <c r="M61352" s="79"/>
    </row>
    <row r="61353" spans="13:13" x14ac:dyDescent="0.2">
      <c r="M61353" s="79"/>
    </row>
    <row r="61354" spans="13:13" x14ac:dyDescent="0.2">
      <c r="M61354" s="79"/>
    </row>
    <row r="61355" spans="13:13" x14ac:dyDescent="0.2">
      <c r="M61355" s="79"/>
    </row>
    <row r="61356" spans="13:13" x14ac:dyDescent="0.2">
      <c r="M61356" s="79"/>
    </row>
    <row r="61357" spans="13:13" x14ac:dyDescent="0.2">
      <c r="M61357" s="79"/>
    </row>
    <row r="61358" spans="13:13" x14ac:dyDescent="0.2">
      <c r="M61358" s="79"/>
    </row>
    <row r="61359" spans="13:13" x14ac:dyDescent="0.2">
      <c r="M61359" s="79"/>
    </row>
    <row r="61360" spans="13:13" x14ac:dyDescent="0.2">
      <c r="M61360" s="79"/>
    </row>
    <row r="61361" spans="13:13" x14ac:dyDescent="0.2">
      <c r="M61361" s="79"/>
    </row>
    <row r="61362" spans="13:13" x14ac:dyDescent="0.2">
      <c r="M61362" s="79"/>
    </row>
    <row r="61363" spans="13:13" x14ac:dyDescent="0.2">
      <c r="M61363" s="79"/>
    </row>
    <row r="61364" spans="13:13" x14ac:dyDescent="0.2">
      <c r="M61364" s="79"/>
    </row>
    <row r="61365" spans="13:13" x14ac:dyDescent="0.2">
      <c r="M61365" s="79"/>
    </row>
    <row r="61366" spans="13:13" x14ac:dyDescent="0.2">
      <c r="M61366" s="79"/>
    </row>
    <row r="61367" spans="13:13" x14ac:dyDescent="0.2">
      <c r="M61367" s="79"/>
    </row>
    <row r="61368" spans="13:13" x14ac:dyDescent="0.2">
      <c r="M61368" s="79"/>
    </row>
    <row r="61369" spans="13:13" x14ac:dyDescent="0.2">
      <c r="M61369" s="79"/>
    </row>
    <row r="61370" spans="13:13" x14ac:dyDescent="0.2">
      <c r="M61370" s="79"/>
    </row>
    <row r="61371" spans="13:13" x14ac:dyDescent="0.2">
      <c r="M61371" s="79"/>
    </row>
    <row r="61372" spans="13:13" x14ac:dyDescent="0.2">
      <c r="M61372" s="79"/>
    </row>
    <row r="61373" spans="13:13" x14ac:dyDescent="0.2">
      <c r="M61373" s="79"/>
    </row>
    <row r="61374" spans="13:13" x14ac:dyDescent="0.2">
      <c r="M61374" s="79"/>
    </row>
    <row r="61375" spans="13:13" x14ac:dyDescent="0.2">
      <c r="M61375" s="79"/>
    </row>
    <row r="61376" spans="13:13" x14ac:dyDescent="0.2">
      <c r="M61376" s="79"/>
    </row>
    <row r="61377" spans="13:13" x14ac:dyDescent="0.2">
      <c r="M61377" s="79"/>
    </row>
    <row r="61378" spans="13:13" x14ac:dyDescent="0.2">
      <c r="M61378" s="79"/>
    </row>
    <row r="61379" spans="13:13" x14ac:dyDescent="0.2">
      <c r="M61379" s="79"/>
    </row>
    <row r="61380" spans="13:13" x14ac:dyDescent="0.2">
      <c r="M61380" s="79"/>
    </row>
    <row r="61381" spans="13:13" x14ac:dyDescent="0.2">
      <c r="M61381" s="79"/>
    </row>
    <row r="61382" spans="13:13" x14ac:dyDescent="0.2">
      <c r="M61382" s="79"/>
    </row>
    <row r="61383" spans="13:13" x14ac:dyDescent="0.2">
      <c r="M61383" s="79"/>
    </row>
    <row r="61384" spans="13:13" x14ac:dyDescent="0.2">
      <c r="M61384" s="79"/>
    </row>
    <row r="61385" spans="13:13" x14ac:dyDescent="0.2">
      <c r="M61385" s="79"/>
    </row>
    <row r="61386" spans="13:13" x14ac:dyDescent="0.2">
      <c r="M61386" s="79"/>
    </row>
    <row r="61387" spans="13:13" x14ac:dyDescent="0.2">
      <c r="M61387" s="79"/>
    </row>
    <row r="61388" spans="13:13" x14ac:dyDescent="0.2">
      <c r="M61388" s="79"/>
    </row>
    <row r="61389" spans="13:13" x14ac:dyDescent="0.2">
      <c r="M61389" s="79"/>
    </row>
    <row r="61390" spans="13:13" x14ac:dyDescent="0.2">
      <c r="M61390" s="79"/>
    </row>
    <row r="61391" spans="13:13" x14ac:dyDescent="0.2">
      <c r="M61391" s="79"/>
    </row>
    <row r="61392" spans="13:13" x14ac:dyDescent="0.2">
      <c r="M61392" s="79"/>
    </row>
    <row r="61393" spans="13:13" x14ac:dyDescent="0.2">
      <c r="M61393" s="79"/>
    </row>
    <row r="61394" spans="13:13" x14ac:dyDescent="0.2">
      <c r="M61394" s="79"/>
    </row>
    <row r="61395" spans="13:13" x14ac:dyDescent="0.2">
      <c r="M61395" s="79"/>
    </row>
    <row r="61396" spans="13:13" x14ac:dyDescent="0.2">
      <c r="M61396" s="79"/>
    </row>
    <row r="61397" spans="13:13" x14ac:dyDescent="0.2">
      <c r="M61397" s="79"/>
    </row>
    <row r="61398" spans="13:13" x14ac:dyDescent="0.2">
      <c r="M61398" s="79"/>
    </row>
    <row r="61399" spans="13:13" x14ac:dyDescent="0.2">
      <c r="M61399" s="79"/>
    </row>
    <row r="61400" spans="13:13" x14ac:dyDescent="0.2">
      <c r="M61400" s="79"/>
    </row>
    <row r="61401" spans="13:13" x14ac:dyDescent="0.2">
      <c r="M61401" s="79"/>
    </row>
    <row r="61402" spans="13:13" x14ac:dyDescent="0.2">
      <c r="M61402" s="79"/>
    </row>
    <row r="61403" spans="13:13" x14ac:dyDescent="0.2">
      <c r="M61403" s="79"/>
    </row>
    <row r="61404" spans="13:13" x14ac:dyDescent="0.2">
      <c r="M61404" s="79"/>
    </row>
    <row r="61405" spans="13:13" x14ac:dyDescent="0.2">
      <c r="M61405" s="79"/>
    </row>
    <row r="61406" spans="13:13" x14ac:dyDescent="0.2">
      <c r="M61406" s="79"/>
    </row>
    <row r="61407" spans="13:13" x14ac:dyDescent="0.2">
      <c r="M61407" s="79"/>
    </row>
    <row r="61408" spans="13:13" x14ac:dyDescent="0.2">
      <c r="M61408" s="79"/>
    </row>
    <row r="61409" spans="13:13" x14ac:dyDescent="0.2">
      <c r="M61409" s="79"/>
    </row>
    <row r="61410" spans="13:13" x14ac:dyDescent="0.2">
      <c r="M61410" s="79"/>
    </row>
    <row r="61411" spans="13:13" x14ac:dyDescent="0.2">
      <c r="M61411" s="79"/>
    </row>
    <row r="61412" spans="13:13" x14ac:dyDescent="0.2">
      <c r="M61412" s="79"/>
    </row>
    <row r="61413" spans="13:13" x14ac:dyDescent="0.2">
      <c r="M61413" s="79"/>
    </row>
    <row r="61414" spans="13:13" x14ac:dyDescent="0.2">
      <c r="M61414" s="79"/>
    </row>
    <row r="61415" spans="13:13" x14ac:dyDescent="0.2">
      <c r="M61415" s="79"/>
    </row>
    <row r="61416" spans="13:13" x14ac:dyDescent="0.2">
      <c r="M61416" s="79"/>
    </row>
    <row r="61417" spans="13:13" x14ac:dyDescent="0.2">
      <c r="M61417" s="79"/>
    </row>
    <row r="61418" spans="13:13" x14ac:dyDescent="0.2">
      <c r="M61418" s="79"/>
    </row>
    <row r="61419" spans="13:13" x14ac:dyDescent="0.2">
      <c r="M61419" s="79"/>
    </row>
    <row r="61420" spans="13:13" x14ac:dyDescent="0.2">
      <c r="M61420" s="79"/>
    </row>
    <row r="61421" spans="13:13" x14ac:dyDescent="0.2">
      <c r="M61421" s="79"/>
    </row>
    <row r="61422" spans="13:13" x14ac:dyDescent="0.2">
      <c r="M61422" s="79"/>
    </row>
    <row r="61423" spans="13:13" x14ac:dyDescent="0.2">
      <c r="M61423" s="79"/>
    </row>
    <row r="61424" spans="13:13" x14ac:dyDescent="0.2">
      <c r="M61424" s="79"/>
    </row>
    <row r="61425" spans="13:13" x14ac:dyDescent="0.2">
      <c r="M61425" s="79"/>
    </row>
    <row r="61426" spans="13:13" x14ac:dyDescent="0.2">
      <c r="M61426" s="79"/>
    </row>
    <row r="61427" spans="13:13" x14ac:dyDescent="0.2">
      <c r="M61427" s="79"/>
    </row>
    <row r="61428" spans="13:13" x14ac:dyDescent="0.2">
      <c r="M61428" s="79"/>
    </row>
    <row r="61429" spans="13:13" x14ac:dyDescent="0.2">
      <c r="M61429" s="79"/>
    </row>
    <row r="61430" spans="13:13" x14ac:dyDescent="0.2">
      <c r="M61430" s="79"/>
    </row>
    <row r="61431" spans="13:13" x14ac:dyDescent="0.2">
      <c r="M61431" s="79"/>
    </row>
    <row r="61432" spans="13:13" x14ac:dyDescent="0.2">
      <c r="M61432" s="79"/>
    </row>
    <row r="61433" spans="13:13" x14ac:dyDescent="0.2">
      <c r="M61433" s="79"/>
    </row>
    <row r="61434" spans="13:13" x14ac:dyDescent="0.2">
      <c r="M61434" s="79"/>
    </row>
    <row r="61435" spans="13:13" x14ac:dyDescent="0.2">
      <c r="M61435" s="79"/>
    </row>
    <row r="61436" spans="13:13" x14ac:dyDescent="0.2">
      <c r="M61436" s="79"/>
    </row>
    <row r="61437" spans="13:13" x14ac:dyDescent="0.2">
      <c r="M61437" s="79"/>
    </row>
    <row r="61438" spans="13:13" x14ac:dyDescent="0.2">
      <c r="M61438" s="79"/>
    </row>
    <row r="61439" spans="13:13" x14ac:dyDescent="0.2">
      <c r="M61439" s="79"/>
    </row>
    <row r="61440" spans="13:13" x14ac:dyDescent="0.2">
      <c r="M61440" s="79"/>
    </row>
    <row r="61441" spans="13:13" x14ac:dyDescent="0.2">
      <c r="M61441" s="79"/>
    </row>
    <row r="61442" spans="13:13" x14ac:dyDescent="0.2">
      <c r="M61442" s="79"/>
    </row>
    <row r="61443" spans="13:13" x14ac:dyDescent="0.2">
      <c r="M61443" s="79"/>
    </row>
    <row r="61444" spans="13:13" x14ac:dyDescent="0.2">
      <c r="M61444" s="79"/>
    </row>
    <row r="61445" spans="13:13" x14ac:dyDescent="0.2">
      <c r="M61445" s="79"/>
    </row>
    <row r="61446" spans="13:13" x14ac:dyDescent="0.2">
      <c r="M61446" s="79"/>
    </row>
    <row r="61447" spans="13:13" x14ac:dyDescent="0.2">
      <c r="M61447" s="79"/>
    </row>
    <row r="61448" spans="13:13" x14ac:dyDescent="0.2">
      <c r="M61448" s="79"/>
    </row>
    <row r="61449" spans="13:13" x14ac:dyDescent="0.2">
      <c r="M61449" s="79"/>
    </row>
    <row r="61450" spans="13:13" x14ac:dyDescent="0.2">
      <c r="M61450" s="79"/>
    </row>
    <row r="61451" spans="13:13" x14ac:dyDescent="0.2">
      <c r="M61451" s="79"/>
    </row>
    <row r="61452" spans="13:13" x14ac:dyDescent="0.2">
      <c r="M61452" s="79"/>
    </row>
    <row r="61453" spans="13:13" x14ac:dyDescent="0.2">
      <c r="M61453" s="79"/>
    </row>
    <row r="61454" spans="13:13" x14ac:dyDescent="0.2">
      <c r="M61454" s="79"/>
    </row>
    <row r="61455" spans="13:13" x14ac:dyDescent="0.2">
      <c r="M61455" s="79"/>
    </row>
    <row r="61456" spans="13:13" x14ac:dyDescent="0.2">
      <c r="M61456" s="79"/>
    </row>
    <row r="61457" spans="13:13" x14ac:dyDescent="0.2">
      <c r="M61457" s="79"/>
    </row>
    <row r="61458" spans="13:13" x14ac:dyDescent="0.2">
      <c r="M61458" s="79"/>
    </row>
    <row r="61459" spans="13:13" x14ac:dyDescent="0.2">
      <c r="M61459" s="79"/>
    </row>
    <row r="61460" spans="13:13" x14ac:dyDescent="0.2">
      <c r="M61460" s="79"/>
    </row>
    <row r="61461" spans="13:13" x14ac:dyDescent="0.2">
      <c r="M61461" s="79"/>
    </row>
    <row r="61462" spans="13:13" x14ac:dyDescent="0.2">
      <c r="M61462" s="79"/>
    </row>
    <row r="61463" spans="13:13" x14ac:dyDescent="0.2">
      <c r="M61463" s="79"/>
    </row>
    <row r="61464" spans="13:13" x14ac:dyDescent="0.2">
      <c r="M61464" s="79"/>
    </row>
    <row r="61465" spans="13:13" x14ac:dyDescent="0.2">
      <c r="M61465" s="79"/>
    </row>
    <row r="61466" spans="13:13" x14ac:dyDescent="0.2">
      <c r="M61466" s="79"/>
    </row>
    <row r="61467" spans="13:13" x14ac:dyDescent="0.2">
      <c r="M61467" s="79"/>
    </row>
    <row r="61468" spans="13:13" x14ac:dyDescent="0.2">
      <c r="M61468" s="79"/>
    </row>
    <row r="61469" spans="13:13" x14ac:dyDescent="0.2">
      <c r="M61469" s="79"/>
    </row>
    <row r="61470" spans="13:13" x14ac:dyDescent="0.2">
      <c r="M61470" s="79"/>
    </row>
    <row r="61471" spans="13:13" x14ac:dyDescent="0.2">
      <c r="M61471" s="79"/>
    </row>
    <row r="61472" spans="13:13" x14ac:dyDescent="0.2">
      <c r="M61472" s="79"/>
    </row>
    <row r="61473" spans="13:13" x14ac:dyDescent="0.2">
      <c r="M61473" s="79"/>
    </row>
    <row r="61474" spans="13:13" x14ac:dyDescent="0.2">
      <c r="M61474" s="79"/>
    </row>
    <row r="61475" spans="13:13" x14ac:dyDescent="0.2">
      <c r="M61475" s="79"/>
    </row>
    <row r="61476" spans="13:13" x14ac:dyDescent="0.2">
      <c r="M61476" s="79"/>
    </row>
    <row r="61477" spans="13:13" x14ac:dyDescent="0.2">
      <c r="M61477" s="79"/>
    </row>
    <row r="61478" spans="13:13" x14ac:dyDescent="0.2">
      <c r="M61478" s="79"/>
    </row>
    <row r="61479" spans="13:13" x14ac:dyDescent="0.2">
      <c r="M61479" s="79"/>
    </row>
    <row r="61480" spans="13:13" x14ac:dyDescent="0.2">
      <c r="M61480" s="79"/>
    </row>
    <row r="61481" spans="13:13" x14ac:dyDescent="0.2">
      <c r="M61481" s="79"/>
    </row>
    <row r="61482" spans="13:13" x14ac:dyDescent="0.2">
      <c r="M61482" s="79"/>
    </row>
    <row r="61483" spans="13:13" x14ac:dyDescent="0.2">
      <c r="M61483" s="79"/>
    </row>
    <row r="61484" spans="13:13" x14ac:dyDescent="0.2">
      <c r="M61484" s="79"/>
    </row>
    <row r="61485" spans="13:13" x14ac:dyDescent="0.2">
      <c r="M61485" s="79"/>
    </row>
    <row r="61486" spans="13:13" x14ac:dyDescent="0.2">
      <c r="M61486" s="79"/>
    </row>
    <row r="61487" spans="13:13" x14ac:dyDescent="0.2">
      <c r="M61487" s="79"/>
    </row>
    <row r="61488" spans="13:13" x14ac:dyDescent="0.2">
      <c r="M61488" s="79"/>
    </row>
    <row r="61489" spans="13:13" x14ac:dyDescent="0.2">
      <c r="M61489" s="79"/>
    </row>
    <row r="61490" spans="13:13" x14ac:dyDescent="0.2">
      <c r="M61490" s="79"/>
    </row>
    <row r="61491" spans="13:13" x14ac:dyDescent="0.2">
      <c r="M61491" s="79"/>
    </row>
    <row r="61492" spans="13:13" x14ac:dyDescent="0.2">
      <c r="M61492" s="79"/>
    </row>
    <row r="61493" spans="13:13" x14ac:dyDescent="0.2">
      <c r="M61493" s="79"/>
    </row>
    <row r="61494" spans="13:13" x14ac:dyDescent="0.2">
      <c r="M61494" s="79"/>
    </row>
    <row r="61495" spans="13:13" x14ac:dyDescent="0.2">
      <c r="M61495" s="79"/>
    </row>
    <row r="61496" spans="13:13" x14ac:dyDescent="0.2">
      <c r="M61496" s="79"/>
    </row>
    <row r="61497" spans="13:13" x14ac:dyDescent="0.2">
      <c r="M61497" s="79"/>
    </row>
    <row r="61498" spans="13:13" x14ac:dyDescent="0.2">
      <c r="M61498" s="79"/>
    </row>
    <row r="61499" spans="13:13" x14ac:dyDescent="0.2">
      <c r="M61499" s="79"/>
    </row>
    <row r="61500" spans="13:13" x14ac:dyDescent="0.2">
      <c r="M61500" s="79"/>
    </row>
    <row r="61501" spans="13:13" x14ac:dyDescent="0.2">
      <c r="M61501" s="79"/>
    </row>
    <row r="61502" spans="13:13" x14ac:dyDescent="0.2">
      <c r="M61502" s="79"/>
    </row>
    <row r="61503" spans="13:13" x14ac:dyDescent="0.2">
      <c r="M61503" s="79"/>
    </row>
    <row r="61504" spans="13:13" x14ac:dyDescent="0.2">
      <c r="M61504" s="79"/>
    </row>
    <row r="61505" spans="13:13" x14ac:dyDescent="0.2">
      <c r="M61505" s="79"/>
    </row>
    <row r="61506" spans="13:13" x14ac:dyDescent="0.2">
      <c r="M61506" s="79"/>
    </row>
    <row r="61507" spans="13:13" x14ac:dyDescent="0.2">
      <c r="M61507" s="79"/>
    </row>
    <row r="61508" spans="13:13" x14ac:dyDescent="0.2">
      <c r="M61508" s="79"/>
    </row>
    <row r="61509" spans="13:13" x14ac:dyDescent="0.2">
      <c r="M61509" s="79"/>
    </row>
    <row r="61510" spans="13:13" x14ac:dyDescent="0.2">
      <c r="M61510" s="79"/>
    </row>
    <row r="61511" spans="13:13" x14ac:dyDescent="0.2">
      <c r="M61511" s="79"/>
    </row>
    <row r="61512" spans="13:13" x14ac:dyDescent="0.2">
      <c r="M61512" s="79"/>
    </row>
    <row r="61513" spans="13:13" x14ac:dyDescent="0.2">
      <c r="M61513" s="79"/>
    </row>
    <row r="61514" spans="13:13" x14ac:dyDescent="0.2">
      <c r="M61514" s="79"/>
    </row>
    <row r="61515" spans="13:13" x14ac:dyDescent="0.2">
      <c r="M61515" s="79"/>
    </row>
    <row r="61516" spans="13:13" x14ac:dyDescent="0.2">
      <c r="M61516" s="79"/>
    </row>
    <row r="61517" spans="13:13" x14ac:dyDescent="0.2">
      <c r="M61517" s="79"/>
    </row>
    <row r="61518" spans="13:13" x14ac:dyDescent="0.2">
      <c r="M61518" s="79"/>
    </row>
    <row r="61519" spans="13:13" x14ac:dyDescent="0.2">
      <c r="M61519" s="79"/>
    </row>
    <row r="61520" spans="13:13" x14ac:dyDescent="0.2">
      <c r="M61520" s="79"/>
    </row>
    <row r="61521" spans="13:13" x14ac:dyDescent="0.2">
      <c r="M61521" s="79"/>
    </row>
    <row r="61522" spans="13:13" x14ac:dyDescent="0.2">
      <c r="M61522" s="79"/>
    </row>
    <row r="61523" spans="13:13" x14ac:dyDescent="0.2">
      <c r="M61523" s="79"/>
    </row>
    <row r="61524" spans="13:13" x14ac:dyDescent="0.2">
      <c r="M61524" s="79"/>
    </row>
    <row r="61525" spans="13:13" x14ac:dyDescent="0.2">
      <c r="M61525" s="79"/>
    </row>
    <row r="61526" spans="13:13" x14ac:dyDescent="0.2">
      <c r="M61526" s="79"/>
    </row>
    <row r="61527" spans="13:13" x14ac:dyDescent="0.2">
      <c r="M61527" s="79"/>
    </row>
    <row r="61528" spans="13:13" x14ac:dyDescent="0.2">
      <c r="M61528" s="79"/>
    </row>
    <row r="61529" spans="13:13" x14ac:dyDescent="0.2">
      <c r="M61529" s="79"/>
    </row>
    <row r="61530" spans="13:13" x14ac:dyDescent="0.2">
      <c r="M61530" s="79"/>
    </row>
    <row r="61531" spans="13:13" x14ac:dyDescent="0.2">
      <c r="M61531" s="79"/>
    </row>
    <row r="61532" spans="13:13" x14ac:dyDescent="0.2">
      <c r="M61532" s="79"/>
    </row>
    <row r="61533" spans="13:13" x14ac:dyDescent="0.2">
      <c r="M61533" s="79"/>
    </row>
    <row r="61534" spans="13:13" x14ac:dyDescent="0.2">
      <c r="M61534" s="79"/>
    </row>
    <row r="61535" spans="13:13" x14ac:dyDescent="0.2">
      <c r="M61535" s="79"/>
    </row>
    <row r="61536" spans="13:13" x14ac:dyDescent="0.2">
      <c r="M61536" s="79"/>
    </row>
    <row r="61537" spans="13:13" x14ac:dyDescent="0.2">
      <c r="M61537" s="79"/>
    </row>
    <row r="61538" spans="13:13" x14ac:dyDescent="0.2">
      <c r="M61538" s="79"/>
    </row>
    <row r="61539" spans="13:13" x14ac:dyDescent="0.2">
      <c r="M61539" s="79"/>
    </row>
    <row r="61540" spans="13:13" x14ac:dyDescent="0.2">
      <c r="M61540" s="79"/>
    </row>
    <row r="61541" spans="13:13" x14ac:dyDescent="0.2">
      <c r="M61541" s="79"/>
    </row>
    <row r="61542" spans="13:13" x14ac:dyDescent="0.2">
      <c r="M61542" s="79"/>
    </row>
    <row r="61543" spans="13:13" x14ac:dyDescent="0.2">
      <c r="M61543" s="79"/>
    </row>
    <row r="61544" spans="13:13" x14ac:dyDescent="0.2">
      <c r="M61544" s="79"/>
    </row>
    <row r="61545" spans="13:13" x14ac:dyDescent="0.2">
      <c r="M61545" s="79"/>
    </row>
    <row r="61546" spans="13:13" x14ac:dyDescent="0.2">
      <c r="M61546" s="79"/>
    </row>
    <row r="61547" spans="13:13" x14ac:dyDescent="0.2">
      <c r="M61547" s="79"/>
    </row>
    <row r="61548" spans="13:13" x14ac:dyDescent="0.2">
      <c r="M61548" s="79"/>
    </row>
    <row r="61549" spans="13:13" x14ac:dyDescent="0.2">
      <c r="M61549" s="79"/>
    </row>
    <row r="61550" spans="13:13" x14ac:dyDescent="0.2">
      <c r="M61550" s="79"/>
    </row>
    <row r="61551" spans="13:13" x14ac:dyDescent="0.2">
      <c r="M61551" s="79"/>
    </row>
    <row r="61552" spans="13:13" x14ac:dyDescent="0.2">
      <c r="M61552" s="79"/>
    </row>
    <row r="61553" spans="13:13" x14ac:dyDescent="0.2">
      <c r="M61553" s="79"/>
    </row>
    <row r="61554" spans="13:13" x14ac:dyDescent="0.2">
      <c r="M61554" s="79"/>
    </row>
    <row r="61555" spans="13:13" x14ac:dyDescent="0.2">
      <c r="M61555" s="79"/>
    </row>
    <row r="61556" spans="13:13" x14ac:dyDescent="0.2">
      <c r="M61556" s="79"/>
    </row>
    <row r="61557" spans="13:13" x14ac:dyDescent="0.2">
      <c r="M61557" s="79"/>
    </row>
    <row r="61558" spans="13:13" x14ac:dyDescent="0.2">
      <c r="M61558" s="79"/>
    </row>
    <row r="61559" spans="13:13" x14ac:dyDescent="0.2">
      <c r="M61559" s="79"/>
    </row>
    <row r="61560" spans="13:13" x14ac:dyDescent="0.2">
      <c r="M61560" s="79"/>
    </row>
    <row r="61561" spans="13:13" x14ac:dyDescent="0.2">
      <c r="M61561" s="79"/>
    </row>
    <row r="61562" spans="13:13" x14ac:dyDescent="0.2">
      <c r="M61562" s="79"/>
    </row>
    <row r="61563" spans="13:13" x14ac:dyDescent="0.2">
      <c r="M61563" s="79"/>
    </row>
    <row r="61564" spans="13:13" x14ac:dyDescent="0.2">
      <c r="M61564" s="79"/>
    </row>
    <row r="61565" spans="13:13" x14ac:dyDescent="0.2">
      <c r="M61565" s="79"/>
    </row>
    <row r="61566" spans="13:13" x14ac:dyDescent="0.2">
      <c r="M61566" s="79"/>
    </row>
    <row r="61567" spans="13:13" x14ac:dyDescent="0.2">
      <c r="M61567" s="79"/>
    </row>
    <row r="61568" spans="13:13" x14ac:dyDescent="0.2">
      <c r="M61568" s="79"/>
    </row>
    <row r="61569" spans="13:13" x14ac:dyDescent="0.2">
      <c r="M61569" s="79"/>
    </row>
    <row r="61570" spans="13:13" x14ac:dyDescent="0.2">
      <c r="M61570" s="79"/>
    </row>
    <row r="61571" spans="13:13" x14ac:dyDescent="0.2">
      <c r="M61571" s="79"/>
    </row>
    <row r="61572" spans="13:13" x14ac:dyDescent="0.2">
      <c r="M61572" s="79"/>
    </row>
    <row r="61573" spans="13:13" x14ac:dyDescent="0.2">
      <c r="M61573" s="79"/>
    </row>
    <row r="61574" spans="13:13" x14ac:dyDescent="0.2">
      <c r="M61574" s="79"/>
    </row>
    <row r="61575" spans="13:13" x14ac:dyDescent="0.2">
      <c r="M61575" s="79"/>
    </row>
    <row r="61576" spans="13:13" x14ac:dyDescent="0.2">
      <c r="M61576" s="79"/>
    </row>
    <row r="61577" spans="13:13" x14ac:dyDescent="0.2">
      <c r="M61577" s="79"/>
    </row>
    <row r="61578" spans="13:13" x14ac:dyDescent="0.2">
      <c r="M61578" s="79"/>
    </row>
    <row r="61579" spans="13:13" x14ac:dyDescent="0.2">
      <c r="M61579" s="79"/>
    </row>
    <row r="61580" spans="13:13" x14ac:dyDescent="0.2">
      <c r="M61580" s="79"/>
    </row>
    <row r="61581" spans="13:13" x14ac:dyDescent="0.2">
      <c r="M61581" s="79"/>
    </row>
    <row r="61582" spans="13:13" x14ac:dyDescent="0.2">
      <c r="M61582" s="79"/>
    </row>
    <row r="61583" spans="13:13" x14ac:dyDescent="0.2">
      <c r="M61583" s="79"/>
    </row>
    <row r="61584" spans="13:13" x14ac:dyDescent="0.2">
      <c r="M61584" s="79"/>
    </row>
    <row r="61585" spans="13:13" x14ac:dyDescent="0.2">
      <c r="M61585" s="79"/>
    </row>
    <row r="61586" spans="13:13" x14ac:dyDescent="0.2">
      <c r="M61586" s="79"/>
    </row>
    <row r="61587" spans="13:13" x14ac:dyDescent="0.2">
      <c r="M61587" s="79"/>
    </row>
    <row r="61588" spans="13:13" x14ac:dyDescent="0.2">
      <c r="M61588" s="79"/>
    </row>
    <row r="61589" spans="13:13" x14ac:dyDescent="0.2">
      <c r="M61589" s="79"/>
    </row>
    <row r="61590" spans="13:13" x14ac:dyDescent="0.2">
      <c r="M61590" s="79"/>
    </row>
    <row r="61591" spans="13:13" x14ac:dyDescent="0.2">
      <c r="M61591" s="79"/>
    </row>
    <row r="61592" spans="13:13" x14ac:dyDescent="0.2">
      <c r="M61592" s="79"/>
    </row>
    <row r="61593" spans="13:13" x14ac:dyDescent="0.2">
      <c r="M61593" s="79"/>
    </row>
    <row r="61594" spans="13:13" x14ac:dyDescent="0.2">
      <c r="M61594" s="79"/>
    </row>
    <row r="61595" spans="13:13" x14ac:dyDescent="0.2">
      <c r="M61595" s="79"/>
    </row>
    <row r="61596" spans="13:13" x14ac:dyDescent="0.2">
      <c r="M61596" s="79"/>
    </row>
    <row r="61597" spans="13:13" x14ac:dyDescent="0.2">
      <c r="M61597" s="79"/>
    </row>
    <row r="61598" spans="13:13" x14ac:dyDescent="0.2">
      <c r="M61598" s="79"/>
    </row>
    <row r="61599" spans="13:13" x14ac:dyDescent="0.2">
      <c r="M61599" s="79"/>
    </row>
    <row r="61600" spans="13:13" x14ac:dyDescent="0.2">
      <c r="M61600" s="79"/>
    </row>
    <row r="61601" spans="13:13" x14ac:dyDescent="0.2">
      <c r="M61601" s="79"/>
    </row>
    <row r="61602" spans="13:13" x14ac:dyDescent="0.2">
      <c r="M61602" s="79"/>
    </row>
    <row r="61603" spans="13:13" x14ac:dyDescent="0.2">
      <c r="M61603" s="79"/>
    </row>
    <row r="61604" spans="13:13" x14ac:dyDescent="0.2">
      <c r="M61604" s="79"/>
    </row>
    <row r="61605" spans="13:13" x14ac:dyDescent="0.2">
      <c r="M61605" s="79"/>
    </row>
    <row r="61606" spans="13:13" x14ac:dyDescent="0.2">
      <c r="M61606" s="79"/>
    </row>
    <row r="61607" spans="13:13" x14ac:dyDescent="0.2">
      <c r="M61607" s="79"/>
    </row>
    <row r="61608" spans="13:13" x14ac:dyDescent="0.2">
      <c r="M61608" s="79"/>
    </row>
    <row r="61609" spans="13:13" x14ac:dyDescent="0.2">
      <c r="M61609" s="79"/>
    </row>
    <row r="61610" spans="13:13" x14ac:dyDescent="0.2">
      <c r="M61610" s="79"/>
    </row>
    <row r="61611" spans="13:13" x14ac:dyDescent="0.2">
      <c r="M61611" s="79"/>
    </row>
    <row r="61612" spans="13:13" x14ac:dyDescent="0.2">
      <c r="M61612" s="79"/>
    </row>
    <row r="61613" spans="13:13" x14ac:dyDescent="0.2">
      <c r="M61613" s="79"/>
    </row>
    <row r="61614" spans="13:13" x14ac:dyDescent="0.2">
      <c r="M61614" s="79"/>
    </row>
    <row r="61615" spans="13:13" x14ac:dyDescent="0.2">
      <c r="M61615" s="79"/>
    </row>
    <row r="61616" spans="13:13" x14ac:dyDescent="0.2">
      <c r="M61616" s="79"/>
    </row>
    <row r="61617" spans="13:13" x14ac:dyDescent="0.2">
      <c r="M61617" s="79"/>
    </row>
    <row r="61618" spans="13:13" x14ac:dyDescent="0.2">
      <c r="M61618" s="79"/>
    </row>
    <row r="61619" spans="13:13" x14ac:dyDescent="0.2">
      <c r="M61619" s="79"/>
    </row>
    <row r="61620" spans="13:13" x14ac:dyDescent="0.2">
      <c r="M61620" s="79"/>
    </row>
    <row r="61621" spans="13:13" x14ac:dyDescent="0.2">
      <c r="M61621" s="79"/>
    </row>
    <row r="61622" spans="13:13" x14ac:dyDescent="0.2">
      <c r="M61622" s="79"/>
    </row>
    <row r="61623" spans="13:13" x14ac:dyDescent="0.2">
      <c r="M61623" s="79"/>
    </row>
    <row r="61624" spans="13:13" x14ac:dyDescent="0.2">
      <c r="M61624" s="79"/>
    </row>
    <row r="61625" spans="13:13" x14ac:dyDescent="0.2">
      <c r="M61625" s="79"/>
    </row>
    <row r="61626" spans="13:13" x14ac:dyDescent="0.2">
      <c r="M61626" s="79"/>
    </row>
    <row r="61627" spans="13:13" x14ac:dyDescent="0.2">
      <c r="M61627" s="79"/>
    </row>
    <row r="61628" spans="13:13" x14ac:dyDescent="0.2">
      <c r="M61628" s="79"/>
    </row>
    <row r="61629" spans="13:13" x14ac:dyDescent="0.2">
      <c r="M61629" s="79"/>
    </row>
    <row r="61630" spans="13:13" x14ac:dyDescent="0.2">
      <c r="M61630" s="79"/>
    </row>
    <row r="61631" spans="13:13" x14ac:dyDescent="0.2">
      <c r="M61631" s="79"/>
    </row>
    <row r="61632" spans="13:13" x14ac:dyDescent="0.2">
      <c r="M61632" s="79"/>
    </row>
    <row r="61633" spans="13:13" x14ac:dyDescent="0.2">
      <c r="M61633" s="79"/>
    </row>
    <row r="61634" spans="13:13" x14ac:dyDescent="0.2">
      <c r="M61634" s="79"/>
    </row>
    <row r="61635" spans="13:13" x14ac:dyDescent="0.2">
      <c r="M61635" s="79"/>
    </row>
    <row r="61636" spans="13:13" x14ac:dyDescent="0.2">
      <c r="M61636" s="79"/>
    </row>
    <row r="61637" spans="13:13" x14ac:dyDescent="0.2">
      <c r="M61637" s="79"/>
    </row>
    <row r="61638" spans="13:13" x14ac:dyDescent="0.2">
      <c r="M61638" s="79"/>
    </row>
    <row r="61639" spans="13:13" x14ac:dyDescent="0.2">
      <c r="M61639" s="79"/>
    </row>
    <row r="61640" spans="13:13" x14ac:dyDescent="0.2">
      <c r="M61640" s="79"/>
    </row>
    <row r="61641" spans="13:13" x14ac:dyDescent="0.2">
      <c r="M61641" s="79"/>
    </row>
    <row r="61642" spans="13:13" x14ac:dyDescent="0.2">
      <c r="M61642" s="79"/>
    </row>
    <row r="61643" spans="13:13" x14ac:dyDescent="0.2">
      <c r="M61643" s="79"/>
    </row>
    <row r="61644" spans="13:13" x14ac:dyDescent="0.2">
      <c r="M61644" s="79"/>
    </row>
    <row r="61645" spans="13:13" x14ac:dyDescent="0.2">
      <c r="M61645" s="79"/>
    </row>
    <row r="61646" spans="13:13" x14ac:dyDescent="0.2">
      <c r="M61646" s="79"/>
    </row>
    <row r="61647" spans="13:13" x14ac:dyDescent="0.2">
      <c r="M61647" s="79"/>
    </row>
    <row r="61648" spans="13:13" x14ac:dyDescent="0.2">
      <c r="M61648" s="79"/>
    </row>
    <row r="61649" spans="13:13" x14ac:dyDescent="0.2">
      <c r="M61649" s="79"/>
    </row>
    <row r="61650" spans="13:13" x14ac:dyDescent="0.2">
      <c r="M61650" s="79"/>
    </row>
    <row r="61651" spans="13:13" x14ac:dyDescent="0.2">
      <c r="M61651" s="79"/>
    </row>
    <row r="61652" spans="13:13" x14ac:dyDescent="0.2">
      <c r="M61652" s="79"/>
    </row>
    <row r="61653" spans="13:13" x14ac:dyDescent="0.2">
      <c r="M61653" s="79"/>
    </row>
    <row r="61654" spans="13:13" x14ac:dyDescent="0.2">
      <c r="M61654" s="79"/>
    </row>
    <row r="61655" spans="13:13" x14ac:dyDescent="0.2">
      <c r="M61655" s="79"/>
    </row>
    <row r="61656" spans="13:13" x14ac:dyDescent="0.2">
      <c r="M61656" s="79"/>
    </row>
    <row r="61657" spans="13:13" x14ac:dyDescent="0.2">
      <c r="M61657" s="79"/>
    </row>
    <row r="61658" spans="13:13" x14ac:dyDescent="0.2">
      <c r="M61658" s="79"/>
    </row>
    <row r="61659" spans="13:13" x14ac:dyDescent="0.2">
      <c r="M61659" s="79"/>
    </row>
    <row r="61660" spans="13:13" x14ac:dyDescent="0.2">
      <c r="M61660" s="79"/>
    </row>
    <row r="61661" spans="13:13" x14ac:dyDescent="0.2">
      <c r="M61661" s="79"/>
    </row>
    <row r="61662" spans="13:13" x14ac:dyDescent="0.2">
      <c r="M61662" s="79"/>
    </row>
    <row r="61663" spans="13:13" x14ac:dyDescent="0.2">
      <c r="M61663" s="79"/>
    </row>
    <row r="61664" spans="13:13" x14ac:dyDescent="0.2">
      <c r="M61664" s="79"/>
    </row>
    <row r="61665" spans="13:13" x14ac:dyDescent="0.2">
      <c r="M61665" s="79"/>
    </row>
    <row r="61666" spans="13:13" x14ac:dyDescent="0.2">
      <c r="M61666" s="79"/>
    </row>
    <row r="61667" spans="13:13" x14ac:dyDescent="0.2">
      <c r="M61667" s="79"/>
    </row>
    <row r="61668" spans="13:13" x14ac:dyDescent="0.2">
      <c r="M61668" s="79"/>
    </row>
    <row r="61669" spans="13:13" x14ac:dyDescent="0.2">
      <c r="M61669" s="79"/>
    </row>
    <row r="61670" spans="13:13" x14ac:dyDescent="0.2">
      <c r="M61670" s="79"/>
    </row>
    <row r="61671" spans="13:13" x14ac:dyDescent="0.2">
      <c r="M61671" s="79"/>
    </row>
    <row r="61672" spans="13:13" x14ac:dyDescent="0.2">
      <c r="M61672" s="79"/>
    </row>
    <row r="61673" spans="13:13" x14ac:dyDescent="0.2">
      <c r="M61673" s="79"/>
    </row>
    <row r="61674" spans="13:13" x14ac:dyDescent="0.2">
      <c r="M61674" s="79"/>
    </row>
    <row r="61675" spans="13:13" x14ac:dyDescent="0.2">
      <c r="M61675" s="79"/>
    </row>
    <row r="61676" spans="13:13" x14ac:dyDescent="0.2">
      <c r="M61676" s="79"/>
    </row>
    <row r="61677" spans="13:13" x14ac:dyDescent="0.2">
      <c r="M61677" s="79"/>
    </row>
    <row r="61678" spans="13:13" x14ac:dyDescent="0.2">
      <c r="M61678" s="79"/>
    </row>
    <row r="61679" spans="13:13" x14ac:dyDescent="0.2">
      <c r="M61679" s="79"/>
    </row>
    <row r="61680" spans="13:13" x14ac:dyDescent="0.2">
      <c r="M61680" s="79"/>
    </row>
    <row r="61681" spans="13:13" x14ac:dyDescent="0.2">
      <c r="M61681" s="79"/>
    </row>
    <row r="61682" spans="13:13" x14ac:dyDescent="0.2">
      <c r="M61682" s="79"/>
    </row>
    <row r="61683" spans="13:13" x14ac:dyDescent="0.2">
      <c r="M61683" s="79"/>
    </row>
    <row r="61684" spans="13:13" x14ac:dyDescent="0.2">
      <c r="M61684" s="79"/>
    </row>
    <row r="61685" spans="13:13" x14ac:dyDescent="0.2">
      <c r="M61685" s="79"/>
    </row>
    <row r="61686" spans="13:13" x14ac:dyDescent="0.2">
      <c r="M61686" s="79"/>
    </row>
    <row r="61687" spans="13:13" x14ac:dyDescent="0.2">
      <c r="M61687" s="79"/>
    </row>
    <row r="61688" spans="13:13" x14ac:dyDescent="0.2">
      <c r="M61688" s="79"/>
    </row>
    <row r="61689" spans="13:13" x14ac:dyDescent="0.2">
      <c r="M61689" s="79"/>
    </row>
    <row r="61690" spans="13:13" x14ac:dyDescent="0.2">
      <c r="M61690" s="79"/>
    </row>
    <row r="61691" spans="13:13" x14ac:dyDescent="0.2">
      <c r="M61691" s="79"/>
    </row>
    <row r="61692" spans="13:13" x14ac:dyDescent="0.2">
      <c r="M61692" s="79"/>
    </row>
    <row r="61693" spans="13:13" x14ac:dyDescent="0.2">
      <c r="M61693" s="79"/>
    </row>
    <row r="61694" spans="13:13" x14ac:dyDescent="0.2">
      <c r="M61694" s="79"/>
    </row>
    <row r="61695" spans="13:13" x14ac:dyDescent="0.2">
      <c r="M61695" s="79"/>
    </row>
    <row r="61696" spans="13:13" x14ac:dyDescent="0.2">
      <c r="M61696" s="79"/>
    </row>
    <row r="61697" spans="13:13" x14ac:dyDescent="0.2">
      <c r="M61697" s="79"/>
    </row>
    <row r="61698" spans="13:13" x14ac:dyDescent="0.2">
      <c r="M61698" s="79"/>
    </row>
    <row r="61699" spans="13:13" x14ac:dyDescent="0.2">
      <c r="M61699" s="79"/>
    </row>
    <row r="61700" spans="13:13" x14ac:dyDescent="0.2">
      <c r="M61700" s="79"/>
    </row>
    <row r="61701" spans="13:13" x14ac:dyDescent="0.2">
      <c r="M61701" s="79"/>
    </row>
    <row r="61702" spans="13:13" x14ac:dyDescent="0.2">
      <c r="M61702" s="79"/>
    </row>
    <row r="61703" spans="13:13" x14ac:dyDescent="0.2">
      <c r="M61703" s="79"/>
    </row>
    <row r="61704" spans="13:13" x14ac:dyDescent="0.2">
      <c r="M61704" s="79"/>
    </row>
    <row r="61705" spans="13:13" x14ac:dyDescent="0.2">
      <c r="M61705" s="79"/>
    </row>
    <row r="61706" spans="13:13" x14ac:dyDescent="0.2">
      <c r="M61706" s="79"/>
    </row>
    <row r="61707" spans="13:13" x14ac:dyDescent="0.2">
      <c r="M61707" s="79"/>
    </row>
    <row r="61708" spans="13:13" x14ac:dyDescent="0.2">
      <c r="M61708" s="79"/>
    </row>
    <row r="61709" spans="13:13" x14ac:dyDescent="0.2">
      <c r="M61709" s="79"/>
    </row>
    <row r="61710" spans="13:13" x14ac:dyDescent="0.2">
      <c r="M61710" s="79"/>
    </row>
    <row r="61711" spans="13:13" x14ac:dyDescent="0.2">
      <c r="M61711" s="79"/>
    </row>
    <row r="61712" spans="13:13" x14ac:dyDescent="0.2">
      <c r="M61712" s="79"/>
    </row>
    <row r="61713" spans="13:13" x14ac:dyDescent="0.2">
      <c r="M61713" s="79"/>
    </row>
    <row r="61714" spans="13:13" x14ac:dyDescent="0.2">
      <c r="M61714" s="79"/>
    </row>
    <row r="61715" spans="13:13" x14ac:dyDescent="0.2">
      <c r="M61715" s="79"/>
    </row>
    <row r="61716" spans="13:13" x14ac:dyDescent="0.2">
      <c r="M61716" s="79"/>
    </row>
    <row r="61717" spans="13:13" x14ac:dyDescent="0.2">
      <c r="M61717" s="79"/>
    </row>
    <row r="61718" spans="13:13" x14ac:dyDescent="0.2">
      <c r="M61718" s="79"/>
    </row>
    <row r="61719" spans="13:13" x14ac:dyDescent="0.2">
      <c r="M61719" s="79"/>
    </row>
    <row r="61720" spans="13:13" x14ac:dyDescent="0.2">
      <c r="M61720" s="79"/>
    </row>
    <row r="61721" spans="13:13" x14ac:dyDescent="0.2">
      <c r="M61721" s="79"/>
    </row>
    <row r="61722" spans="13:13" x14ac:dyDescent="0.2">
      <c r="M61722" s="79"/>
    </row>
    <row r="61723" spans="13:13" x14ac:dyDescent="0.2">
      <c r="M61723" s="79"/>
    </row>
    <row r="61724" spans="13:13" x14ac:dyDescent="0.2">
      <c r="M61724" s="79"/>
    </row>
    <row r="61725" spans="13:13" x14ac:dyDescent="0.2">
      <c r="M61725" s="79"/>
    </row>
    <row r="61726" spans="13:13" x14ac:dyDescent="0.2">
      <c r="M61726" s="79"/>
    </row>
    <row r="61727" spans="13:13" x14ac:dyDescent="0.2">
      <c r="M61727" s="79"/>
    </row>
    <row r="61728" spans="13:13" x14ac:dyDescent="0.2">
      <c r="M61728" s="79"/>
    </row>
    <row r="61729" spans="13:13" x14ac:dyDescent="0.2">
      <c r="M61729" s="79"/>
    </row>
    <row r="61730" spans="13:13" x14ac:dyDescent="0.2">
      <c r="M61730" s="79"/>
    </row>
    <row r="61731" spans="13:13" x14ac:dyDescent="0.2">
      <c r="M61731" s="79"/>
    </row>
    <row r="61732" spans="13:13" x14ac:dyDescent="0.2">
      <c r="M61732" s="79"/>
    </row>
    <row r="61733" spans="13:13" x14ac:dyDescent="0.2">
      <c r="M61733" s="79"/>
    </row>
    <row r="61734" spans="13:13" x14ac:dyDescent="0.2">
      <c r="M61734" s="79"/>
    </row>
    <row r="61735" spans="13:13" x14ac:dyDescent="0.2">
      <c r="M61735" s="79"/>
    </row>
    <row r="61736" spans="13:13" x14ac:dyDescent="0.2">
      <c r="M61736" s="79"/>
    </row>
    <row r="61737" spans="13:13" x14ac:dyDescent="0.2">
      <c r="M61737" s="79"/>
    </row>
    <row r="61738" spans="13:13" x14ac:dyDescent="0.2">
      <c r="M61738" s="79"/>
    </row>
    <row r="61739" spans="13:13" x14ac:dyDescent="0.2">
      <c r="M61739" s="79"/>
    </row>
    <row r="61740" spans="13:13" x14ac:dyDescent="0.2">
      <c r="M61740" s="79"/>
    </row>
    <row r="61741" spans="13:13" x14ac:dyDescent="0.2">
      <c r="M61741" s="79"/>
    </row>
    <row r="61742" spans="13:13" x14ac:dyDescent="0.2">
      <c r="M61742" s="79"/>
    </row>
    <row r="61743" spans="13:13" x14ac:dyDescent="0.2">
      <c r="M61743" s="79"/>
    </row>
    <row r="61744" spans="13:13" x14ac:dyDescent="0.2">
      <c r="M61744" s="79"/>
    </row>
    <row r="61745" spans="13:13" x14ac:dyDescent="0.2">
      <c r="M61745" s="79"/>
    </row>
    <row r="61746" spans="13:13" x14ac:dyDescent="0.2">
      <c r="M61746" s="79"/>
    </row>
    <row r="61747" spans="13:13" x14ac:dyDescent="0.2">
      <c r="M61747" s="79"/>
    </row>
    <row r="61748" spans="13:13" x14ac:dyDescent="0.2">
      <c r="M61748" s="79"/>
    </row>
    <row r="61749" spans="13:13" x14ac:dyDescent="0.2">
      <c r="M61749" s="79"/>
    </row>
    <row r="61750" spans="13:13" x14ac:dyDescent="0.2">
      <c r="M61750" s="79"/>
    </row>
    <row r="61751" spans="13:13" x14ac:dyDescent="0.2">
      <c r="M61751" s="79"/>
    </row>
    <row r="61752" spans="13:13" x14ac:dyDescent="0.2">
      <c r="M61752" s="79"/>
    </row>
    <row r="61753" spans="13:13" x14ac:dyDescent="0.2">
      <c r="M61753" s="79"/>
    </row>
    <row r="61754" spans="13:13" x14ac:dyDescent="0.2">
      <c r="M61754" s="79"/>
    </row>
    <row r="61755" spans="13:13" x14ac:dyDescent="0.2">
      <c r="M61755" s="79"/>
    </row>
    <row r="61756" spans="13:13" x14ac:dyDescent="0.2">
      <c r="M61756" s="79"/>
    </row>
    <row r="61757" spans="13:13" x14ac:dyDescent="0.2">
      <c r="M61757" s="79"/>
    </row>
    <row r="61758" spans="13:13" x14ac:dyDescent="0.2">
      <c r="M61758" s="79"/>
    </row>
    <row r="61759" spans="13:13" x14ac:dyDescent="0.2">
      <c r="M61759" s="79"/>
    </row>
    <row r="61760" spans="13:13" x14ac:dyDescent="0.2">
      <c r="M61760" s="79"/>
    </row>
    <row r="61761" spans="13:13" x14ac:dyDescent="0.2">
      <c r="M61761" s="79"/>
    </row>
    <row r="61762" spans="13:13" x14ac:dyDescent="0.2">
      <c r="M61762" s="79"/>
    </row>
    <row r="61763" spans="13:13" x14ac:dyDescent="0.2">
      <c r="M61763" s="79"/>
    </row>
    <row r="61764" spans="13:13" x14ac:dyDescent="0.2">
      <c r="M61764" s="79"/>
    </row>
    <row r="61765" spans="13:13" x14ac:dyDescent="0.2">
      <c r="M61765" s="79"/>
    </row>
    <row r="61766" spans="13:13" x14ac:dyDescent="0.2">
      <c r="M61766" s="79"/>
    </row>
    <row r="61767" spans="13:13" x14ac:dyDescent="0.2">
      <c r="M61767" s="79"/>
    </row>
    <row r="61768" spans="13:13" x14ac:dyDescent="0.2">
      <c r="M61768" s="79"/>
    </row>
    <row r="61769" spans="13:13" x14ac:dyDescent="0.2">
      <c r="M61769" s="79"/>
    </row>
    <row r="61770" spans="13:13" x14ac:dyDescent="0.2">
      <c r="M61770" s="79"/>
    </row>
    <row r="61771" spans="13:13" x14ac:dyDescent="0.2">
      <c r="M61771" s="79"/>
    </row>
    <row r="61772" spans="13:13" x14ac:dyDescent="0.2">
      <c r="M61772" s="79"/>
    </row>
    <row r="61773" spans="13:13" x14ac:dyDescent="0.2">
      <c r="M61773" s="79"/>
    </row>
    <row r="61774" spans="13:13" x14ac:dyDescent="0.2">
      <c r="M61774" s="79"/>
    </row>
    <row r="61775" spans="13:13" x14ac:dyDescent="0.2">
      <c r="M61775" s="79"/>
    </row>
    <row r="61776" spans="13:13" x14ac:dyDescent="0.2">
      <c r="M61776" s="79"/>
    </row>
    <row r="61777" spans="13:13" x14ac:dyDescent="0.2">
      <c r="M61777" s="79"/>
    </row>
    <row r="61778" spans="13:13" x14ac:dyDescent="0.2">
      <c r="M61778" s="79"/>
    </row>
    <row r="61779" spans="13:13" x14ac:dyDescent="0.2">
      <c r="M61779" s="79"/>
    </row>
    <row r="61780" spans="13:13" x14ac:dyDescent="0.2">
      <c r="M61780" s="79"/>
    </row>
    <row r="61781" spans="13:13" x14ac:dyDescent="0.2">
      <c r="M61781" s="79"/>
    </row>
    <row r="61782" spans="13:13" x14ac:dyDescent="0.2">
      <c r="M61782" s="79"/>
    </row>
    <row r="61783" spans="13:13" x14ac:dyDescent="0.2">
      <c r="M61783" s="79"/>
    </row>
    <row r="61784" spans="13:13" x14ac:dyDescent="0.2">
      <c r="M61784" s="79"/>
    </row>
    <row r="61785" spans="13:13" x14ac:dyDescent="0.2">
      <c r="M61785" s="79"/>
    </row>
    <row r="61786" spans="13:13" x14ac:dyDescent="0.2">
      <c r="M61786" s="79"/>
    </row>
    <row r="61787" spans="13:13" x14ac:dyDescent="0.2">
      <c r="M61787" s="79"/>
    </row>
    <row r="61788" spans="13:13" x14ac:dyDescent="0.2">
      <c r="M61788" s="79"/>
    </row>
    <row r="61789" spans="13:13" x14ac:dyDescent="0.2">
      <c r="M61789" s="79"/>
    </row>
    <row r="61790" spans="13:13" x14ac:dyDescent="0.2">
      <c r="M61790" s="79"/>
    </row>
    <row r="61791" spans="13:13" x14ac:dyDescent="0.2">
      <c r="M61791" s="79"/>
    </row>
    <row r="61792" spans="13:13" x14ac:dyDescent="0.2">
      <c r="M61792" s="79"/>
    </row>
    <row r="61793" spans="13:13" x14ac:dyDescent="0.2">
      <c r="M61793" s="79"/>
    </row>
    <row r="61794" spans="13:13" x14ac:dyDescent="0.2">
      <c r="M61794" s="79"/>
    </row>
    <row r="61795" spans="13:13" x14ac:dyDescent="0.2">
      <c r="M61795" s="79"/>
    </row>
    <row r="61796" spans="13:13" x14ac:dyDescent="0.2">
      <c r="M61796" s="79"/>
    </row>
    <row r="61797" spans="13:13" x14ac:dyDescent="0.2">
      <c r="M61797" s="79"/>
    </row>
    <row r="61798" spans="13:13" x14ac:dyDescent="0.2">
      <c r="M61798" s="79"/>
    </row>
    <row r="61799" spans="13:13" x14ac:dyDescent="0.2">
      <c r="M61799" s="79"/>
    </row>
    <row r="61800" spans="13:13" x14ac:dyDescent="0.2">
      <c r="M61800" s="79"/>
    </row>
    <row r="61801" spans="13:13" x14ac:dyDescent="0.2">
      <c r="M61801" s="79"/>
    </row>
    <row r="61802" spans="13:13" x14ac:dyDescent="0.2">
      <c r="M61802" s="79"/>
    </row>
    <row r="61803" spans="13:13" x14ac:dyDescent="0.2">
      <c r="M61803" s="79"/>
    </row>
    <row r="61804" spans="13:13" x14ac:dyDescent="0.2">
      <c r="M61804" s="79"/>
    </row>
    <row r="61805" spans="13:13" x14ac:dyDescent="0.2">
      <c r="M61805" s="79"/>
    </row>
    <row r="61806" spans="13:13" x14ac:dyDescent="0.2">
      <c r="M61806" s="79"/>
    </row>
    <row r="61807" spans="13:13" x14ac:dyDescent="0.2">
      <c r="M61807" s="79"/>
    </row>
    <row r="61808" spans="13:13" x14ac:dyDescent="0.2">
      <c r="M61808" s="79"/>
    </row>
    <row r="61809" spans="13:13" x14ac:dyDescent="0.2">
      <c r="M61809" s="79"/>
    </row>
    <row r="61810" spans="13:13" x14ac:dyDescent="0.2">
      <c r="M61810" s="79"/>
    </row>
    <row r="61811" spans="13:13" x14ac:dyDescent="0.2">
      <c r="M61811" s="79"/>
    </row>
    <row r="61812" spans="13:13" x14ac:dyDescent="0.2">
      <c r="M61812" s="79"/>
    </row>
    <row r="61813" spans="13:13" x14ac:dyDescent="0.2">
      <c r="M61813" s="79"/>
    </row>
    <row r="61814" spans="13:13" x14ac:dyDescent="0.2">
      <c r="M61814" s="79"/>
    </row>
    <row r="61815" spans="13:13" x14ac:dyDescent="0.2">
      <c r="M61815" s="79"/>
    </row>
    <row r="61816" spans="13:13" x14ac:dyDescent="0.2">
      <c r="M61816" s="79"/>
    </row>
    <row r="61817" spans="13:13" x14ac:dyDescent="0.2">
      <c r="M61817" s="79"/>
    </row>
    <row r="61818" spans="13:13" x14ac:dyDescent="0.2">
      <c r="M61818" s="79"/>
    </row>
    <row r="61819" spans="13:13" x14ac:dyDescent="0.2">
      <c r="M61819" s="79"/>
    </row>
    <row r="61820" spans="13:13" x14ac:dyDescent="0.2">
      <c r="M61820" s="79"/>
    </row>
    <row r="61821" spans="13:13" x14ac:dyDescent="0.2">
      <c r="M61821" s="79"/>
    </row>
    <row r="61822" spans="13:13" x14ac:dyDescent="0.2">
      <c r="M61822" s="79"/>
    </row>
    <row r="61823" spans="13:13" x14ac:dyDescent="0.2">
      <c r="M61823" s="79"/>
    </row>
    <row r="61824" spans="13:13" x14ac:dyDescent="0.2">
      <c r="M61824" s="79"/>
    </row>
    <row r="61825" spans="13:13" x14ac:dyDescent="0.2">
      <c r="M61825" s="79"/>
    </row>
    <row r="61826" spans="13:13" x14ac:dyDescent="0.2">
      <c r="M61826" s="79"/>
    </row>
    <row r="61827" spans="13:13" x14ac:dyDescent="0.2">
      <c r="M61827" s="79"/>
    </row>
    <row r="61828" spans="13:13" x14ac:dyDescent="0.2">
      <c r="M61828" s="79"/>
    </row>
    <row r="61829" spans="13:13" x14ac:dyDescent="0.2">
      <c r="M61829" s="79"/>
    </row>
    <row r="61830" spans="13:13" x14ac:dyDescent="0.2">
      <c r="M61830" s="79"/>
    </row>
    <row r="61831" spans="13:13" x14ac:dyDescent="0.2">
      <c r="M61831" s="79"/>
    </row>
    <row r="61832" spans="13:13" x14ac:dyDescent="0.2">
      <c r="M61832" s="79"/>
    </row>
    <row r="61833" spans="13:13" x14ac:dyDescent="0.2">
      <c r="M61833" s="79"/>
    </row>
    <row r="61834" spans="13:13" x14ac:dyDescent="0.2">
      <c r="M61834" s="79"/>
    </row>
    <row r="61835" spans="13:13" x14ac:dyDescent="0.2">
      <c r="M61835" s="79"/>
    </row>
    <row r="61836" spans="13:13" x14ac:dyDescent="0.2">
      <c r="M61836" s="79"/>
    </row>
    <row r="61837" spans="13:13" x14ac:dyDescent="0.2">
      <c r="M61837" s="79"/>
    </row>
    <row r="61838" spans="13:13" x14ac:dyDescent="0.2">
      <c r="M61838" s="79"/>
    </row>
    <row r="61839" spans="13:13" x14ac:dyDescent="0.2">
      <c r="M61839" s="79"/>
    </row>
    <row r="61840" spans="13:13" x14ac:dyDescent="0.2">
      <c r="M61840" s="79"/>
    </row>
    <row r="61841" spans="13:13" x14ac:dyDescent="0.2">
      <c r="M61841" s="79"/>
    </row>
    <row r="61842" spans="13:13" x14ac:dyDescent="0.2">
      <c r="M61842" s="79"/>
    </row>
    <row r="61843" spans="13:13" x14ac:dyDescent="0.2">
      <c r="M61843" s="79"/>
    </row>
    <row r="61844" spans="13:13" x14ac:dyDescent="0.2">
      <c r="M61844" s="79"/>
    </row>
    <row r="61845" spans="13:13" x14ac:dyDescent="0.2">
      <c r="M61845" s="79"/>
    </row>
    <row r="61846" spans="13:13" x14ac:dyDescent="0.2">
      <c r="M61846" s="79"/>
    </row>
    <row r="61847" spans="13:13" x14ac:dyDescent="0.2">
      <c r="M61847" s="79"/>
    </row>
    <row r="61848" spans="13:13" x14ac:dyDescent="0.2">
      <c r="M61848" s="79"/>
    </row>
    <row r="61849" spans="13:13" x14ac:dyDescent="0.2">
      <c r="M61849" s="79"/>
    </row>
    <row r="61850" spans="13:13" x14ac:dyDescent="0.2">
      <c r="M61850" s="79"/>
    </row>
    <row r="61851" spans="13:13" x14ac:dyDescent="0.2">
      <c r="M61851" s="79"/>
    </row>
    <row r="61852" spans="13:13" x14ac:dyDescent="0.2">
      <c r="M61852" s="79"/>
    </row>
    <row r="61853" spans="13:13" x14ac:dyDescent="0.2">
      <c r="M61853" s="79"/>
    </row>
    <row r="61854" spans="13:13" x14ac:dyDescent="0.2">
      <c r="M61854" s="79"/>
    </row>
    <row r="61855" spans="13:13" x14ac:dyDescent="0.2">
      <c r="M61855" s="79"/>
    </row>
    <row r="61856" spans="13:13" x14ac:dyDescent="0.2">
      <c r="M61856" s="79"/>
    </row>
    <row r="61857" spans="13:13" x14ac:dyDescent="0.2">
      <c r="M61857" s="79"/>
    </row>
    <row r="61858" spans="13:13" x14ac:dyDescent="0.2">
      <c r="M61858" s="79"/>
    </row>
    <row r="61859" spans="13:13" x14ac:dyDescent="0.2">
      <c r="M61859" s="79"/>
    </row>
    <row r="61860" spans="13:13" x14ac:dyDescent="0.2">
      <c r="M61860" s="79"/>
    </row>
    <row r="61861" spans="13:13" x14ac:dyDescent="0.2">
      <c r="M61861" s="79"/>
    </row>
    <row r="61862" spans="13:13" x14ac:dyDescent="0.2">
      <c r="M61862" s="79"/>
    </row>
    <row r="61863" spans="13:13" x14ac:dyDescent="0.2">
      <c r="M61863" s="79"/>
    </row>
    <row r="61864" spans="13:13" x14ac:dyDescent="0.2">
      <c r="M61864" s="79"/>
    </row>
    <row r="61865" spans="13:13" x14ac:dyDescent="0.2">
      <c r="M61865" s="79"/>
    </row>
    <row r="61866" spans="13:13" x14ac:dyDescent="0.2">
      <c r="M61866" s="79"/>
    </row>
    <row r="61867" spans="13:13" x14ac:dyDescent="0.2">
      <c r="M61867" s="79"/>
    </row>
    <row r="61868" spans="13:13" x14ac:dyDescent="0.2">
      <c r="M61868" s="79"/>
    </row>
    <row r="61869" spans="13:13" x14ac:dyDescent="0.2">
      <c r="M61869" s="79"/>
    </row>
    <row r="61870" spans="13:13" x14ac:dyDescent="0.2">
      <c r="M61870" s="79"/>
    </row>
    <row r="61871" spans="13:13" x14ac:dyDescent="0.2">
      <c r="M61871" s="79"/>
    </row>
    <row r="61872" spans="13:13" x14ac:dyDescent="0.2">
      <c r="M61872" s="79"/>
    </row>
    <row r="61873" spans="13:13" x14ac:dyDescent="0.2">
      <c r="M61873" s="79"/>
    </row>
    <row r="61874" spans="13:13" x14ac:dyDescent="0.2">
      <c r="M61874" s="79"/>
    </row>
    <row r="61875" spans="13:13" x14ac:dyDescent="0.2">
      <c r="M61875" s="79"/>
    </row>
    <row r="61876" spans="13:13" x14ac:dyDescent="0.2">
      <c r="M61876" s="79"/>
    </row>
    <row r="61877" spans="13:13" x14ac:dyDescent="0.2">
      <c r="M61877" s="79"/>
    </row>
    <row r="61878" spans="13:13" x14ac:dyDescent="0.2">
      <c r="M61878" s="79"/>
    </row>
    <row r="61879" spans="13:13" x14ac:dyDescent="0.2">
      <c r="M61879" s="79"/>
    </row>
    <row r="61880" spans="13:13" x14ac:dyDescent="0.2">
      <c r="M61880" s="79"/>
    </row>
    <row r="61881" spans="13:13" x14ac:dyDescent="0.2">
      <c r="M61881" s="79"/>
    </row>
    <row r="61882" spans="13:13" x14ac:dyDescent="0.2">
      <c r="M61882" s="79"/>
    </row>
    <row r="61883" spans="13:13" x14ac:dyDescent="0.2">
      <c r="M61883" s="79"/>
    </row>
    <row r="61884" spans="13:13" x14ac:dyDescent="0.2">
      <c r="M61884" s="79"/>
    </row>
    <row r="61885" spans="13:13" x14ac:dyDescent="0.2">
      <c r="M61885" s="79"/>
    </row>
    <row r="61886" spans="13:13" x14ac:dyDescent="0.2">
      <c r="M61886" s="79"/>
    </row>
    <row r="61887" spans="13:13" x14ac:dyDescent="0.2">
      <c r="M61887" s="79"/>
    </row>
    <row r="61888" spans="13:13" x14ac:dyDescent="0.2">
      <c r="M61888" s="79"/>
    </row>
    <row r="61889" spans="13:13" x14ac:dyDescent="0.2">
      <c r="M61889" s="79"/>
    </row>
    <row r="61890" spans="13:13" x14ac:dyDescent="0.2">
      <c r="M61890" s="79"/>
    </row>
    <row r="61891" spans="13:13" x14ac:dyDescent="0.2">
      <c r="M61891" s="79"/>
    </row>
    <row r="61892" spans="13:13" x14ac:dyDescent="0.2">
      <c r="M61892" s="79"/>
    </row>
    <row r="61893" spans="13:13" x14ac:dyDescent="0.2">
      <c r="M61893" s="79"/>
    </row>
    <row r="61894" spans="13:13" x14ac:dyDescent="0.2">
      <c r="M61894" s="79"/>
    </row>
    <row r="61895" spans="13:13" x14ac:dyDescent="0.2">
      <c r="M61895" s="79"/>
    </row>
    <row r="61896" spans="13:13" x14ac:dyDescent="0.2">
      <c r="M61896" s="79"/>
    </row>
    <row r="61897" spans="13:13" x14ac:dyDescent="0.2">
      <c r="M61897" s="79"/>
    </row>
    <row r="61898" spans="13:13" x14ac:dyDescent="0.2">
      <c r="M61898" s="79"/>
    </row>
    <row r="61899" spans="13:13" x14ac:dyDescent="0.2">
      <c r="M61899" s="79"/>
    </row>
    <row r="61900" spans="13:13" x14ac:dyDescent="0.2">
      <c r="M61900" s="79"/>
    </row>
    <row r="61901" spans="13:13" x14ac:dyDescent="0.2">
      <c r="M61901" s="79"/>
    </row>
    <row r="61902" spans="13:13" x14ac:dyDescent="0.2">
      <c r="M61902" s="79"/>
    </row>
    <row r="61903" spans="13:13" x14ac:dyDescent="0.2">
      <c r="M61903" s="79"/>
    </row>
    <row r="61904" spans="13:13" x14ac:dyDescent="0.2">
      <c r="M61904" s="79"/>
    </row>
    <row r="61905" spans="13:13" x14ac:dyDescent="0.2">
      <c r="M61905" s="79"/>
    </row>
    <row r="61906" spans="13:13" x14ac:dyDescent="0.2">
      <c r="M61906" s="79"/>
    </row>
    <row r="61907" spans="13:13" x14ac:dyDescent="0.2">
      <c r="M61907" s="79"/>
    </row>
    <row r="61908" spans="13:13" x14ac:dyDescent="0.2">
      <c r="M61908" s="79"/>
    </row>
    <row r="61909" spans="13:13" x14ac:dyDescent="0.2">
      <c r="M61909" s="79"/>
    </row>
    <row r="61910" spans="13:13" x14ac:dyDescent="0.2">
      <c r="M61910" s="79"/>
    </row>
    <row r="61911" spans="13:13" x14ac:dyDescent="0.2">
      <c r="M61911" s="79"/>
    </row>
    <row r="61912" spans="13:13" x14ac:dyDescent="0.2">
      <c r="M61912" s="79"/>
    </row>
    <row r="61913" spans="13:13" x14ac:dyDescent="0.2">
      <c r="M61913" s="79"/>
    </row>
    <row r="61914" spans="13:13" x14ac:dyDescent="0.2">
      <c r="M61914" s="79"/>
    </row>
    <row r="61915" spans="13:13" x14ac:dyDescent="0.2">
      <c r="M61915" s="79"/>
    </row>
    <row r="61916" spans="13:13" x14ac:dyDescent="0.2">
      <c r="M61916" s="79"/>
    </row>
    <row r="61917" spans="13:13" x14ac:dyDescent="0.2">
      <c r="M61917" s="79"/>
    </row>
    <row r="61918" spans="13:13" x14ac:dyDescent="0.2">
      <c r="M61918" s="79"/>
    </row>
    <row r="61919" spans="13:13" x14ac:dyDescent="0.2">
      <c r="M61919" s="79"/>
    </row>
    <row r="61920" spans="13:13" x14ac:dyDescent="0.2">
      <c r="M61920" s="79"/>
    </row>
    <row r="61921" spans="13:13" x14ac:dyDescent="0.2">
      <c r="M61921" s="79"/>
    </row>
    <row r="61922" spans="13:13" x14ac:dyDescent="0.2">
      <c r="M61922" s="79"/>
    </row>
    <row r="61923" spans="13:13" x14ac:dyDescent="0.2">
      <c r="M61923" s="79"/>
    </row>
    <row r="61924" spans="13:13" x14ac:dyDescent="0.2">
      <c r="M61924" s="79"/>
    </row>
    <row r="61925" spans="13:13" x14ac:dyDescent="0.2">
      <c r="M61925" s="79"/>
    </row>
    <row r="61926" spans="13:13" x14ac:dyDescent="0.2">
      <c r="M61926" s="79"/>
    </row>
    <row r="61927" spans="13:13" x14ac:dyDescent="0.2">
      <c r="M61927" s="79"/>
    </row>
    <row r="61928" spans="13:13" x14ac:dyDescent="0.2">
      <c r="M61928" s="79"/>
    </row>
    <row r="61929" spans="13:13" x14ac:dyDescent="0.2">
      <c r="M61929" s="79"/>
    </row>
    <row r="61930" spans="13:13" x14ac:dyDescent="0.2">
      <c r="M61930" s="79"/>
    </row>
    <row r="61931" spans="13:13" x14ac:dyDescent="0.2">
      <c r="M61931" s="79"/>
    </row>
    <row r="61932" spans="13:13" x14ac:dyDescent="0.2">
      <c r="M61932" s="79"/>
    </row>
    <row r="61933" spans="13:13" x14ac:dyDescent="0.2">
      <c r="M61933" s="79"/>
    </row>
    <row r="61934" spans="13:13" x14ac:dyDescent="0.2">
      <c r="M61934" s="79"/>
    </row>
    <row r="61935" spans="13:13" x14ac:dyDescent="0.2">
      <c r="M61935" s="79"/>
    </row>
    <row r="61936" spans="13:13" x14ac:dyDescent="0.2">
      <c r="M61936" s="79"/>
    </row>
    <row r="61937" spans="13:13" x14ac:dyDescent="0.2">
      <c r="M61937" s="79"/>
    </row>
    <row r="61938" spans="13:13" x14ac:dyDescent="0.2">
      <c r="M61938" s="79"/>
    </row>
    <row r="61939" spans="13:13" x14ac:dyDescent="0.2">
      <c r="M61939" s="79"/>
    </row>
    <row r="61940" spans="13:13" x14ac:dyDescent="0.2">
      <c r="M61940" s="79"/>
    </row>
    <row r="61941" spans="13:13" x14ac:dyDescent="0.2">
      <c r="M61941" s="79"/>
    </row>
    <row r="61942" spans="13:13" x14ac:dyDescent="0.2">
      <c r="M61942" s="79"/>
    </row>
    <row r="61943" spans="13:13" x14ac:dyDescent="0.2">
      <c r="M61943" s="79"/>
    </row>
    <row r="61944" spans="13:13" x14ac:dyDescent="0.2">
      <c r="M61944" s="79"/>
    </row>
    <row r="61945" spans="13:13" x14ac:dyDescent="0.2">
      <c r="M61945" s="79"/>
    </row>
    <row r="61946" spans="13:13" x14ac:dyDescent="0.2">
      <c r="M61946" s="79"/>
    </row>
    <row r="61947" spans="13:13" x14ac:dyDescent="0.2">
      <c r="M61947" s="79"/>
    </row>
    <row r="61948" spans="13:13" x14ac:dyDescent="0.2">
      <c r="M61948" s="79"/>
    </row>
    <row r="61949" spans="13:13" x14ac:dyDescent="0.2">
      <c r="M61949" s="79"/>
    </row>
    <row r="61950" spans="13:13" x14ac:dyDescent="0.2">
      <c r="M61950" s="79"/>
    </row>
    <row r="61951" spans="13:13" x14ac:dyDescent="0.2">
      <c r="M61951" s="79"/>
    </row>
    <row r="61952" spans="13:13" x14ac:dyDescent="0.2">
      <c r="M61952" s="79"/>
    </row>
    <row r="61953" spans="13:13" x14ac:dyDescent="0.2">
      <c r="M61953" s="79"/>
    </row>
    <row r="61954" spans="13:13" x14ac:dyDescent="0.2">
      <c r="M61954" s="79"/>
    </row>
    <row r="61955" spans="13:13" x14ac:dyDescent="0.2">
      <c r="M61955" s="79"/>
    </row>
    <row r="61956" spans="13:13" x14ac:dyDescent="0.2">
      <c r="M61956" s="79"/>
    </row>
    <row r="61957" spans="13:13" x14ac:dyDescent="0.2">
      <c r="M61957" s="79"/>
    </row>
    <row r="61958" spans="13:13" x14ac:dyDescent="0.2">
      <c r="M61958" s="79"/>
    </row>
    <row r="61959" spans="13:13" x14ac:dyDescent="0.2">
      <c r="M61959" s="79"/>
    </row>
    <row r="61960" spans="13:13" x14ac:dyDescent="0.2">
      <c r="M61960" s="79"/>
    </row>
    <row r="61961" spans="13:13" x14ac:dyDescent="0.2">
      <c r="M61961" s="79"/>
    </row>
    <row r="61962" spans="13:13" x14ac:dyDescent="0.2">
      <c r="M61962" s="79"/>
    </row>
    <row r="61963" spans="13:13" x14ac:dyDescent="0.2">
      <c r="M61963" s="79"/>
    </row>
    <row r="61964" spans="13:13" x14ac:dyDescent="0.2">
      <c r="M61964" s="79"/>
    </row>
    <row r="61965" spans="13:13" x14ac:dyDescent="0.2">
      <c r="M61965" s="79"/>
    </row>
    <row r="61966" spans="13:13" x14ac:dyDescent="0.2">
      <c r="M61966" s="79"/>
    </row>
    <row r="61967" spans="13:13" x14ac:dyDescent="0.2">
      <c r="M61967" s="79"/>
    </row>
    <row r="61968" spans="13:13" x14ac:dyDescent="0.2">
      <c r="M61968" s="79"/>
    </row>
    <row r="61969" spans="13:13" x14ac:dyDescent="0.2">
      <c r="M61969" s="79"/>
    </row>
    <row r="61970" spans="13:13" x14ac:dyDescent="0.2">
      <c r="M61970" s="79"/>
    </row>
    <row r="61971" spans="13:13" x14ac:dyDescent="0.2">
      <c r="M61971" s="79"/>
    </row>
    <row r="61972" spans="13:13" x14ac:dyDescent="0.2">
      <c r="M61972" s="79"/>
    </row>
    <row r="61973" spans="13:13" x14ac:dyDescent="0.2">
      <c r="M61973" s="79"/>
    </row>
    <row r="61974" spans="13:13" x14ac:dyDescent="0.2">
      <c r="M61974" s="79"/>
    </row>
    <row r="61975" spans="13:13" x14ac:dyDescent="0.2">
      <c r="M61975" s="79"/>
    </row>
    <row r="61976" spans="13:13" x14ac:dyDescent="0.2">
      <c r="M61976" s="79"/>
    </row>
    <row r="61977" spans="13:13" x14ac:dyDescent="0.2">
      <c r="M61977" s="79"/>
    </row>
    <row r="61978" spans="13:13" x14ac:dyDescent="0.2">
      <c r="M61978" s="79"/>
    </row>
    <row r="61979" spans="13:13" x14ac:dyDescent="0.2">
      <c r="M61979" s="79"/>
    </row>
    <row r="61980" spans="13:13" x14ac:dyDescent="0.2">
      <c r="M61980" s="79"/>
    </row>
    <row r="61981" spans="13:13" x14ac:dyDescent="0.2">
      <c r="M61981" s="79"/>
    </row>
    <row r="61982" spans="13:13" x14ac:dyDescent="0.2">
      <c r="M61982" s="79"/>
    </row>
    <row r="61983" spans="13:13" x14ac:dyDescent="0.2">
      <c r="M61983" s="79"/>
    </row>
    <row r="61984" spans="13:13" x14ac:dyDescent="0.2">
      <c r="M61984" s="79"/>
    </row>
    <row r="61985" spans="13:13" x14ac:dyDescent="0.2">
      <c r="M61985" s="79"/>
    </row>
    <row r="61986" spans="13:13" x14ac:dyDescent="0.2">
      <c r="M61986" s="79"/>
    </row>
    <row r="61987" spans="13:13" x14ac:dyDescent="0.2">
      <c r="M61987" s="79"/>
    </row>
    <row r="61988" spans="13:13" x14ac:dyDescent="0.2">
      <c r="M61988" s="79"/>
    </row>
    <row r="61989" spans="13:13" x14ac:dyDescent="0.2">
      <c r="M61989" s="79"/>
    </row>
    <row r="61990" spans="13:13" x14ac:dyDescent="0.2">
      <c r="M61990" s="79"/>
    </row>
    <row r="61991" spans="13:13" x14ac:dyDescent="0.2">
      <c r="M61991" s="79"/>
    </row>
    <row r="61992" spans="13:13" x14ac:dyDescent="0.2">
      <c r="M61992" s="79"/>
    </row>
    <row r="61993" spans="13:13" x14ac:dyDescent="0.2">
      <c r="M61993" s="79"/>
    </row>
    <row r="61994" spans="13:13" x14ac:dyDescent="0.2">
      <c r="M61994" s="79"/>
    </row>
    <row r="61995" spans="13:13" x14ac:dyDescent="0.2">
      <c r="M61995" s="79"/>
    </row>
    <row r="61996" spans="13:13" x14ac:dyDescent="0.2">
      <c r="M61996" s="79"/>
    </row>
    <row r="61997" spans="13:13" x14ac:dyDescent="0.2">
      <c r="M61997" s="79"/>
    </row>
    <row r="61998" spans="13:13" x14ac:dyDescent="0.2">
      <c r="M61998" s="79"/>
    </row>
    <row r="61999" spans="13:13" x14ac:dyDescent="0.2">
      <c r="M61999" s="79"/>
    </row>
    <row r="62000" spans="13:13" x14ac:dyDescent="0.2">
      <c r="M62000" s="79"/>
    </row>
    <row r="62001" spans="13:13" x14ac:dyDescent="0.2">
      <c r="M62001" s="79"/>
    </row>
    <row r="62002" spans="13:13" x14ac:dyDescent="0.2">
      <c r="M62002" s="79"/>
    </row>
    <row r="62003" spans="13:13" x14ac:dyDescent="0.2">
      <c r="M62003" s="79"/>
    </row>
    <row r="62004" spans="13:13" x14ac:dyDescent="0.2">
      <c r="M62004" s="79"/>
    </row>
    <row r="62005" spans="13:13" x14ac:dyDescent="0.2">
      <c r="M62005" s="79"/>
    </row>
    <row r="62006" spans="13:13" x14ac:dyDescent="0.2">
      <c r="M62006" s="79"/>
    </row>
    <row r="62007" spans="13:13" x14ac:dyDescent="0.2">
      <c r="M62007" s="79"/>
    </row>
    <row r="62008" spans="13:13" x14ac:dyDescent="0.2">
      <c r="M62008" s="79"/>
    </row>
    <row r="62009" spans="13:13" x14ac:dyDescent="0.2">
      <c r="M62009" s="79"/>
    </row>
    <row r="62010" spans="13:13" x14ac:dyDescent="0.2">
      <c r="M62010" s="79"/>
    </row>
    <row r="62011" spans="13:13" x14ac:dyDescent="0.2">
      <c r="M62011" s="79"/>
    </row>
    <row r="62012" spans="13:13" x14ac:dyDescent="0.2">
      <c r="M62012" s="79"/>
    </row>
    <row r="62013" spans="13:13" x14ac:dyDescent="0.2">
      <c r="M62013" s="79"/>
    </row>
    <row r="62014" spans="13:13" x14ac:dyDescent="0.2">
      <c r="M62014" s="79"/>
    </row>
    <row r="62015" spans="13:13" x14ac:dyDescent="0.2">
      <c r="M62015" s="79"/>
    </row>
    <row r="62016" spans="13:13" x14ac:dyDescent="0.2">
      <c r="M62016" s="79"/>
    </row>
    <row r="62017" spans="13:13" x14ac:dyDescent="0.2">
      <c r="M62017" s="79"/>
    </row>
    <row r="62018" spans="13:13" x14ac:dyDescent="0.2">
      <c r="M62018" s="79"/>
    </row>
    <row r="62019" spans="13:13" x14ac:dyDescent="0.2">
      <c r="M62019" s="79"/>
    </row>
    <row r="62020" spans="13:13" x14ac:dyDescent="0.2">
      <c r="M62020" s="79"/>
    </row>
    <row r="62021" spans="13:13" x14ac:dyDescent="0.2">
      <c r="M62021" s="79"/>
    </row>
    <row r="62022" spans="13:13" x14ac:dyDescent="0.2">
      <c r="M62022" s="79"/>
    </row>
    <row r="62023" spans="13:13" x14ac:dyDescent="0.2">
      <c r="M62023" s="79"/>
    </row>
    <row r="62024" spans="13:13" x14ac:dyDescent="0.2">
      <c r="M62024" s="79"/>
    </row>
    <row r="62025" spans="13:13" x14ac:dyDescent="0.2">
      <c r="M62025" s="79"/>
    </row>
    <row r="62026" spans="13:13" x14ac:dyDescent="0.2">
      <c r="M62026" s="79"/>
    </row>
    <row r="62027" spans="13:13" x14ac:dyDescent="0.2">
      <c r="M62027" s="79"/>
    </row>
    <row r="62028" spans="13:13" x14ac:dyDescent="0.2">
      <c r="M62028" s="79"/>
    </row>
    <row r="62029" spans="13:13" x14ac:dyDescent="0.2">
      <c r="M62029" s="79"/>
    </row>
    <row r="62030" spans="13:13" x14ac:dyDescent="0.2">
      <c r="M62030" s="79"/>
    </row>
    <row r="62031" spans="13:13" x14ac:dyDescent="0.2">
      <c r="M62031" s="79"/>
    </row>
    <row r="62032" spans="13:13" x14ac:dyDescent="0.2">
      <c r="M62032" s="79"/>
    </row>
    <row r="62033" spans="13:13" x14ac:dyDescent="0.2">
      <c r="M62033" s="79"/>
    </row>
    <row r="62034" spans="13:13" x14ac:dyDescent="0.2">
      <c r="M62034" s="79"/>
    </row>
    <row r="62035" spans="13:13" x14ac:dyDescent="0.2">
      <c r="M62035" s="79"/>
    </row>
    <row r="62036" spans="13:13" x14ac:dyDescent="0.2">
      <c r="M62036" s="79"/>
    </row>
    <row r="62037" spans="13:13" x14ac:dyDescent="0.2">
      <c r="M62037" s="79"/>
    </row>
    <row r="62038" spans="13:13" x14ac:dyDescent="0.2">
      <c r="M62038" s="79"/>
    </row>
    <row r="62039" spans="13:13" x14ac:dyDescent="0.2">
      <c r="M62039" s="79"/>
    </row>
    <row r="62040" spans="13:13" x14ac:dyDescent="0.2">
      <c r="M62040" s="79"/>
    </row>
    <row r="62041" spans="13:13" x14ac:dyDescent="0.2">
      <c r="M62041" s="79"/>
    </row>
    <row r="62042" spans="13:13" x14ac:dyDescent="0.2">
      <c r="M62042" s="79"/>
    </row>
    <row r="62043" spans="13:13" x14ac:dyDescent="0.2">
      <c r="M62043" s="79"/>
    </row>
    <row r="62044" spans="13:13" x14ac:dyDescent="0.2">
      <c r="M62044" s="79"/>
    </row>
    <row r="62045" spans="13:13" x14ac:dyDescent="0.2">
      <c r="M62045" s="79"/>
    </row>
    <row r="62046" spans="13:13" x14ac:dyDescent="0.2">
      <c r="M62046" s="79"/>
    </row>
    <row r="62047" spans="13:13" x14ac:dyDescent="0.2">
      <c r="M62047" s="79"/>
    </row>
    <row r="62048" spans="13:13" x14ac:dyDescent="0.2">
      <c r="M62048" s="79"/>
    </row>
    <row r="62049" spans="13:13" x14ac:dyDescent="0.2">
      <c r="M62049" s="79"/>
    </row>
    <row r="62050" spans="13:13" x14ac:dyDescent="0.2">
      <c r="M62050" s="79"/>
    </row>
    <row r="62051" spans="13:13" x14ac:dyDescent="0.2">
      <c r="M62051" s="79"/>
    </row>
    <row r="62052" spans="13:13" x14ac:dyDescent="0.2">
      <c r="M62052" s="79"/>
    </row>
    <row r="62053" spans="13:13" x14ac:dyDescent="0.2">
      <c r="M62053" s="79"/>
    </row>
    <row r="62054" spans="13:13" x14ac:dyDescent="0.2">
      <c r="M62054" s="79"/>
    </row>
    <row r="62055" spans="13:13" x14ac:dyDescent="0.2">
      <c r="M62055" s="79"/>
    </row>
    <row r="62056" spans="13:13" x14ac:dyDescent="0.2">
      <c r="M62056" s="79"/>
    </row>
    <row r="62057" spans="13:13" x14ac:dyDescent="0.2">
      <c r="M62057" s="79"/>
    </row>
    <row r="62058" spans="13:13" x14ac:dyDescent="0.2">
      <c r="M62058" s="79"/>
    </row>
    <row r="62059" spans="13:13" x14ac:dyDescent="0.2">
      <c r="M62059" s="79"/>
    </row>
    <row r="62060" spans="13:13" x14ac:dyDescent="0.2">
      <c r="M62060" s="79"/>
    </row>
    <row r="62061" spans="13:13" x14ac:dyDescent="0.2">
      <c r="M62061" s="79"/>
    </row>
    <row r="62062" spans="13:13" x14ac:dyDescent="0.2">
      <c r="M62062" s="79"/>
    </row>
    <row r="62063" spans="13:13" x14ac:dyDescent="0.2">
      <c r="M62063" s="79"/>
    </row>
    <row r="62064" spans="13:13" x14ac:dyDescent="0.2">
      <c r="M62064" s="79"/>
    </row>
    <row r="62065" spans="13:13" x14ac:dyDescent="0.2">
      <c r="M62065" s="79"/>
    </row>
    <row r="62066" spans="13:13" x14ac:dyDescent="0.2">
      <c r="M62066" s="79"/>
    </row>
    <row r="62067" spans="13:13" x14ac:dyDescent="0.2">
      <c r="M62067" s="79"/>
    </row>
    <row r="62068" spans="13:13" x14ac:dyDescent="0.2">
      <c r="M62068" s="79"/>
    </row>
    <row r="62069" spans="13:13" x14ac:dyDescent="0.2">
      <c r="M62069" s="79"/>
    </row>
    <row r="62070" spans="13:13" x14ac:dyDescent="0.2">
      <c r="M62070" s="79"/>
    </row>
    <row r="62071" spans="13:13" x14ac:dyDescent="0.2">
      <c r="M62071" s="79"/>
    </row>
    <row r="62072" spans="13:13" x14ac:dyDescent="0.2">
      <c r="M62072" s="79"/>
    </row>
    <row r="62073" spans="13:13" x14ac:dyDescent="0.2">
      <c r="M62073" s="79"/>
    </row>
    <row r="62074" spans="13:13" x14ac:dyDescent="0.2">
      <c r="M62074" s="79"/>
    </row>
    <row r="62075" spans="13:13" x14ac:dyDescent="0.2">
      <c r="M62075" s="79"/>
    </row>
    <row r="62076" spans="13:13" x14ac:dyDescent="0.2">
      <c r="M62076" s="79"/>
    </row>
    <row r="62077" spans="13:13" x14ac:dyDescent="0.2">
      <c r="M62077" s="79"/>
    </row>
    <row r="62078" spans="13:13" x14ac:dyDescent="0.2">
      <c r="M62078" s="79"/>
    </row>
    <row r="62079" spans="13:13" x14ac:dyDescent="0.2">
      <c r="M62079" s="79"/>
    </row>
    <row r="62080" spans="13:13" x14ac:dyDescent="0.2">
      <c r="M62080" s="79"/>
    </row>
    <row r="62081" spans="13:13" x14ac:dyDescent="0.2">
      <c r="M62081" s="79"/>
    </row>
    <row r="62082" spans="13:13" x14ac:dyDescent="0.2">
      <c r="M62082" s="79"/>
    </row>
    <row r="62083" spans="13:13" x14ac:dyDescent="0.2">
      <c r="M62083" s="79"/>
    </row>
    <row r="62084" spans="13:13" x14ac:dyDescent="0.2">
      <c r="M62084" s="79"/>
    </row>
    <row r="62085" spans="13:13" x14ac:dyDescent="0.2">
      <c r="M62085" s="79"/>
    </row>
    <row r="62086" spans="13:13" x14ac:dyDescent="0.2">
      <c r="M62086" s="79"/>
    </row>
    <row r="62087" spans="13:13" x14ac:dyDescent="0.2">
      <c r="M62087" s="79"/>
    </row>
    <row r="62088" spans="13:13" x14ac:dyDescent="0.2">
      <c r="M62088" s="79"/>
    </row>
    <row r="62089" spans="13:13" x14ac:dyDescent="0.2">
      <c r="M62089" s="79"/>
    </row>
    <row r="62090" spans="13:13" x14ac:dyDescent="0.2">
      <c r="M62090" s="79"/>
    </row>
    <row r="62091" spans="13:13" x14ac:dyDescent="0.2">
      <c r="M62091" s="79"/>
    </row>
    <row r="62092" spans="13:13" x14ac:dyDescent="0.2">
      <c r="M62092" s="79"/>
    </row>
    <row r="62093" spans="13:13" x14ac:dyDescent="0.2">
      <c r="M62093" s="79"/>
    </row>
    <row r="62094" spans="13:13" x14ac:dyDescent="0.2">
      <c r="M62094" s="79"/>
    </row>
    <row r="62095" spans="13:13" x14ac:dyDescent="0.2">
      <c r="M62095" s="79"/>
    </row>
    <row r="62096" spans="13:13" x14ac:dyDescent="0.2">
      <c r="M62096" s="79"/>
    </row>
    <row r="62097" spans="13:13" x14ac:dyDescent="0.2">
      <c r="M62097" s="79"/>
    </row>
    <row r="62098" spans="13:13" x14ac:dyDescent="0.2">
      <c r="M62098" s="79"/>
    </row>
    <row r="62099" spans="13:13" x14ac:dyDescent="0.2">
      <c r="M62099" s="79"/>
    </row>
    <row r="62100" spans="13:13" x14ac:dyDescent="0.2">
      <c r="M62100" s="79"/>
    </row>
    <row r="62101" spans="13:13" x14ac:dyDescent="0.2">
      <c r="M62101" s="79"/>
    </row>
    <row r="62102" spans="13:13" x14ac:dyDescent="0.2">
      <c r="M62102" s="79"/>
    </row>
    <row r="62103" spans="13:13" x14ac:dyDescent="0.2">
      <c r="M62103" s="79"/>
    </row>
    <row r="62104" spans="13:13" x14ac:dyDescent="0.2">
      <c r="M62104" s="79"/>
    </row>
    <row r="62105" spans="13:13" x14ac:dyDescent="0.2">
      <c r="M62105" s="79"/>
    </row>
    <row r="62106" spans="13:13" x14ac:dyDescent="0.2">
      <c r="M62106" s="79"/>
    </row>
    <row r="62107" spans="13:13" x14ac:dyDescent="0.2">
      <c r="M62107" s="79"/>
    </row>
    <row r="62108" spans="13:13" x14ac:dyDescent="0.2">
      <c r="M62108" s="79"/>
    </row>
    <row r="62109" spans="13:13" x14ac:dyDescent="0.2">
      <c r="M62109" s="79"/>
    </row>
    <row r="62110" spans="13:13" x14ac:dyDescent="0.2">
      <c r="M62110" s="79"/>
    </row>
    <row r="62111" spans="13:13" x14ac:dyDescent="0.2">
      <c r="M62111" s="79"/>
    </row>
    <row r="62112" spans="13:13" x14ac:dyDescent="0.2">
      <c r="M62112" s="79"/>
    </row>
    <row r="62113" spans="13:13" x14ac:dyDescent="0.2">
      <c r="M62113" s="79"/>
    </row>
    <row r="62114" spans="13:13" x14ac:dyDescent="0.2">
      <c r="M62114" s="79"/>
    </row>
    <row r="62115" spans="13:13" x14ac:dyDescent="0.2">
      <c r="M62115" s="79"/>
    </row>
    <row r="62116" spans="13:13" x14ac:dyDescent="0.2">
      <c r="M62116" s="79"/>
    </row>
    <row r="62117" spans="13:13" x14ac:dyDescent="0.2">
      <c r="M62117" s="79"/>
    </row>
    <row r="62118" spans="13:13" x14ac:dyDescent="0.2">
      <c r="M62118" s="79"/>
    </row>
    <row r="62119" spans="13:13" x14ac:dyDescent="0.2">
      <c r="M62119" s="79"/>
    </row>
    <row r="62120" spans="13:13" x14ac:dyDescent="0.2">
      <c r="M62120" s="79"/>
    </row>
    <row r="62121" spans="13:13" x14ac:dyDescent="0.2">
      <c r="M62121" s="79"/>
    </row>
    <row r="62122" spans="13:13" x14ac:dyDescent="0.2">
      <c r="M62122" s="79"/>
    </row>
    <row r="62123" spans="13:13" x14ac:dyDescent="0.2">
      <c r="M62123" s="79"/>
    </row>
    <row r="62124" spans="13:13" x14ac:dyDescent="0.2">
      <c r="M62124" s="79"/>
    </row>
    <row r="62125" spans="13:13" x14ac:dyDescent="0.2">
      <c r="M62125" s="79"/>
    </row>
    <row r="62126" spans="13:13" x14ac:dyDescent="0.2">
      <c r="M62126" s="79"/>
    </row>
    <row r="62127" spans="13:13" x14ac:dyDescent="0.2">
      <c r="M62127" s="79"/>
    </row>
    <row r="62128" spans="13:13" x14ac:dyDescent="0.2">
      <c r="M62128" s="79"/>
    </row>
    <row r="62129" spans="13:13" x14ac:dyDescent="0.2">
      <c r="M62129" s="79"/>
    </row>
    <row r="62130" spans="13:13" x14ac:dyDescent="0.2">
      <c r="M62130" s="79"/>
    </row>
    <row r="62131" spans="13:13" x14ac:dyDescent="0.2">
      <c r="M62131" s="79"/>
    </row>
    <row r="62132" spans="13:13" x14ac:dyDescent="0.2">
      <c r="M62132" s="79"/>
    </row>
    <row r="62133" spans="13:13" x14ac:dyDescent="0.2">
      <c r="M62133" s="79"/>
    </row>
    <row r="62134" spans="13:13" x14ac:dyDescent="0.2">
      <c r="M62134" s="79"/>
    </row>
    <row r="62135" spans="13:13" x14ac:dyDescent="0.2">
      <c r="M62135" s="79"/>
    </row>
    <row r="62136" spans="13:13" x14ac:dyDescent="0.2">
      <c r="M62136" s="79"/>
    </row>
    <row r="62137" spans="13:13" x14ac:dyDescent="0.2">
      <c r="M62137" s="79"/>
    </row>
    <row r="62138" spans="13:13" x14ac:dyDescent="0.2">
      <c r="M62138" s="79"/>
    </row>
    <row r="62139" spans="13:13" x14ac:dyDescent="0.2">
      <c r="M62139" s="79"/>
    </row>
    <row r="62140" spans="13:13" x14ac:dyDescent="0.2">
      <c r="M62140" s="79"/>
    </row>
    <row r="62141" spans="13:13" x14ac:dyDescent="0.2">
      <c r="M62141" s="79"/>
    </row>
    <row r="62142" spans="13:13" x14ac:dyDescent="0.2">
      <c r="M62142" s="79"/>
    </row>
    <row r="62143" spans="13:13" x14ac:dyDescent="0.2">
      <c r="M62143" s="79"/>
    </row>
    <row r="62144" spans="13:13" x14ac:dyDescent="0.2">
      <c r="M62144" s="79"/>
    </row>
    <row r="62145" spans="13:13" x14ac:dyDescent="0.2">
      <c r="M62145" s="79"/>
    </row>
    <row r="62146" spans="13:13" x14ac:dyDescent="0.2">
      <c r="M62146" s="79"/>
    </row>
    <row r="62147" spans="13:13" x14ac:dyDescent="0.2">
      <c r="M62147" s="79"/>
    </row>
    <row r="62148" spans="13:13" x14ac:dyDescent="0.2">
      <c r="M62148" s="79"/>
    </row>
    <row r="62149" spans="13:13" x14ac:dyDescent="0.2">
      <c r="M62149" s="79"/>
    </row>
    <row r="62150" spans="13:13" x14ac:dyDescent="0.2">
      <c r="M62150" s="79"/>
    </row>
    <row r="62151" spans="13:13" x14ac:dyDescent="0.2">
      <c r="M62151" s="79"/>
    </row>
    <row r="62152" spans="13:13" x14ac:dyDescent="0.2">
      <c r="M62152" s="79"/>
    </row>
    <row r="62153" spans="13:13" x14ac:dyDescent="0.2">
      <c r="M62153" s="79"/>
    </row>
    <row r="62154" spans="13:13" x14ac:dyDescent="0.2">
      <c r="M62154" s="79"/>
    </row>
    <row r="62155" spans="13:13" x14ac:dyDescent="0.2">
      <c r="M62155" s="79"/>
    </row>
    <row r="62156" spans="13:13" x14ac:dyDescent="0.2">
      <c r="M62156" s="79"/>
    </row>
    <row r="62157" spans="13:13" x14ac:dyDescent="0.2">
      <c r="M62157" s="79"/>
    </row>
    <row r="62158" spans="13:13" x14ac:dyDescent="0.2">
      <c r="M62158" s="79"/>
    </row>
    <row r="62159" spans="13:13" x14ac:dyDescent="0.2">
      <c r="M62159" s="79"/>
    </row>
    <row r="62160" spans="13:13" x14ac:dyDescent="0.2">
      <c r="M62160" s="79"/>
    </row>
    <row r="62161" spans="13:13" x14ac:dyDescent="0.2">
      <c r="M62161" s="79"/>
    </row>
    <row r="62162" spans="13:13" x14ac:dyDescent="0.2">
      <c r="M62162" s="79"/>
    </row>
    <row r="62163" spans="13:13" x14ac:dyDescent="0.2">
      <c r="M62163" s="79"/>
    </row>
    <row r="62164" spans="13:13" x14ac:dyDescent="0.2">
      <c r="M62164" s="79"/>
    </row>
    <row r="62165" spans="13:13" x14ac:dyDescent="0.2">
      <c r="M62165" s="79"/>
    </row>
    <row r="62166" spans="13:13" x14ac:dyDescent="0.2">
      <c r="M62166" s="79"/>
    </row>
    <row r="62167" spans="13:13" x14ac:dyDescent="0.2">
      <c r="M62167" s="79"/>
    </row>
    <row r="62168" spans="13:13" x14ac:dyDescent="0.2">
      <c r="M62168" s="79"/>
    </row>
    <row r="62169" spans="13:13" x14ac:dyDescent="0.2">
      <c r="M62169" s="79"/>
    </row>
    <row r="62170" spans="13:13" x14ac:dyDescent="0.2">
      <c r="M62170" s="79"/>
    </row>
    <row r="62171" spans="13:13" x14ac:dyDescent="0.2">
      <c r="M62171" s="79"/>
    </row>
    <row r="62172" spans="13:13" x14ac:dyDescent="0.2">
      <c r="M62172" s="79"/>
    </row>
    <row r="62173" spans="13:13" x14ac:dyDescent="0.2">
      <c r="M62173" s="79"/>
    </row>
    <row r="62174" spans="13:13" x14ac:dyDescent="0.2">
      <c r="M62174" s="79"/>
    </row>
    <row r="62175" spans="13:13" x14ac:dyDescent="0.2">
      <c r="M62175" s="79"/>
    </row>
    <row r="62176" spans="13:13" x14ac:dyDescent="0.2">
      <c r="M62176" s="79"/>
    </row>
    <row r="62177" spans="13:13" x14ac:dyDescent="0.2">
      <c r="M62177" s="79"/>
    </row>
    <row r="62178" spans="13:13" x14ac:dyDescent="0.2">
      <c r="M62178" s="79"/>
    </row>
    <row r="62179" spans="13:13" x14ac:dyDescent="0.2">
      <c r="M62179" s="79"/>
    </row>
    <row r="62180" spans="13:13" x14ac:dyDescent="0.2">
      <c r="M62180" s="79"/>
    </row>
    <row r="62181" spans="13:13" x14ac:dyDescent="0.2">
      <c r="M62181" s="79"/>
    </row>
    <row r="62182" spans="13:13" x14ac:dyDescent="0.2">
      <c r="M62182" s="79"/>
    </row>
    <row r="62183" spans="13:13" x14ac:dyDescent="0.2">
      <c r="M62183" s="79"/>
    </row>
    <row r="62184" spans="13:13" x14ac:dyDescent="0.2">
      <c r="M62184" s="79"/>
    </row>
    <row r="62185" spans="13:13" x14ac:dyDescent="0.2">
      <c r="M62185" s="79"/>
    </row>
    <row r="62186" spans="13:13" x14ac:dyDescent="0.2">
      <c r="M62186" s="79"/>
    </row>
    <row r="62187" spans="13:13" x14ac:dyDescent="0.2">
      <c r="M62187" s="79"/>
    </row>
    <row r="62188" spans="13:13" x14ac:dyDescent="0.2">
      <c r="M62188" s="79"/>
    </row>
    <row r="62189" spans="13:13" x14ac:dyDescent="0.2">
      <c r="M62189" s="79"/>
    </row>
    <row r="62190" spans="13:13" x14ac:dyDescent="0.2">
      <c r="M62190" s="79"/>
    </row>
    <row r="62191" spans="13:13" x14ac:dyDescent="0.2">
      <c r="M62191" s="79"/>
    </row>
    <row r="62192" spans="13:13" x14ac:dyDescent="0.2">
      <c r="M62192" s="79"/>
    </row>
    <row r="62193" spans="13:13" x14ac:dyDescent="0.2">
      <c r="M62193" s="79"/>
    </row>
    <row r="62194" spans="13:13" x14ac:dyDescent="0.2">
      <c r="M62194" s="79"/>
    </row>
    <row r="62195" spans="13:13" x14ac:dyDescent="0.2">
      <c r="M62195" s="79"/>
    </row>
    <row r="62196" spans="13:13" x14ac:dyDescent="0.2">
      <c r="M62196" s="79"/>
    </row>
    <row r="62197" spans="13:13" x14ac:dyDescent="0.2">
      <c r="M62197" s="79"/>
    </row>
    <row r="62198" spans="13:13" x14ac:dyDescent="0.2">
      <c r="M62198" s="79"/>
    </row>
    <row r="62199" spans="13:13" x14ac:dyDescent="0.2">
      <c r="M62199" s="79"/>
    </row>
    <row r="62200" spans="13:13" x14ac:dyDescent="0.2">
      <c r="M62200" s="79"/>
    </row>
    <row r="62201" spans="13:13" x14ac:dyDescent="0.2">
      <c r="M62201" s="79"/>
    </row>
    <row r="62202" spans="13:13" x14ac:dyDescent="0.2">
      <c r="M62202" s="79"/>
    </row>
    <row r="62203" spans="13:13" x14ac:dyDescent="0.2">
      <c r="M62203" s="79"/>
    </row>
    <row r="62204" spans="13:13" x14ac:dyDescent="0.2">
      <c r="M62204" s="79"/>
    </row>
    <row r="62205" spans="13:13" x14ac:dyDescent="0.2">
      <c r="M62205" s="79"/>
    </row>
    <row r="62206" spans="13:13" x14ac:dyDescent="0.2">
      <c r="M62206" s="79"/>
    </row>
    <row r="62207" spans="13:13" x14ac:dyDescent="0.2">
      <c r="M62207" s="79"/>
    </row>
    <row r="62208" spans="13:13" x14ac:dyDescent="0.2">
      <c r="M62208" s="79"/>
    </row>
    <row r="62209" spans="13:13" x14ac:dyDescent="0.2">
      <c r="M62209" s="79"/>
    </row>
    <row r="62210" spans="13:13" x14ac:dyDescent="0.2">
      <c r="M62210" s="79"/>
    </row>
    <row r="62211" spans="13:13" x14ac:dyDescent="0.2">
      <c r="M62211" s="79"/>
    </row>
    <row r="62212" spans="13:13" x14ac:dyDescent="0.2">
      <c r="M62212" s="79"/>
    </row>
    <row r="62213" spans="13:13" x14ac:dyDescent="0.2">
      <c r="M62213" s="79"/>
    </row>
    <row r="62214" spans="13:13" x14ac:dyDescent="0.2">
      <c r="M62214" s="79"/>
    </row>
    <row r="62215" spans="13:13" x14ac:dyDescent="0.2">
      <c r="M62215" s="79"/>
    </row>
    <row r="62216" spans="13:13" x14ac:dyDescent="0.2">
      <c r="M62216" s="79"/>
    </row>
    <row r="62217" spans="13:13" x14ac:dyDescent="0.2">
      <c r="M62217" s="79"/>
    </row>
    <row r="62218" spans="13:13" x14ac:dyDescent="0.2">
      <c r="M62218" s="79"/>
    </row>
    <row r="62219" spans="13:13" x14ac:dyDescent="0.2">
      <c r="M62219" s="79"/>
    </row>
    <row r="62220" spans="13:13" x14ac:dyDescent="0.2">
      <c r="M62220" s="79"/>
    </row>
    <row r="62221" spans="13:13" x14ac:dyDescent="0.2">
      <c r="M62221" s="79"/>
    </row>
    <row r="62222" spans="13:13" x14ac:dyDescent="0.2">
      <c r="M62222" s="79"/>
    </row>
    <row r="62223" spans="13:13" x14ac:dyDescent="0.2">
      <c r="M62223" s="79"/>
    </row>
    <row r="62224" spans="13:13" x14ac:dyDescent="0.2">
      <c r="M62224" s="79"/>
    </row>
    <row r="62225" spans="13:13" x14ac:dyDescent="0.2">
      <c r="M62225" s="79"/>
    </row>
    <row r="62226" spans="13:13" x14ac:dyDescent="0.2">
      <c r="M62226" s="79"/>
    </row>
    <row r="62227" spans="13:13" x14ac:dyDescent="0.2">
      <c r="M62227" s="79"/>
    </row>
    <row r="62228" spans="13:13" x14ac:dyDescent="0.2">
      <c r="M62228" s="79"/>
    </row>
    <row r="62229" spans="13:13" x14ac:dyDescent="0.2">
      <c r="M62229" s="79"/>
    </row>
    <row r="62230" spans="13:13" x14ac:dyDescent="0.2">
      <c r="M62230" s="79"/>
    </row>
    <row r="62231" spans="13:13" x14ac:dyDescent="0.2">
      <c r="M62231" s="79"/>
    </row>
    <row r="62232" spans="13:13" x14ac:dyDescent="0.2">
      <c r="M62232" s="79"/>
    </row>
    <row r="62233" spans="13:13" x14ac:dyDescent="0.2">
      <c r="M62233" s="79"/>
    </row>
    <row r="62234" spans="13:13" x14ac:dyDescent="0.2">
      <c r="M62234" s="79"/>
    </row>
    <row r="62235" spans="13:13" x14ac:dyDescent="0.2">
      <c r="M62235" s="79"/>
    </row>
    <row r="62236" spans="13:13" x14ac:dyDescent="0.2">
      <c r="M62236" s="79"/>
    </row>
    <row r="62237" spans="13:13" x14ac:dyDescent="0.2">
      <c r="M62237" s="79"/>
    </row>
    <row r="62238" spans="13:13" x14ac:dyDescent="0.2">
      <c r="M62238" s="79"/>
    </row>
    <row r="62239" spans="13:13" x14ac:dyDescent="0.2">
      <c r="M62239" s="79"/>
    </row>
    <row r="62240" spans="13:13" x14ac:dyDescent="0.2">
      <c r="M62240" s="79"/>
    </row>
    <row r="62241" spans="13:13" x14ac:dyDescent="0.2">
      <c r="M62241" s="79"/>
    </row>
    <row r="62242" spans="13:13" x14ac:dyDescent="0.2">
      <c r="M62242" s="79"/>
    </row>
    <row r="62243" spans="13:13" x14ac:dyDescent="0.2">
      <c r="M62243" s="79"/>
    </row>
    <row r="62244" spans="13:13" x14ac:dyDescent="0.2">
      <c r="M62244" s="79"/>
    </row>
    <row r="62245" spans="13:13" x14ac:dyDescent="0.2">
      <c r="M62245" s="79"/>
    </row>
    <row r="62246" spans="13:13" x14ac:dyDescent="0.2">
      <c r="M62246" s="79"/>
    </row>
    <row r="62247" spans="13:13" x14ac:dyDescent="0.2">
      <c r="M62247" s="79"/>
    </row>
    <row r="62248" spans="13:13" x14ac:dyDescent="0.2">
      <c r="M62248" s="79"/>
    </row>
    <row r="62249" spans="13:13" x14ac:dyDescent="0.2">
      <c r="M62249" s="79"/>
    </row>
    <row r="62250" spans="13:13" x14ac:dyDescent="0.2">
      <c r="M62250" s="79"/>
    </row>
    <row r="62251" spans="13:13" x14ac:dyDescent="0.2">
      <c r="M62251" s="79"/>
    </row>
    <row r="62252" spans="13:13" x14ac:dyDescent="0.2">
      <c r="M62252" s="79"/>
    </row>
    <row r="62253" spans="13:13" x14ac:dyDescent="0.2">
      <c r="M62253" s="79"/>
    </row>
    <row r="62254" spans="13:13" x14ac:dyDescent="0.2">
      <c r="M62254" s="79"/>
    </row>
    <row r="62255" spans="13:13" x14ac:dyDescent="0.2">
      <c r="M62255" s="79"/>
    </row>
    <row r="62256" spans="13:13" x14ac:dyDescent="0.2">
      <c r="M62256" s="79"/>
    </row>
    <row r="62257" spans="13:13" x14ac:dyDescent="0.2">
      <c r="M62257" s="79"/>
    </row>
    <row r="62258" spans="13:13" x14ac:dyDescent="0.2">
      <c r="M62258" s="79"/>
    </row>
    <row r="62259" spans="13:13" x14ac:dyDescent="0.2">
      <c r="M62259" s="79"/>
    </row>
    <row r="62260" spans="13:13" x14ac:dyDescent="0.2">
      <c r="M62260" s="79"/>
    </row>
    <row r="62261" spans="13:13" x14ac:dyDescent="0.2">
      <c r="M62261" s="79"/>
    </row>
    <row r="62262" spans="13:13" x14ac:dyDescent="0.2">
      <c r="M62262" s="79"/>
    </row>
    <row r="62263" spans="13:13" x14ac:dyDescent="0.2">
      <c r="M62263" s="79"/>
    </row>
    <row r="62264" spans="13:13" x14ac:dyDescent="0.2">
      <c r="M62264" s="79"/>
    </row>
    <row r="62265" spans="13:13" x14ac:dyDescent="0.2">
      <c r="M62265" s="79"/>
    </row>
    <row r="62266" spans="13:13" x14ac:dyDescent="0.2">
      <c r="M62266" s="79"/>
    </row>
    <row r="62267" spans="13:13" x14ac:dyDescent="0.2">
      <c r="M62267" s="79"/>
    </row>
    <row r="62268" spans="13:13" x14ac:dyDescent="0.2">
      <c r="M62268" s="79"/>
    </row>
    <row r="62269" spans="13:13" x14ac:dyDescent="0.2">
      <c r="M62269" s="79"/>
    </row>
    <row r="62270" spans="13:13" x14ac:dyDescent="0.2">
      <c r="M62270" s="79"/>
    </row>
    <row r="62271" spans="13:13" x14ac:dyDescent="0.2">
      <c r="M62271" s="79"/>
    </row>
    <row r="62272" spans="13:13" x14ac:dyDescent="0.2">
      <c r="M62272" s="79"/>
    </row>
    <row r="62273" spans="13:13" x14ac:dyDescent="0.2">
      <c r="M62273" s="79"/>
    </row>
    <row r="62274" spans="13:13" x14ac:dyDescent="0.2">
      <c r="M62274" s="79"/>
    </row>
    <row r="62275" spans="13:13" x14ac:dyDescent="0.2">
      <c r="M62275" s="79"/>
    </row>
    <row r="62276" spans="13:13" x14ac:dyDescent="0.2">
      <c r="M62276" s="79"/>
    </row>
    <row r="62277" spans="13:13" x14ac:dyDescent="0.2">
      <c r="M62277" s="79"/>
    </row>
    <row r="62278" spans="13:13" x14ac:dyDescent="0.2">
      <c r="M62278" s="79"/>
    </row>
    <row r="62279" spans="13:13" x14ac:dyDescent="0.2">
      <c r="M62279" s="79"/>
    </row>
    <row r="62280" spans="13:13" x14ac:dyDescent="0.2">
      <c r="M62280" s="79"/>
    </row>
    <row r="62281" spans="13:13" x14ac:dyDescent="0.2">
      <c r="M62281" s="79"/>
    </row>
    <row r="62282" spans="13:13" x14ac:dyDescent="0.2">
      <c r="M62282" s="79"/>
    </row>
    <row r="62283" spans="13:13" x14ac:dyDescent="0.2">
      <c r="M62283" s="79"/>
    </row>
    <row r="62284" spans="13:13" x14ac:dyDescent="0.2">
      <c r="M62284" s="79"/>
    </row>
    <row r="62285" spans="13:13" x14ac:dyDescent="0.2">
      <c r="M62285" s="79"/>
    </row>
    <row r="62286" spans="13:13" x14ac:dyDescent="0.2">
      <c r="M62286" s="79"/>
    </row>
    <row r="62287" spans="13:13" x14ac:dyDescent="0.2">
      <c r="M62287" s="79"/>
    </row>
    <row r="62288" spans="13:13" x14ac:dyDescent="0.2">
      <c r="M62288" s="79"/>
    </row>
    <row r="62289" spans="13:13" x14ac:dyDescent="0.2">
      <c r="M62289" s="79"/>
    </row>
    <row r="62290" spans="13:13" x14ac:dyDescent="0.2">
      <c r="M62290" s="79"/>
    </row>
    <row r="62291" spans="13:13" x14ac:dyDescent="0.2">
      <c r="M62291" s="79"/>
    </row>
    <row r="62292" spans="13:13" x14ac:dyDescent="0.2">
      <c r="M62292" s="79"/>
    </row>
    <row r="62293" spans="13:13" x14ac:dyDescent="0.2">
      <c r="M62293" s="79"/>
    </row>
    <row r="62294" spans="13:13" x14ac:dyDescent="0.2">
      <c r="M62294" s="79"/>
    </row>
    <row r="62295" spans="13:13" x14ac:dyDescent="0.2">
      <c r="M62295" s="79"/>
    </row>
    <row r="62296" spans="13:13" x14ac:dyDescent="0.2">
      <c r="M62296" s="79"/>
    </row>
    <row r="62297" spans="13:13" x14ac:dyDescent="0.2">
      <c r="M62297" s="79"/>
    </row>
    <row r="62298" spans="13:13" x14ac:dyDescent="0.2">
      <c r="M62298" s="79"/>
    </row>
    <row r="62299" spans="13:13" x14ac:dyDescent="0.2">
      <c r="M62299" s="79"/>
    </row>
    <row r="62300" spans="13:13" x14ac:dyDescent="0.2">
      <c r="M62300" s="79"/>
    </row>
    <row r="62301" spans="13:13" x14ac:dyDescent="0.2">
      <c r="M62301" s="79"/>
    </row>
    <row r="62302" spans="13:13" x14ac:dyDescent="0.2">
      <c r="M62302" s="79"/>
    </row>
    <row r="62303" spans="13:13" x14ac:dyDescent="0.2">
      <c r="M62303" s="79"/>
    </row>
    <row r="62304" spans="13:13" x14ac:dyDescent="0.2">
      <c r="M62304" s="79"/>
    </row>
    <row r="62305" spans="13:13" x14ac:dyDescent="0.2">
      <c r="M62305" s="79"/>
    </row>
    <row r="62306" spans="13:13" x14ac:dyDescent="0.2">
      <c r="M62306" s="79"/>
    </row>
    <row r="62307" spans="13:13" x14ac:dyDescent="0.2">
      <c r="M62307" s="79"/>
    </row>
    <row r="62308" spans="13:13" x14ac:dyDescent="0.2">
      <c r="M62308" s="79"/>
    </row>
    <row r="62309" spans="13:13" x14ac:dyDescent="0.2">
      <c r="M62309" s="79"/>
    </row>
    <row r="62310" spans="13:13" x14ac:dyDescent="0.2">
      <c r="M62310" s="79"/>
    </row>
    <row r="62311" spans="13:13" x14ac:dyDescent="0.2">
      <c r="M62311" s="79"/>
    </row>
    <row r="62312" spans="13:13" x14ac:dyDescent="0.2">
      <c r="M62312" s="79"/>
    </row>
    <row r="62313" spans="13:13" x14ac:dyDescent="0.2">
      <c r="M62313" s="79"/>
    </row>
    <row r="62314" spans="13:13" x14ac:dyDescent="0.2">
      <c r="M62314" s="79"/>
    </row>
    <row r="62315" spans="13:13" x14ac:dyDescent="0.2">
      <c r="M62315" s="79"/>
    </row>
    <row r="62316" spans="13:13" x14ac:dyDescent="0.2">
      <c r="M62316" s="79"/>
    </row>
    <row r="62317" spans="13:13" x14ac:dyDescent="0.2">
      <c r="M62317" s="79"/>
    </row>
    <row r="62318" spans="13:13" x14ac:dyDescent="0.2">
      <c r="M62318" s="79"/>
    </row>
    <row r="62319" spans="13:13" x14ac:dyDescent="0.2">
      <c r="M62319" s="79"/>
    </row>
    <row r="62320" spans="13:13" x14ac:dyDescent="0.2">
      <c r="M62320" s="79"/>
    </row>
    <row r="62321" spans="13:13" x14ac:dyDescent="0.2">
      <c r="M62321" s="79"/>
    </row>
    <row r="62322" spans="13:13" x14ac:dyDescent="0.2">
      <c r="M62322" s="79"/>
    </row>
    <row r="62323" spans="13:13" x14ac:dyDescent="0.2">
      <c r="M62323" s="79"/>
    </row>
    <row r="62324" spans="13:13" x14ac:dyDescent="0.2">
      <c r="M62324" s="79"/>
    </row>
    <row r="62325" spans="13:13" x14ac:dyDescent="0.2">
      <c r="M62325" s="79"/>
    </row>
    <row r="62326" spans="13:13" x14ac:dyDescent="0.2">
      <c r="M62326" s="79"/>
    </row>
    <row r="62327" spans="13:13" x14ac:dyDescent="0.2">
      <c r="M62327" s="79"/>
    </row>
    <row r="62328" spans="13:13" x14ac:dyDescent="0.2">
      <c r="M62328" s="79"/>
    </row>
    <row r="62329" spans="13:13" x14ac:dyDescent="0.2">
      <c r="M62329" s="79"/>
    </row>
    <row r="62330" spans="13:13" x14ac:dyDescent="0.2">
      <c r="M62330" s="79"/>
    </row>
    <row r="62331" spans="13:13" x14ac:dyDescent="0.2">
      <c r="M62331" s="79"/>
    </row>
    <row r="62332" spans="13:13" x14ac:dyDescent="0.2">
      <c r="M62332" s="79"/>
    </row>
    <row r="62333" spans="13:13" x14ac:dyDescent="0.2">
      <c r="M62333" s="79"/>
    </row>
    <row r="62334" spans="13:13" x14ac:dyDescent="0.2">
      <c r="M62334" s="79"/>
    </row>
    <row r="62335" spans="13:13" x14ac:dyDescent="0.2">
      <c r="M62335" s="79"/>
    </row>
    <row r="62336" spans="13:13" x14ac:dyDescent="0.2">
      <c r="M62336" s="79"/>
    </row>
    <row r="62337" spans="13:13" x14ac:dyDescent="0.2">
      <c r="M62337" s="79"/>
    </row>
    <row r="62338" spans="13:13" x14ac:dyDescent="0.2">
      <c r="M62338" s="79"/>
    </row>
    <row r="62339" spans="13:13" x14ac:dyDescent="0.2">
      <c r="M62339" s="79"/>
    </row>
    <row r="62340" spans="13:13" x14ac:dyDescent="0.2">
      <c r="M62340" s="79"/>
    </row>
    <row r="62341" spans="13:13" x14ac:dyDescent="0.2">
      <c r="M62341" s="79"/>
    </row>
    <row r="62342" spans="13:13" x14ac:dyDescent="0.2">
      <c r="M62342" s="79"/>
    </row>
    <row r="62343" spans="13:13" x14ac:dyDescent="0.2">
      <c r="M62343" s="79"/>
    </row>
    <row r="62344" spans="13:13" x14ac:dyDescent="0.2">
      <c r="M62344" s="79"/>
    </row>
    <row r="62345" spans="13:13" x14ac:dyDescent="0.2">
      <c r="M62345" s="79"/>
    </row>
    <row r="62346" spans="13:13" x14ac:dyDescent="0.2">
      <c r="M62346" s="79"/>
    </row>
    <row r="62347" spans="13:13" x14ac:dyDescent="0.2">
      <c r="M62347" s="79"/>
    </row>
    <row r="62348" spans="13:13" x14ac:dyDescent="0.2">
      <c r="M62348" s="79"/>
    </row>
    <row r="62349" spans="13:13" x14ac:dyDescent="0.2">
      <c r="M62349" s="79"/>
    </row>
    <row r="62350" spans="13:13" x14ac:dyDescent="0.2">
      <c r="M62350" s="79"/>
    </row>
    <row r="62351" spans="13:13" x14ac:dyDescent="0.2">
      <c r="M62351" s="79"/>
    </row>
    <row r="62352" spans="13:13" x14ac:dyDescent="0.2">
      <c r="M62352" s="79"/>
    </row>
    <row r="62353" spans="13:13" x14ac:dyDescent="0.2">
      <c r="M62353" s="79"/>
    </row>
    <row r="62354" spans="13:13" x14ac:dyDescent="0.2">
      <c r="M62354" s="79"/>
    </row>
    <row r="62355" spans="13:13" x14ac:dyDescent="0.2">
      <c r="M62355" s="79"/>
    </row>
    <row r="62356" spans="13:13" x14ac:dyDescent="0.2">
      <c r="M62356" s="79"/>
    </row>
    <row r="62357" spans="13:13" x14ac:dyDescent="0.2">
      <c r="M62357" s="79"/>
    </row>
    <row r="62358" spans="13:13" x14ac:dyDescent="0.2">
      <c r="M62358" s="79"/>
    </row>
    <row r="62359" spans="13:13" x14ac:dyDescent="0.2">
      <c r="M62359" s="79"/>
    </row>
    <row r="62360" spans="13:13" x14ac:dyDescent="0.2">
      <c r="M62360" s="79"/>
    </row>
    <row r="62361" spans="13:13" x14ac:dyDescent="0.2">
      <c r="M62361" s="79"/>
    </row>
    <row r="62362" spans="13:13" x14ac:dyDescent="0.2">
      <c r="M62362" s="79"/>
    </row>
    <row r="62363" spans="13:13" x14ac:dyDescent="0.2">
      <c r="M62363" s="79"/>
    </row>
    <row r="62364" spans="13:13" x14ac:dyDescent="0.2">
      <c r="M62364" s="79"/>
    </row>
    <row r="62365" spans="13:13" x14ac:dyDescent="0.2">
      <c r="M62365" s="79"/>
    </row>
    <row r="62366" spans="13:13" x14ac:dyDescent="0.2">
      <c r="M62366" s="79"/>
    </row>
    <row r="62367" spans="13:13" x14ac:dyDescent="0.2">
      <c r="M62367" s="79"/>
    </row>
    <row r="62368" spans="13:13" x14ac:dyDescent="0.2">
      <c r="M62368" s="79"/>
    </row>
    <row r="62369" spans="13:13" x14ac:dyDescent="0.2">
      <c r="M62369" s="79"/>
    </row>
    <row r="62370" spans="13:13" x14ac:dyDescent="0.2">
      <c r="M62370" s="79"/>
    </row>
    <row r="62371" spans="13:13" x14ac:dyDescent="0.2">
      <c r="M62371" s="79"/>
    </row>
    <row r="62372" spans="13:13" x14ac:dyDescent="0.2">
      <c r="M62372" s="79"/>
    </row>
    <row r="62373" spans="13:13" x14ac:dyDescent="0.2">
      <c r="M62373" s="79"/>
    </row>
    <row r="62374" spans="13:13" x14ac:dyDescent="0.2">
      <c r="M62374" s="79"/>
    </row>
    <row r="62375" spans="13:13" x14ac:dyDescent="0.2">
      <c r="M62375" s="79"/>
    </row>
    <row r="62376" spans="13:13" x14ac:dyDescent="0.2">
      <c r="M62376" s="79"/>
    </row>
    <row r="62377" spans="13:13" x14ac:dyDescent="0.2">
      <c r="M62377" s="79"/>
    </row>
    <row r="62378" spans="13:13" x14ac:dyDescent="0.2">
      <c r="M62378" s="79"/>
    </row>
    <row r="62379" spans="13:13" x14ac:dyDescent="0.2">
      <c r="M62379" s="79"/>
    </row>
    <row r="62380" spans="13:13" x14ac:dyDescent="0.2">
      <c r="M62380" s="79"/>
    </row>
    <row r="62381" spans="13:13" x14ac:dyDescent="0.2">
      <c r="M62381" s="79"/>
    </row>
    <row r="62382" spans="13:13" x14ac:dyDescent="0.2">
      <c r="M62382" s="79"/>
    </row>
    <row r="62383" spans="13:13" x14ac:dyDescent="0.2">
      <c r="M62383" s="79"/>
    </row>
    <row r="62384" spans="13:13" x14ac:dyDescent="0.2">
      <c r="M62384" s="79"/>
    </row>
    <row r="62385" spans="13:13" x14ac:dyDescent="0.2">
      <c r="M62385" s="79"/>
    </row>
    <row r="62386" spans="13:13" x14ac:dyDescent="0.2">
      <c r="M62386" s="79"/>
    </row>
    <row r="62387" spans="13:13" x14ac:dyDescent="0.2">
      <c r="M62387" s="79"/>
    </row>
    <row r="62388" spans="13:13" x14ac:dyDescent="0.2">
      <c r="M62388" s="79"/>
    </row>
    <row r="62389" spans="13:13" x14ac:dyDescent="0.2">
      <c r="M62389" s="79"/>
    </row>
    <row r="62390" spans="13:13" x14ac:dyDescent="0.2">
      <c r="M62390" s="79"/>
    </row>
    <row r="62391" spans="13:13" x14ac:dyDescent="0.2">
      <c r="M62391" s="79"/>
    </row>
    <row r="62392" spans="13:13" x14ac:dyDescent="0.2">
      <c r="M62392" s="79"/>
    </row>
    <row r="62393" spans="13:13" x14ac:dyDescent="0.2">
      <c r="M62393" s="79"/>
    </row>
    <row r="62394" spans="13:13" x14ac:dyDescent="0.2">
      <c r="M62394" s="79"/>
    </row>
    <row r="62395" spans="13:13" x14ac:dyDescent="0.2">
      <c r="M62395" s="79"/>
    </row>
    <row r="62396" spans="13:13" x14ac:dyDescent="0.2">
      <c r="M62396" s="79"/>
    </row>
    <row r="62397" spans="13:13" x14ac:dyDescent="0.2">
      <c r="M62397" s="79"/>
    </row>
    <row r="62398" spans="13:13" x14ac:dyDescent="0.2">
      <c r="M62398" s="79"/>
    </row>
    <row r="62399" spans="13:13" x14ac:dyDescent="0.2">
      <c r="M62399" s="79"/>
    </row>
    <row r="62400" spans="13:13" x14ac:dyDescent="0.2">
      <c r="M62400" s="79"/>
    </row>
    <row r="62401" spans="13:13" x14ac:dyDescent="0.2">
      <c r="M62401" s="79"/>
    </row>
    <row r="62402" spans="13:13" x14ac:dyDescent="0.2">
      <c r="M62402" s="79"/>
    </row>
    <row r="62403" spans="13:13" x14ac:dyDescent="0.2">
      <c r="M62403" s="79"/>
    </row>
    <row r="62404" spans="13:13" x14ac:dyDescent="0.2">
      <c r="M62404" s="79"/>
    </row>
    <row r="62405" spans="13:13" x14ac:dyDescent="0.2">
      <c r="M62405" s="79"/>
    </row>
    <row r="62406" spans="13:13" x14ac:dyDescent="0.2">
      <c r="M62406" s="79"/>
    </row>
    <row r="62407" spans="13:13" x14ac:dyDescent="0.2">
      <c r="M62407" s="79"/>
    </row>
    <row r="62408" spans="13:13" x14ac:dyDescent="0.2">
      <c r="M62408" s="79"/>
    </row>
    <row r="62409" spans="13:13" x14ac:dyDescent="0.2">
      <c r="M62409" s="79"/>
    </row>
    <row r="62410" spans="13:13" x14ac:dyDescent="0.2">
      <c r="M62410" s="79"/>
    </row>
    <row r="62411" spans="13:13" x14ac:dyDescent="0.2">
      <c r="M62411" s="79"/>
    </row>
    <row r="62412" spans="13:13" x14ac:dyDescent="0.2">
      <c r="M62412" s="79"/>
    </row>
    <row r="62413" spans="13:13" x14ac:dyDescent="0.2">
      <c r="M62413" s="79"/>
    </row>
    <row r="62414" spans="13:13" x14ac:dyDescent="0.2">
      <c r="M62414" s="79"/>
    </row>
    <row r="62415" spans="13:13" x14ac:dyDescent="0.2">
      <c r="M62415" s="79"/>
    </row>
    <row r="62416" spans="13:13" x14ac:dyDescent="0.2">
      <c r="M62416" s="79"/>
    </row>
    <row r="62417" spans="13:13" x14ac:dyDescent="0.2">
      <c r="M62417" s="79"/>
    </row>
    <row r="62418" spans="13:13" x14ac:dyDescent="0.2">
      <c r="M62418" s="79"/>
    </row>
    <row r="62419" spans="13:13" x14ac:dyDescent="0.2">
      <c r="M62419" s="79"/>
    </row>
    <row r="62420" spans="13:13" x14ac:dyDescent="0.2">
      <c r="M62420" s="79"/>
    </row>
    <row r="62421" spans="13:13" x14ac:dyDescent="0.2">
      <c r="M62421" s="79"/>
    </row>
    <row r="62422" spans="13:13" x14ac:dyDescent="0.2">
      <c r="M62422" s="79"/>
    </row>
    <row r="62423" spans="13:13" x14ac:dyDescent="0.2">
      <c r="M62423" s="79"/>
    </row>
    <row r="62424" spans="13:13" x14ac:dyDescent="0.2">
      <c r="M62424" s="79"/>
    </row>
    <row r="62425" spans="13:13" x14ac:dyDescent="0.2">
      <c r="M62425" s="79"/>
    </row>
    <row r="62426" spans="13:13" x14ac:dyDescent="0.2">
      <c r="M62426" s="79"/>
    </row>
    <row r="62427" spans="13:13" x14ac:dyDescent="0.2">
      <c r="M62427" s="79"/>
    </row>
    <row r="62428" spans="13:13" x14ac:dyDescent="0.2">
      <c r="M62428" s="79"/>
    </row>
    <row r="62429" spans="13:13" x14ac:dyDescent="0.2">
      <c r="M62429" s="79"/>
    </row>
    <row r="62430" spans="13:13" x14ac:dyDescent="0.2">
      <c r="M62430" s="79"/>
    </row>
    <row r="62431" spans="13:13" x14ac:dyDescent="0.2">
      <c r="M62431" s="79"/>
    </row>
    <row r="62432" spans="13:13" x14ac:dyDescent="0.2">
      <c r="M62432" s="79"/>
    </row>
    <row r="62433" spans="13:13" x14ac:dyDescent="0.2">
      <c r="M62433" s="79"/>
    </row>
    <row r="62434" spans="13:13" x14ac:dyDescent="0.2">
      <c r="M62434" s="79"/>
    </row>
    <row r="62435" spans="13:13" x14ac:dyDescent="0.2">
      <c r="M62435" s="79"/>
    </row>
    <row r="62436" spans="13:13" x14ac:dyDescent="0.2">
      <c r="M62436" s="79"/>
    </row>
    <row r="62437" spans="13:13" x14ac:dyDescent="0.2">
      <c r="M62437" s="79"/>
    </row>
    <row r="62438" spans="13:13" x14ac:dyDescent="0.2">
      <c r="M62438" s="79"/>
    </row>
    <row r="62439" spans="13:13" x14ac:dyDescent="0.2">
      <c r="M62439" s="79"/>
    </row>
    <row r="62440" spans="13:13" x14ac:dyDescent="0.2">
      <c r="M62440" s="79"/>
    </row>
    <row r="62441" spans="13:13" x14ac:dyDescent="0.2">
      <c r="M62441" s="79"/>
    </row>
    <row r="62442" spans="13:13" x14ac:dyDescent="0.2">
      <c r="M62442" s="79"/>
    </row>
    <row r="62443" spans="13:13" x14ac:dyDescent="0.2">
      <c r="M62443" s="79"/>
    </row>
    <row r="62444" spans="13:13" x14ac:dyDescent="0.2">
      <c r="M62444" s="79"/>
    </row>
    <row r="62445" spans="13:13" x14ac:dyDescent="0.2">
      <c r="M62445" s="79"/>
    </row>
    <row r="62446" spans="13:13" x14ac:dyDescent="0.2">
      <c r="M62446" s="79"/>
    </row>
    <row r="62447" spans="13:13" x14ac:dyDescent="0.2">
      <c r="M62447" s="79"/>
    </row>
    <row r="62448" spans="13:13" x14ac:dyDescent="0.2">
      <c r="M62448" s="79"/>
    </row>
    <row r="62449" spans="13:13" x14ac:dyDescent="0.2">
      <c r="M62449" s="79"/>
    </row>
    <row r="62450" spans="13:13" x14ac:dyDescent="0.2">
      <c r="M62450" s="79"/>
    </row>
    <row r="62451" spans="13:13" x14ac:dyDescent="0.2">
      <c r="M62451" s="79"/>
    </row>
    <row r="62452" spans="13:13" x14ac:dyDescent="0.2">
      <c r="M62452" s="79"/>
    </row>
    <row r="62453" spans="13:13" x14ac:dyDescent="0.2">
      <c r="M62453" s="79"/>
    </row>
    <row r="62454" spans="13:13" x14ac:dyDescent="0.2">
      <c r="M62454" s="79"/>
    </row>
    <row r="62455" spans="13:13" x14ac:dyDescent="0.2">
      <c r="M62455" s="79"/>
    </row>
    <row r="62456" spans="13:13" x14ac:dyDescent="0.2">
      <c r="M62456" s="79"/>
    </row>
    <row r="62457" spans="13:13" x14ac:dyDescent="0.2">
      <c r="M62457" s="79"/>
    </row>
    <row r="62458" spans="13:13" x14ac:dyDescent="0.2">
      <c r="M62458" s="79"/>
    </row>
    <row r="62459" spans="13:13" x14ac:dyDescent="0.2">
      <c r="M62459" s="79"/>
    </row>
    <row r="62460" spans="13:13" x14ac:dyDescent="0.2">
      <c r="M62460" s="79"/>
    </row>
    <row r="62461" spans="13:13" x14ac:dyDescent="0.2">
      <c r="M62461" s="79"/>
    </row>
    <row r="62462" spans="13:13" x14ac:dyDescent="0.2">
      <c r="M62462" s="79"/>
    </row>
    <row r="62463" spans="13:13" x14ac:dyDescent="0.2">
      <c r="M62463" s="79"/>
    </row>
    <row r="62464" spans="13:13" x14ac:dyDescent="0.2">
      <c r="M62464" s="79"/>
    </row>
    <row r="62465" spans="13:13" x14ac:dyDescent="0.2">
      <c r="M62465" s="79"/>
    </row>
    <row r="62466" spans="13:13" x14ac:dyDescent="0.2">
      <c r="M62466" s="79"/>
    </row>
    <row r="62467" spans="13:13" x14ac:dyDescent="0.2">
      <c r="M62467" s="79"/>
    </row>
    <row r="62468" spans="13:13" x14ac:dyDescent="0.2">
      <c r="M62468" s="79"/>
    </row>
    <row r="62469" spans="13:13" x14ac:dyDescent="0.2">
      <c r="M62469" s="79"/>
    </row>
    <row r="62470" spans="13:13" x14ac:dyDescent="0.2">
      <c r="M62470" s="79"/>
    </row>
    <row r="62471" spans="13:13" x14ac:dyDescent="0.2">
      <c r="M62471" s="79"/>
    </row>
    <row r="62472" spans="13:13" x14ac:dyDescent="0.2">
      <c r="M62472" s="79"/>
    </row>
    <row r="62473" spans="13:13" x14ac:dyDescent="0.2">
      <c r="M62473" s="79"/>
    </row>
    <row r="62474" spans="13:13" x14ac:dyDescent="0.2">
      <c r="M62474" s="79"/>
    </row>
    <row r="62475" spans="13:13" x14ac:dyDescent="0.2">
      <c r="M62475" s="79"/>
    </row>
    <row r="62476" spans="13:13" x14ac:dyDescent="0.2">
      <c r="M62476" s="79"/>
    </row>
    <row r="62477" spans="13:13" x14ac:dyDescent="0.2">
      <c r="M62477" s="79"/>
    </row>
    <row r="62478" spans="13:13" x14ac:dyDescent="0.2">
      <c r="M62478" s="79"/>
    </row>
    <row r="62479" spans="13:13" x14ac:dyDescent="0.2">
      <c r="M62479" s="79"/>
    </row>
    <row r="62480" spans="13:13" x14ac:dyDescent="0.2">
      <c r="M62480" s="79"/>
    </row>
    <row r="62481" spans="13:13" x14ac:dyDescent="0.2">
      <c r="M62481" s="79"/>
    </row>
    <row r="62482" spans="13:13" x14ac:dyDescent="0.2">
      <c r="M62482" s="79"/>
    </row>
    <row r="62483" spans="13:13" x14ac:dyDescent="0.2">
      <c r="M62483" s="79"/>
    </row>
    <row r="62484" spans="13:13" x14ac:dyDescent="0.2">
      <c r="M62484" s="79"/>
    </row>
    <row r="62485" spans="13:13" x14ac:dyDescent="0.2">
      <c r="M62485" s="79"/>
    </row>
    <row r="62486" spans="13:13" x14ac:dyDescent="0.2">
      <c r="M62486" s="79"/>
    </row>
    <row r="62487" spans="13:13" x14ac:dyDescent="0.2">
      <c r="M62487" s="79"/>
    </row>
    <row r="62488" spans="13:13" x14ac:dyDescent="0.2">
      <c r="M62488" s="79"/>
    </row>
    <row r="62489" spans="13:13" x14ac:dyDescent="0.2">
      <c r="M62489" s="79"/>
    </row>
    <row r="62490" spans="13:13" x14ac:dyDescent="0.2">
      <c r="M62490" s="79"/>
    </row>
    <row r="62491" spans="13:13" x14ac:dyDescent="0.2">
      <c r="M62491" s="79"/>
    </row>
    <row r="62492" spans="13:13" x14ac:dyDescent="0.2">
      <c r="M62492" s="79"/>
    </row>
    <row r="62493" spans="13:13" x14ac:dyDescent="0.2">
      <c r="M62493" s="79"/>
    </row>
    <row r="62494" spans="13:13" x14ac:dyDescent="0.2">
      <c r="M62494" s="79"/>
    </row>
    <row r="62495" spans="13:13" x14ac:dyDescent="0.2">
      <c r="M62495" s="79"/>
    </row>
    <row r="62496" spans="13:13" x14ac:dyDescent="0.2">
      <c r="M62496" s="79"/>
    </row>
    <row r="62497" spans="13:13" x14ac:dyDescent="0.2">
      <c r="M62497" s="79"/>
    </row>
    <row r="62498" spans="13:13" x14ac:dyDescent="0.2">
      <c r="M62498" s="79"/>
    </row>
    <row r="62499" spans="13:13" x14ac:dyDescent="0.2">
      <c r="M62499" s="79"/>
    </row>
    <row r="62500" spans="13:13" x14ac:dyDescent="0.2">
      <c r="M62500" s="79"/>
    </row>
    <row r="62501" spans="13:13" x14ac:dyDescent="0.2">
      <c r="M62501" s="79"/>
    </row>
    <row r="62502" spans="13:13" x14ac:dyDescent="0.2">
      <c r="M62502" s="79"/>
    </row>
    <row r="62503" spans="13:13" x14ac:dyDescent="0.2">
      <c r="M62503" s="79"/>
    </row>
    <row r="62504" spans="13:13" x14ac:dyDescent="0.2">
      <c r="M62504" s="79"/>
    </row>
    <row r="62505" spans="13:13" x14ac:dyDescent="0.2">
      <c r="M62505" s="79"/>
    </row>
    <row r="62506" spans="13:13" x14ac:dyDescent="0.2">
      <c r="M62506" s="79"/>
    </row>
    <row r="62507" spans="13:13" x14ac:dyDescent="0.2">
      <c r="M62507" s="79"/>
    </row>
    <row r="62508" spans="13:13" x14ac:dyDescent="0.2">
      <c r="M62508" s="79"/>
    </row>
    <row r="62509" spans="13:13" x14ac:dyDescent="0.2">
      <c r="M62509" s="79"/>
    </row>
    <row r="62510" spans="13:13" x14ac:dyDescent="0.2">
      <c r="M62510" s="79"/>
    </row>
    <row r="62511" spans="13:13" x14ac:dyDescent="0.2">
      <c r="M62511" s="79"/>
    </row>
    <row r="62512" spans="13:13" x14ac:dyDescent="0.2">
      <c r="M62512" s="79"/>
    </row>
    <row r="62513" spans="13:13" x14ac:dyDescent="0.2">
      <c r="M62513" s="79"/>
    </row>
    <row r="62514" spans="13:13" x14ac:dyDescent="0.2">
      <c r="M62514" s="79"/>
    </row>
    <row r="62515" spans="13:13" x14ac:dyDescent="0.2">
      <c r="M62515" s="79"/>
    </row>
    <row r="62516" spans="13:13" x14ac:dyDescent="0.2">
      <c r="M62516" s="79"/>
    </row>
    <row r="62517" spans="13:13" x14ac:dyDescent="0.2">
      <c r="M62517" s="79"/>
    </row>
    <row r="62518" spans="13:13" x14ac:dyDescent="0.2">
      <c r="M62518" s="79"/>
    </row>
    <row r="62519" spans="13:13" x14ac:dyDescent="0.2">
      <c r="M62519" s="79"/>
    </row>
    <row r="62520" spans="13:13" x14ac:dyDescent="0.2">
      <c r="M62520" s="79"/>
    </row>
    <row r="62521" spans="13:13" x14ac:dyDescent="0.2">
      <c r="M62521" s="79"/>
    </row>
    <row r="62522" spans="13:13" x14ac:dyDescent="0.2">
      <c r="M62522" s="79"/>
    </row>
    <row r="62523" spans="13:13" x14ac:dyDescent="0.2">
      <c r="M62523" s="79"/>
    </row>
    <row r="62524" spans="13:13" x14ac:dyDescent="0.2">
      <c r="M62524" s="79"/>
    </row>
    <row r="62525" spans="13:13" x14ac:dyDescent="0.2">
      <c r="M62525" s="79"/>
    </row>
    <row r="62526" spans="13:13" x14ac:dyDescent="0.2">
      <c r="M62526" s="79"/>
    </row>
    <row r="62527" spans="13:13" x14ac:dyDescent="0.2">
      <c r="M62527" s="79"/>
    </row>
    <row r="62528" spans="13:13" x14ac:dyDescent="0.2">
      <c r="M62528" s="79"/>
    </row>
    <row r="62529" spans="13:13" x14ac:dyDescent="0.2">
      <c r="M62529" s="79"/>
    </row>
    <row r="62530" spans="13:13" x14ac:dyDescent="0.2">
      <c r="M62530" s="79"/>
    </row>
    <row r="62531" spans="13:13" x14ac:dyDescent="0.2">
      <c r="M62531" s="79"/>
    </row>
    <row r="62532" spans="13:13" x14ac:dyDescent="0.2">
      <c r="M62532" s="79"/>
    </row>
    <row r="62533" spans="13:13" x14ac:dyDescent="0.2">
      <c r="M62533" s="79"/>
    </row>
    <row r="62534" spans="13:13" x14ac:dyDescent="0.2">
      <c r="M62534" s="79"/>
    </row>
    <row r="62535" spans="13:13" x14ac:dyDescent="0.2">
      <c r="M62535" s="79"/>
    </row>
    <row r="62536" spans="13:13" x14ac:dyDescent="0.2">
      <c r="M62536" s="79"/>
    </row>
    <row r="62537" spans="13:13" x14ac:dyDescent="0.2">
      <c r="M62537" s="79"/>
    </row>
    <row r="62538" spans="13:13" x14ac:dyDescent="0.2">
      <c r="M62538" s="79"/>
    </row>
    <row r="62539" spans="13:13" x14ac:dyDescent="0.2">
      <c r="M62539" s="79"/>
    </row>
    <row r="62540" spans="13:13" x14ac:dyDescent="0.2">
      <c r="M62540" s="79"/>
    </row>
    <row r="62541" spans="13:13" x14ac:dyDescent="0.2">
      <c r="M62541" s="79"/>
    </row>
    <row r="62542" spans="13:13" x14ac:dyDescent="0.2">
      <c r="M62542" s="79"/>
    </row>
    <row r="62543" spans="13:13" x14ac:dyDescent="0.2">
      <c r="M62543" s="79"/>
    </row>
    <row r="62544" spans="13:13" x14ac:dyDescent="0.2">
      <c r="M62544" s="79"/>
    </row>
    <row r="62545" spans="13:13" x14ac:dyDescent="0.2">
      <c r="M62545" s="79"/>
    </row>
    <row r="62546" spans="13:13" x14ac:dyDescent="0.2">
      <c r="M62546" s="79"/>
    </row>
    <row r="62547" spans="13:13" x14ac:dyDescent="0.2">
      <c r="M62547" s="79"/>
    </row>
    <row r="62548" spans="13:13" x14ac:dyDescent="0.2">
      <c r="M62548" s="79"/>
    </row>
    <row r="62549" spans="13:13" x14ac:dyDescent="0.2">
      <c r="M62549" s="79"/>
    </row>
    <row r="62550" spans="13:13" x14ac:dyDescent="0.2">
      <c r="M62550" s="79"/>
    </row>
    <row r="62551" spans="13:13" x14ac:dyDescent="0.2">
      <c r="M62551" s="79"/>
    </row>
    <row r="62552" spans="13:13" x14ac:dyDescent="0.2">
      <c r="M62552" s="79"/>
    </row>
    <row r="62553" spans="13:13" x14ac:dyDescent="0.2">
      <c r="M62553" s="79"/>
    </row>
    <row r="62554" spans="13:13" x14ac:dyDescent="0.2">
      <c r="M62554" s="79"/>
    </row>
    <row r="62555" spans="13:13" x14ac:dyDescent="0.2">
      <c r="M62555" s="79"/>
    </row>
    <row r="62556" spans="13:13" x14ac:dyDescent="0.2">
      <c r="M62556" s="79"/>
    </row>
    <row r="62557" spans="13:13" x14ac:dyDescent="0.2">
      <c r="M62557" s="79"/>
    </row>
    <row r="62558" spans="13:13" x14ac:dyDescent="0.2">
      <c r="M62558" s="79"/>
    </row>
    <row r="62559" spans="13:13" x14ac:dyDescent="0.2">
      <c r="M62559" s="79"/>
    </row>
    <row r="62560" spans="13:13" x14ac:dyDescent="0.2">
      <c r="M62560" s="79"/>
    </row>
    <row r="62561" spans="13:13" x14ac:dyDescent="0.2">
      <c r="M62561" s="79"/>
    </row>
    <row r="62562" spans="13:13" x14ac:dyDescent="0.2">
      <c r="M62562" s="79"/>
    </row>
    <row r="62563" spans="13:13" x14ac:dyDescent="0.2">
      <c r="M62563" s="79"/>
    </row>
    <row r="62564" spans="13:13" x14ac:dyDescent="0.2">
      <c r="M62564" s="79"/>
    </row>
    <row r="62565" spans="13:13" x14ac:dyDescent="0.2">
      <c r="M62565" s="79"/>
    </row>
    <row r="62566" spans="13:13" x14ac:dyDescent="0.2">
      <c r="M62566" s="79"/>
    </row>
    <row r="62567" spans="13:13" x14ac:dyDescent="0.2">
      <c r="M62567" s="79"/>
    </row>
    <row r="62568" spans="13:13" x14ac:dyDescent="0.2">
      <c r="M62568" s="79"/>
    </row>
    <row r="62569" spans="13:13" x14ac:dyDescent="0.2">
      <c r="M62569" s="79"/>
    </row>
    <row r="62570" spans="13:13" x14ac:dyDescent="0.2">
      <c r="M62570" s="79"/>
    </row>
    <row r="62571" spans="13:13" x14ac:dyDescent="0.2">
      <c r="M62571" s="79"/>
    </row>
    <row r="62572" spans="13:13" x14ac:dyDescent="0.2">
      <c r="M62572" s="79"/>
    </row>
    <row r="62573" spans="13:13" x14ac:dyDescent="0.2">
      <c r="M62573" s="79"/>
    </row>
    <row r="62574" spans="13:13" x14ac:dyDescent="0.2">
      <c r="M62574" s="79"/>
    </row>
    <row r="62575" spans="13:13" x14ac:dyDescent="0.2">
      <c r="M62575" s="79"/>
    </row>
    <row r="62576" spans="13:13" x14ac:dyDescent="0.2">
      <c r="M62576" s="79"/>
    </row>
    <row r="62577" spans="13:13" x14ac:dyDescent="0.2">
      <c r="M62577" s="79"/>
    </row>
    <row r="62578" spans="13:13" x14ac:dyDescent="0.2">
      <c r="M62578" s="79"/>
    </row>
    <row r="62579" spans="13:13" x14ac:dyDescent="0.2">
      <c r="M62579" s="79"/>
    </row>
    <row r="62580" spans="13:13" x14ac:dyDescent="0.2">
      <c r="M62580" s="79"/>
    </row>
    <row r="62581" spans="13:13" x14ac:dyDescent="0.2">
      <c r="M62581" s="79"/>
    </row>
    <row r="62582" spans="13:13" x14ac:dyDescent="0.2">
      <c r="M62582" s="79"/>
    </row>
    <row r="62583" spans="13:13" x14ac:dyDescent="0.2">
      <c r="M62583" s="79"/>
    </row>
    <row r="62584" spans="13:13" x14ac:dyDescent="0.2">
      <c r="M62584" s="79"/>
    </row>
    <row r="62585" spans="13:13" x14ac:dyDescent="0.2">
      <c r="M62585" s="79"/>
    </row>
    <row r="62586" spans="13:13" x14ac:dyDescent="0.2">
      <c r="M62586" s="79"/>
    </row>
    <row r="62587" spans="13:13" x14ac:dyDescent="0.2">
      <c r="M62587" s="79"/>
    </row>
    <row r="62588" spans="13:13" x14ac:dyDescent="0.2">
      <c r="M62588" s="79"/>
    </row>
    <row r="62589" spans="13:13" x14ac:dyDescent="0.2">
      <c r="M62589" s="79"/>
    </row>
    <row r="62590" spans="13:13" x14ac:dyDescent="0.2">
      <c r="M62590" s="79"/>
    </row>
    <row r="62591" spans="13:13" x14ac:dyDescent="0.2">
      <c r="M62591" s="79"/>
    </row>
    <row r="62592" spans="13:13" x14ac:dyDescent="0.2">
      <c r="M62592" s="79"/>
    </row>
    <row r="62593" spans="13:13" x14ac:dyDescent="0.2">
      <c r="M62593" s="79"/>
    </row>
    <row r="62594" spans="13:13" x14ac:dyDescent="0.2">
      <c r="M62594" s="79"/>
    </row>
    <row r="62595" spans="13:13" x14ac:dyDescent="0.2">
      <c r="M62595" s="79"/>
    </row>
    <row r="62596" spans="13:13" x14ac:dyDescent="0.2">
      <c r="M62596" s="79"/>
    </row>
    <row r="62597" spans="13:13" x14ac:dyDescent="0.2">
      <c r="M62597" s="79"/>
    </row>
    <row r="62598" spans="13:13" x14ac:dyDescent="0.2">
      <c r="M62598" s="79"/>
    </row>
    <row r="62599" spans="13:13" x14ac:dyDescent="0.2">
      <c r="M62599" s="79"/>
    </row>
    <row r="62600" spans="13:13" x14ac:dyDescent="0.2">
      <c r="M62600" s="79"/>
    </row>
    <row r="62601" spans="13:13" x14ac:dyDescent="0.2">
      <c r="M62601" s="79"/>
    </row>
    <row r="62602" spans="13:13" x14ac:dyDescent="0.2">
      <c r="M62602" s="79"/>
    </row>
    <row r="62603" spans="13:13" x14ac:dyDescent="0.2">
      <c r="M62603" s="79"/>
    </row>
    <row r="62604" spans="13:13" x14ac:dyDescent="0.2">
      <c r="M62604" s="79"/>
    </row>
    <row r="62605" spans="13:13" x14ac:dyDescent="0.2">
      <c r="M62605" s="79"/>
    </row>
    <row r="62606" spans="13:13" x14ac:dyDescent="0.2">
      <c r="M62606" s="79"/>
    </row>
    <row r="62607" spans="13:13" x14ac:dyDescent="0.2">
      <c r="M62607" s="79"/>
    </row>
    <row r="62608" spans="13:13" x14ac:dyDescent="0.2">
      <c r="M62608" s="79"/>
    </row>
    <row r="62609" spans="13:13" x14ac:dyDescent="0.2">
      <c r="M62609" s="79"/>
    </row>
    <row r="62610" spans="13:13" x14ac:dyDescent="0.2">
      <c r="M62610" s="79"/>
    </row>
    <row r="62611" spans="13:13" x14ac:dyDescent="0.2">
      <c r="M62611" s="79"/>
    </row>
    <row r="62612" spans="13:13" x14ac:dyDescent="0.2">
      <c r="M62612" s="79"/>
    </row>
    <row r="62613" spans="13:13" x14ac:dyDescent="0.2">
      <c r="M62613" s="79"/>
    </row>
    <row r="62614" spans="13:13" x14ac:dyDescent="0.2">
      <c r="M62614" s="79"/>
    </row>
    <row r="62615" spans="13:13" x14ac:dyDescent="0.2">
      <c r="M62615" s="79"/>
    </row>
    <row r="62616" spans="13:13" x14ac:dyDescent="0.2">
      <c r="M62616" s="79"/>
    </row>
    <row r="62617" spans="13:13" x14ac:dyDescent="0.2">
      <c r="M62617" s="79"/>
    </row>
    <row r="62618" spans="13:13" x14ac:dyDescent="0.2">
      <c r="M62618" s="79"/>
    </row>
    <row r="62619" spans="13:13" x14ac:dyDescent="0.2">
      <c r="M62619" s="79"/>
    </row>
    <row r="62620" spans="13:13" x14ac:dyDescent="0.2">
      <c r="M62620" s="79"/>
    </row>
    <row r="62621" spans="13:13" x14ac:dyDescent="0.2">
      <c r="M62621" s="79"/>
    </row>
    <row r="62622" spans="13:13" x14ac:dyDescent="0.2">
      <c r="M62622" s="79"/>
    </row>
    <row r="62623" spans="13:13" x14ac:dyDescent="0.2">
      <c r="M62623" s="79"/>
    </row>
    <row r="62624" spans="13:13" x14ac:dyDescent="0.2">
      <c r="M62624" s="79"/>
    </row>
    <row r="62625" spans="13:13" x14ac:dyDescent="0.2">
      <c r="M62625" s="79"/>
    </row>
    <row r="62626" spans="13:13" x14ac:dyDescent="0.2">
      <c r="M62626" s="79"/>
    </row>
    <row r="62627" spans="13:13" x14ac:dyDescent="0.2">
      <c r="M62627" s="79"/>
    </row>
    <row r="62628" spans="13:13" x14ac:dyDescent="0.2">
      <c r="M62628" s="79"/>
    </row>
    <row r="62629" spans="13:13" x14ac:dyDescent="0.2">
      <c r="M62629" s="79"/>
    </row>
    <row r="62630" spans="13:13" x14ac:dyDescent="0.2">
      <c r="M62630" s="79"/>
    </row>
    <row r="62631" spans="13:13" x14ac:dyDescent="0.2">
      <c r="M62631" s="79"/>
    </row>
    <row r="62632" spans="13:13" x14ac:dyDescent="0.2">
      <c r="M62632" s="79"/>
    </row>
    <row r="62633" spans="13:13" x14ac:dyDescent="0.2">
      <c r="M62633" s="79"/>
    </row>
    <row r="62634" spans="13:13" x14ac:dyDescent="0.2">
      <c r="M62634" s="79"/>
    </row>
    <row r="62635" spans="13:13" x14ac:dyDescent="0.2">
      <c r="M62635" s="79"/>
    </row>
    <row r="62636" spans="13:13" x14ac:dyDescent="0.2">
      <c r="M62636" s="79"/>
    </row>
    <row r="62637" spans="13:13" x14ac:dyDescent="0.2">
      <c r="M62637" s="79"/>
    </row>
    <row r="62638" spans="13:13" x14ac:dyDescent="0.2">
      <c r="M62638" s="79"/>
    </row>
    <row r="62639" spans="13:13" x14ac:dyDescent="0.2">
      <c r="M62639" s="79"/>
    </row>
    <row r="62640" spans="13:13" x14ac:dyDescent="0.2">
      <c r="M62640" s="79"/>
    </row>
    <row r="62641" spans="13:13" x14ac:dyDescent="0.2">
      <c r="M62641" s="79"/>
    </row>
    <row r="62642" spans="13:13" x14ac:dyDescent="0.2">
      <c r="M62642" s="79"/>
    </row>
    <row r="62643" spans="13:13" x14ac:dyDescent="0.2">
      <c r="M62643" s="79"/>
    </row>
    <row r="62644" spans="13:13" x14ac:dyDescent="0.2">
      <c r="M62644" s="79"/>
    </row>
    <row r="62645" spans="13:13" x14ac:dyDescent="0.2">
      <c r="M62645" s="79"/>
    </row>
    <row r="62646" spans="13:13" x14ac:dyDescent="0.2">
      <c r="M62646" s="79"/>
    </row>
    <row r="62647" spans="13:13" x14ac:dyDescent="0.2">
      <c r="M62647" s="79"/>
    </row>
    <row r="62648" spans="13:13" x14ac:dyDescent="0.2">
      <c r="M62648" s="79"/>
    </row>
    <row r="62649" spans="13:13" x14ac:dyDescent="0.2">
      <c r="M62649" s="79"/>
    </row>
    <row r="62650" spans="13:13" x14ac:dyDescent="0.2">
      <c r="M62650" s="79"/>
    </row>
    <row r="62651" spans="13:13" x14ac:dyDescent="0.2">
      <c r="M62651" s="79"/>
    </row>
    <row r="62652" spans="13:13" x14ac:dyDescent="0.2">
      <c r="M62652" s="79"/>
    </row>
    <row r="62653" spans="13:13" x14ac:dyDescent="0.2">
      <c r="M62653" s="79"/>
    </row>
    <row r="62654" spans="13:13" x14ac:dyDescent="0.2">
      <c r="M62654" s="79"/>
    </row>
    <row r="62655" spans="13:13" x14ac:dyDescent="0.2">
      <c r="M62655" s="79"/>
    </row>
    <row r="62656" spans="13:13" x14ac:dyDescent="0.2">
      <c r="M62656" s="79"/>
    </row>
    <row r="62657" spans="13:13" x14ac:dyDescent="0.2">
      <c r="M62657" s="79"/>
    </row>
    <row r="62658" spans="13:13" x14ac:dyDescent="0.2">
      <c r="M62658" s="79"/>
    </row>
    <row r="62659" spans="13:13" x14ac:dyDescent="0.2">
      <c r="M62659" s="79"/>
    </row>
    <row r="62660" spans="13:13" x14ac:dyDescent="0.2">
      <c r="M62660" s="79"/>
    </row>
    <row r="62661" spans="13:13" x14ac:dyDescent="0.2">
      <c r="M62661" s="79"/>
    </row>
    <row r="62662" spans="13:13" x14ac:dyDescent="0.2">
      <c r="M62662" s="79"/>
    </row>
    <row r="62663" spans="13:13" x14ac:dyDescent="0.2">
      <c r="M62663" s="79"/>
    </row>
    <row r="62664" spans="13:13" x14ac:dyDescent="0.2">
      <c r="M62664" s="79"/>
    </row>
    <row r="62665" spans="13:13" x14ac:dyDescent="0.2">
      <c r="M62665" s="79"/>
    </row>
    <row r="62666" spans="13:13" x14ac:dyDescent="0.2">
      <c r="M62666" s="79"/>
    </row>
    <row r="62667" spans="13:13" x14ac:dyDescent="0.2">
      <c r="M62667" s="79"/>
    </row>
    <row r="62668" spans="13:13" x14ac:dyDescent="0.2">
      <c r="M62668" s="79"/>
    </row>
    <row r="62669" spans="13:13" x14ac:dyDescent="0.2">
      <c r="M62669" s="79"/>
    </row>
    <row r="62670" spans="13:13" x14ac:dyDescent="0.2">
      <c r="M62670" s="79"/>
    </row>
    <row r="62671" spans="13:13" x14ac:dyDescent="0.2">
      <c r="M62671" s="79"/>
    </row>
    <row r="62672" spans="13:13" x14ac:dyDescent="0.2">
      <c r="M62672" s="79"/>
    </row>
    <row r="62673" spans="13:13" x14ac:dyDescent="0.2">
      <c r="M62673" s="79"/>
    </row>
    <row r="62674" spans="13:13" x14ac:dyDescent="0.2">
      <c r="M62674" s="79"/>
    </row>
    <row r="62675" spans="13:13" x14ac:dyDescent="0.2">
      <c r="M62675" s="79"/>
    </row>
    <row r="62676" spans="13:13" x14ac:dyDescent="0.2">
      <c r="M62676" s="79"/>
    </row>
    <row r="62677" spans="13:13" x14ac:dyDescent="0.2">
      <c r="M62677" s="79"/>
    </row>
    <row r="62678" spans="13:13" x14ac:dyDescent="0.2">
      <c r="M62678" s="79"/>
    </row>
    <row r="62679" spans="13:13" x14ac:dyDescent="0.2">
      <c r="M62679" s="79"/>
    </row>
    <row r="62680" spans="13:13" x14ac:dyDescent="0.2">
      <c r="M62680" s="79"/>
    </row>
    <row r="62681" spans="13:13" x14ac:dyDescent="0.2">
      <c r="M62681" s="79"/>
    </row>
    <row r="62682" spans="13:13" x14ac:dyDescent="0.2">
      <c r="M62682" s="79"/>
    </row>
    <row r="62683" spans="13:13" x14ac:dyDescent="0.2">
      <c r="M62683" s="79"/>
    </row>
    <row r="62684" spans="13:13" x14ac:dyDescent="0.2">
      <c r="M62684" s="79"/>
    </row>
    <row r="62685" spans="13:13" x14ac:dyDescent="0.2">
      <c r="M62685" s="79"/>
    </row>
    <row r="62686" spans="13:13" x14ac:dyDescent="0.2">
      <c r="M62686" s="79"/>
    </row>
    <row r="62687" spans="13:13" x14ac:dyDescent="0.2">
      <c r="M62687" s="79"/>
    </row>
    <row r="62688" spans="13:13" x14ac:dyDescent="0.2">
      <c r="M62688" s="79"/>
    </row>
    <row r="62689" spans="13:13" x14ac:dyDescent="0.2">
      <c r="M62689" s="79"/>
    </row>
    <row r="62690" spans="13:13" x14ac:dyDescent="0.2">
      <c r="M62690" s="79"/>
    </row>
    <row r="62691" spans="13:13" x14ac:dyDescent="0.2">
      <c r="M62691" s="79"/>
    </row>
    <row r="62692" spans="13:13" x14ac:dyDescent="0.2">
      <c r="M62692" s="79"/>
    </row>
    <row r="62693" spans="13:13" x14ac:dyDescent="0.2">
      <c r="M62693" s="79"/>
    </row>
    <row r="62694" spans="13:13" x14ac:dyDescent="0.2">
      <c r="M62694" s="79"/>
    </row>
    <row r="62695" spans="13:13" x14ac:dyDescent="0.2">
      <c r="M62695" s="79"/>
    </row>
    <row r="62696" spans="13:13" x14ac:dyDescent="0.2">
      <c r="M62696" s="79"/>
    </row>
    <row r="62697" spans="13:13" x14ac:dyDescent="0.2">
      <c r="M62697" s="79"/>
    </row>
    <row r="62698" spans="13:13" x14ac:dyDescent="0.2">
      <c r="M62698" s="79"/>
    </row>
    <row r="62699" spans="13:13" x14ac:dyDescent="0.2">
      <c r="M62699" s="79"/>
    </row>
    <row r="62700" spans="13:13" x14ac:dyDescent="0.2">
      <c r="M62700" s="79"/>
    </row>
    <row r="62701" spans="13:13" x14ac:dyDescent="0.2">
      <c r="M62701" s="79"/>
    </row>
    <row r="62702" spans="13:13" x14ac:dyDescent="0.2">
      <c r="M62702" s="79"/>
    </row>
    <row r="62703" spans="13:13" x14ac:dyDescent="0.2">
      <c r="M62703" s="79"/>
    </row>
    <row r="62704" spans="13:13" x14ac:dyDescent="0.2">
      <c r="M62704" s="79"/>
    </row>
    <row r="62705" spans="13:13" x14ac:dyDescent="0.2">
      <c r="M62705" s="79"/>
    </row>
    <row r="62706" spans="13:13" x14ac:dyDescent="0.2">
      <c r="M62706" s="79"/>
    </row>
    <row r="62707" spans="13:13" x14ac:dyDescent="0.2">
      <c r="M62707" s="79"/>
    </row>
    <row r="62708" spans="13:13" x14ac:dyDescent="0.2">
      <c r="M62708" s="79"/>
    </row>
    <row r="62709" spans="13:13" x14ac:dyDescent="0.2">
      <c r="M62709" s="79"/>
    </row>
    <row r="62710" spans="13:13" x14ac:dyDescent="0.2">
      <c r="M62710" s="79"/>
    </row>
    <row r="62711" spans="13:13" x14ac:dyDescent="0.2">
      <c r="M62711" s="79"/>
    </row>
    <row r="62712" spans="13:13" x14ac:dyDescent="0.2">
      <c r="M62712" s="79"/>
    </row>
    <row r="62713" spans="13:13" x14ac:dyDescent="0.2">
      <c r="M62713" s="79"/>
    </row>
    <row r="62714" spans="13:13" x14ac:dyDescent="0.2">
      <c r="M62714" s="79"/>
    </row>
    <row r="62715" spans="13:13" x14ac:dyDescent="0.2">
      <c r="M62715" s="79"/>
    </row>
    <row r="62716" spans="13:13" x14ac:dyDescent="0.2">
      <c r="M62716" s="79"/>
    </row>
    <row r="62717" spans="13:13" x14ac:dyDescent="0.2">
      <c r="M62717" s="79"/>
    </row>
    <row r="62718" spans="13:13" x14ac:dyDescent="0.2">
      <c r="M62718" s="79"/>
    </row>
    <row r="62719" spans="13:13" x14ac:dyDescent="0.2">
      <c r="M62719" s="79"/>
    </row>
    <row r="62720" spans="13:13" x14ac:dyDescent="0.2">
      <c r="M62720" s="79"/>
    </row>
    <row r="62721" spans="13:13" x14ac:dyDescent="0.2">
      <c r="M62721" s="79"/>
    </row>
    <row r="62722" spans="13:13" x14ac:dyDescent="0.2">
      <c r="M62722" s="79"/>
    </row>
    <row r="62723" spans="13:13" x14ac:dyDescent="0.2">
      <c r="M62723" s="79"/>
    </row>
    <row r="62724" spans="13:13" x14ac:dyDescent="0.2">
      <c r="M62724" s="79"/>
    </row>
    <row r="62725" spans="13:13" x14ac:dyDescent="0.2">
      <c r="M62725" s="79"/>
    </row>
    <row r="62726" spans="13:13" x14ac:dyDescent="0.2">
      <c r="M62726" s="79"/>
    </row>
    <row r="62727" spans="13:13" x14ac:dyDescent="0.2">
      <c r="M62727" s="79"/>
    </row>
    <row r="62728" spans="13:13" x14ac:dyDescent="0.2">
      <c r="M62728" s="79"/>
    </row>
    <row r="62729" spans="13:13" x14ac:dyDescent="0.2">
      <c r="M62729" s="79"/>
    </row>
    <row r="62730" spans="13:13" x14ac:dyDescent="0.2">
      <c r="M62730" s="79"/>
    </row>
    <row r="62731" spans="13:13" x14ac:dyDescent="0.2">
      <c r="M62731" s="79"/>
    </row>
    <row r="62732" spans="13:13" x14ac:dyDescent="0.2">
      <c r="M62732" s="79"/>
    </row>
    <row r="62733" spans="13:13" x14ac:dyDescent="0.2">
      <c r="M62733" s="79"/>
    </row>
    <row r="62734" spans="13:13" x14ac:dyDescent="0.2">
      <c r="M62734" s="79"/>
    </row>
    <row r="62735" spans="13:13" x14ac:dyDescent="0.2">
      <c r="M62735" s="79"/>
    </row>
    <row r="62736" spans="13:13" x14ac:dyDescent="0.2">
      <c r="M62736" s="79"/>
    </row>
    <row r="62737" spans="13:13" x14ac:dyDescent="0.2">
      <c r="M62737" s="79"/>
    </row>
    <row r="62738" spans="13:13" x14ac:dyDescent="0.2">
      <c r="M62738" s="79"/>
    </row>
    <row r="62739" spans="13:13" x14ac:dyDescent="0.2">
      <c r="M62739" s="79"/>
    </row>
    <row r="62740" spans="13:13" x14ac:dyDescent="0.2">
      <c r="M62740" s="79"/>
    </row>
    <row r="62741" spans="13:13" x14ac:dyDescent="0.2">
      <c r="M62741" s="79"/>
    </row>
    <row r="62742" spans="13:13" x14ac:dyDescent="0.2">
      <c r="M62742" s="79"/>
    </row>
    <row r="62743" spans="13:13" x14ac:dyDescent="0.2">
      <c r="M62743" s="79"/>
    </row>
    <row r="62744" spans="13:13" x14ac:dyDescent="0.2">
      <c r="M62744" s="79"/>
    </row>
    <row r="62745" spans="13:13" x14ac:dyDescent="0.2">
      <c r="M62745" s="79"/>
    </row>
    <row r="62746" spans="13:13" x14ac:dyDescent="0.2">
      <c r="M62746" s="79"/>
    </row>
    <row r="62747" spans="13:13" x14ac:dyDescent="0.2">
      <c r="M62747" s="79"/>
    </row>
    <row r="62748" spans="13:13" x14ac:dyDescent="0.2">
      <c r="M62748" s="79"/>
    </row>
    <row r="62749" spans="13:13" x14ac:dyDescent="0.2">
      <c r="M62749" s="79"/>
    </row>
    <row r="62750" spans="13:13" x14ac:dyDescent="0.2">
      <c r="M62750" s="79"/>
    </row>
    <row r="62751" spans="13:13" x14ac:dyDescent="0.2">
      <c r="M62751" s="79"/>
    </row>
    <row r="62752" spans="13:13" x14ac:dyDescent="0.2">
      <c r="M62752" s="79"/>
    </row>
    <row r="62753" spans="13:13" x14ac:dyDescent="0.2">
      <c r="M62753" s="79"/>
    </row>
    <row r="62754" spans="13:13" x14ac:dyDescent="0.2">
      <c r="M62754" s="79"/>
    </row>
    <row r="62755" spans="13:13" x14ac:dyDescent="0.2">
      <c r="M62755" s="79"/>
    </row>
    <row r="62756" spans="13:13" x14ac:dyDescent="0.2">
      <c r="M62756" s="79"/>
    </row>
    <row r="62757" spans="13:13" x14ac:dyDescent="0.2">
      <c r="M62757" s="79"/>
    </row>
    <row r="62758" spans="13:13" x14ac:dyDescent="0.2">
      <c r="M62758" s="79"/>
    </row>
    <row r="62759" spans="13:13" x14ac:dyDescent="0.2">
      <c r="M62759" s="79"/>
    </row>
    <row r="62760" spans="13:13" x14ac:dyDescent="0.2">
      <c r="M62760" s="79"/>
    </row>
    <row r="62761" spans="13:13" x14ac:dyDescent="0.2">
      <c r="M62761" s="79"/>
    </row>
    <row r="62762" spans="13:13" x14ac:dyDescent="0.2">
      <c r="M62762" s="79"/>
    </row>
    <row r="62763" spans="13:13" x14ac:dyDescent="0.2">
      <c r="M62763" s="79"/>
    </row>
    <row r="62764" spans="13:13" x14ac:dyDescent="0.2">
      <c r="M62764" s="79"/>
    </row>
    <row r="62765" spans="13:13" x14ac:dyDescent="0.2">
      <c r="M62765" s="79"/>
    </row>
    <row r="62766" spans="13:13" x14ac:dyDescent="0.2">
      <c r="M62766" s="79"/>
    </row>
    <row r="62767" spans="13:13" x14ac:dyDescent="0.2">
      <c r="M62767" s="79"/>
    </row>
    <row r="62768" spans="13:13" x14ac:dyDescent="0.2">
      <c r="M62768" s="79"/>
    </row>
    <row r="62769" spans="13:13" x14ac:dyDescent="0.2">
      <c r="M62769" s="79"/>
    </row>
    <row r="62770" spans="13:13" x14ac:dyDescent="0.2">
      <c r="M62770" s="79"/>
    </row>
    <row r="62771" spans="13:13" x14ac:dyDescent="0.2">
      <c r="M62771" s="79"/>
    </row>
    <row r="62772" spans="13:13" x14ac:dyDescent="0.2">
      <c r="M62772" s="79"/>
    </row>
    <row r="62773" spans="13:13" x14ac:dyDescent="0.2">
      <c r="M62773" s="79"/>
    </row>
    <row r="62774" spans="13:13" x14ac:dyDescent="0.2">
      <c r="M62774" s="79"/>
    </row>
    <row r="62775" spans="13:13" x14ac:dyDescent="0.2">
      <c r="M62775" s="79"/>
    </row>
    <row r="62776" spans="13:13" x14ac:dyDescent="0.2">
      <c r="M62776" s="79"/>
    </row>
    <row r="62777" spans="13:13" x14ac:dyDescent="0.2">
      <c r="M62777" s="79"/>
    </row>
    <row r="62778" spans="13:13" x14ac:dyDescent="0.2">
      <c r="M62778" s="79"/>
    </row>
    <row r="62779" spans="13:13" x14ac:dyDescent="0.2">
      <c r="M62779" s="79"/>
    </row>
    <row r="62780" spans="13:13" x14ac:dyDescent="0.2">
      <c r="M62780" s="79"/>
    </row>
    <row r="62781" spans="13:13" x14ac:dyDescent="0.2">
      <c r="M62781" s="79"/>
    </row>
    <row r="62782" spans="13:13" x14ac:dyDescent="0.2">
      <c r="M62782" s="79"/>
    </row>
    <row r="62783" spans="13:13" x14ac:dyDescent="0.2">
      <c r="M62783" s="79"/>
    </row>
    <row r="62784" spans="13:13" x14ac:dyDescent="0.2">
      <c r="M62784" s="79"/>
    </row>
    <row r="62785" spans="13:13" x14ac:dyDescent="0.2">
      <c r="M62785" s="79"/>
    </row>
    <row r="62786" spans="13:13" x14ac:dyDescent="0.2">
      <c r="M62786" s="79"/>
    </row>
    <row r="62787" spans="13:13" x14ac:dyDescent="0.2">
      <c r="M62787" s="79"/>
    </row>
    <row r="62788" spans="13:13" x14ac:dyDescent="0.2">
      <c r="M62788" s="79"/>
    </row>
    <row r="62789" spans="13:13" x14ac:dyDescent="0.2">
      <c r="M62789" s="79"/>
    </row>
    <row r="62790" spans="13:13" x14ac:dyDescent="0.2">
      <c r="M62790" s="79"/>
    </row>
    <row r="62791" spans="13:13" x14ac:dyDescent="0.2">
      <c r="M62791" s="79"/>
    </row>
    <row r="62792" spans="13:13" x14ac:dyDescent="0.2">
      <c r="M62792" s="79"/>
    </row>
    <row r="62793" spans="13:13" x14ac:dyDescent="0.2">
      <c r="M62793" s="79"/>
    </row>
    <row r="62794" spans="13:13" x14ac:dyDescent="0.2">
      <c r="M62794" s="79"/>
    </row>
    <row r="62795" spans="13:13" x14ac:dyDescent="0.2">
      <c r="M62795" s="79"/>
    </row>
    <row r="62796" spans="13:13" x14ac:dyDescent="0.2">
      <c r="M62796" s="79"/>
    </row>
    <row r="62797" spans="13:13" x14ac:dyDescent="0.2">
      <c r="M62797" s="79"/>
    </row>
    <row r="62798" spans="13:13" x14ac:dyDescent="0.2">
      <c r="M62798" s="79"/>
    </row>
    <row r="62799" spans="13:13" x14ac:dyDescent="0.2">
      <c r="M62799" s="79"/>
    </row>
    <row r="62800" spans="13:13" x14ac:dyDescent="0.2">
      <c r="M62800" s="79"/>
    </row>
    <row r="62801" spans="13:13" x14ac:dyDescent="0.2">
      <c r="M62801" s="79"/>
    </row>
    <row r="62802" spans="13:13" x14ac:dyDescent="0.2">
      <c r="M62802" s="79"/>
    </row>
    <row r="62803" spans="13:13" x14ac:dyDescent="0.2">
      <c r="M62803" s="79"/>
    </row>
    <row r="62804" spans="13:13" x14ac:dyDescent="0.2">
      <c r="M62804" s="79"/>
    </row>
    <row r="62805" spans="13:13" x14ac:dyDescent="0.2">
      <c r="M62805" s="79"/>
    </row>
    <row r="62806" spans="13:13" x14ac:dyDescent="0.2">
      <c r="M62806" s="79"/>
    </row>
    <row r="62807" spans="13:13" x14ac:dyDescent="0.2">
      <c r="M62807" s="79"/>
    </row>
    <row r="62808" spans="13:13" x14ac:dyDescent="0.2">
      <c r="M62808" s="79"/>
    </row>
    <row r="62809" spans="13:13" x14ac:dyDescent="0.2">
      <c r="M62809" s="79"/>
    </row>
    <row r="62810" spans="13:13" x14ac:dyDescent="0.2">
      <c r="M62810" s="79"/>
    </row>
    <row r="62811" spans="13:13" x14ac:dyDescent="0.2">
      <c r="M62811" s="79"/>
    </row>
    <row r="62812" spans="13:13" x14ac:dyDescent="0.2">
      <c r="M62812" s="79"/>
    </row>
    <row r="62813" spans="13:13" x14ac:dyDescent="0.2">
      <c r="M62813" s="79"/>
    </row>
    <row r="62814" spans="13:13" x14ac:dyDescent="0.2">
      <c r="M62814" s="79"/>
    </row>
    <row r="62815" spans="13:13" x14ac:dyDescent="0.2">
      <c r="M62815" s="79"/>
    </row>
    <row r="62816" spans="13:13" x14ac:dyDescent="0.2">
      <c r="M62816" s="79"/>
    </row>
    <row r="62817" spans="13:13" x14ac:dyDescent="0.2">
      <c r="M62817" s="79"/>
    </row>
    <row r="62818" spans="13:13" x14ac:dyDescent="0.2">
      <c r="M62818" s="79"/>
    </row>
    <row r="62819" spans="13:13" x14ac:dyDescent="0.2">
      <c r="M62819" s="79"/>
    </row>
    <row r="62820" spans="13:13" x14ac:dyDescent="0.2">
      <c r="M62820" s="79"/>
    </row>
    <row r="62821" spans="13:13" x14ac:dyDescent="0.2">
      <c r="M62821" s="79"/>
    </row>
    <row r="62822" spans="13:13" x14ac:dyDescent="0.2">
      <c r="M62822" s="79"/>
    </row>
    <row r="62823" spans="13:13" x14ac:dyDescent="0.2">
      <c r="M62823" s="79"/>
    </row>
    <row r="62824" spans="13:13" x14ac:dyDescent="0.2">
      <c r="M62824" s="79"/>
    </row>
    <row r="62825" spans="13:13" x14ac:dyDescent="0.2">
      <c r="M62825" s="79"/>
    </row>
    <row r="62826" spans="13:13" x14ac:dyDescent="0.2">
      <c r="M62826" s="79"/>
    </row>
    <row r="62827" spans="13:13" x14ac:dyDescent="0.2">
      <c r="M62827" s="79"/>
    </row>
    <row r="62828" spans="13:13" x14ac:dyDescent="0.2">
      <c r="M62828" s="79"/>
    </row>
    <row r="62829" spans="13:13" x14ac:dyDescent="0.2">
      <c r="M62829" s="79"/>
    </row>
    <row r="62830" spans="13:13" x14ac:dyDescent="0.2">
      <c r="M62830" s="79"/>
    </row>
    <row r="62831" spans="13:13" x14ac:dyDescent="0.2">
      <c r="M62831" s="79"/>
    </row>
    <row r="62832" spans="13:13" x14ac:dyDescent="0.2">
      <c r="M62832" s="79"/>
    </row>
    <row r="62833" spans="13:13" x14ac:dyDescent="0.2">
      <c r="M62833" s="79"/>
    </row>
    <row r="62834" spans="13:13" x14ac:dyDescent="0.2">
      <c r="M62834" s="79"/>
    </row>
    <row r="62835" spans="13:13" x14ac:dyDescent="0.2">
      <c r="M62835" s="79"/>
    </row>
    <row r="62836" spans="13:13" x14ac:dyDescent="0.2">
      <c r="M62836" s="79"/>
    </row>
    <row r="62837" spans="13:13" x14ac:dyDescent="0.2">
      <c r="M62837" s="79"/>
    </row>
    <row r="62838" spans="13:13" x14ac:dyDescent="0.2">
      <c r="M62838" s="79"/>
    </row>
    <row r="62839" spans="13:13" x14ac:dyDescent="0.2">
      <c r="M62839" s="79"/>
    </row>
    <row r="62840" spans="13:13" x14ac:dyDescent="0.2">
      <c r="M62840" s="79"/>
    </row>
    <row r="62841" spans="13:13" x14ac:dyDescent="0.2">
      <c r="M62841" s="79"/>
    </row>
    <row r="62842" spans="13:13" x14ac:dyDescent="0.2">
      <c r="M62842" s="79"/>
    </row>
    <row r="62843" spans="13:13" x14ac:dyDescent="0.2">
      <c r="M62843" s="79"/>
    </row>
    <row r="62844" spans="13:13" x14ac:dyDescent="0.2">
      <c r="M62844" s="79"/>
    </row>
    <row r="62845" spans="13:13" x14ac:dyDescent="0.2">
      <c r="M62845" s="79"/>
    </row>
    <row r="62846" spans="13:13" x14ac:dyDescent="0.2">
      <c r="M62846" s="79"/>
    </row>
    <row r="62847" spans="13:13" x14ac:dyDescent="0.2">
      <c r="M62847" s="79"/>
    </row>
    <row r="62848" spans="13:13" x14ac:dyDescent="0.2">
      <c r="M62848" s="79"/>
    </row>
    <row r="62849" spans="13:13" x14ac:dyDescent="0.2">
      <c r="M62849" s="79"/>
    </row>
    <row r="62850" spans="13:13" x14ac:dyDescent="0.2">
      <c r="M62850" s="79"/>
    </row>
    <row r="62851" spans="13:13" x14ac:dyDescent="0.2">
      <c r="M62851" s="79"/>
    </row>
    <row r="62852" spans="13:13" x14ac:dyDescent="0.2">
      <c r="M62852" s="79"/>
    </row>
    <row r="62853" spans="13:13" x14ac:dyDescent="0.2">
      <c r="M62853" s="79"/>
    </row>
    <row r="62854" spans="13:13" x14ac:dyDescent="0.2">
      <c r="M62854" s="79"/>
    </row>
    <row r="62855" spans="13:13" x14ac:dyDescent="0.2">
      <c r="M62855" s="79"/>
    </row>
    <row r="62856" spans="13:13" x14ac:dyDescent="0.2">
      <c r="M62856" s="79"/>
    </row>
    <row r="62857" spans="13:13" x14ac:dyDescent="0.2">
      <c r="M62857" s="79"/>
    </row>
    <row r="62858" spans="13:13" x14ac:dyDescent="0.2">
      <c r="M62858" s="79"/>
    </row>
    <row r="62859" spans="13:13" x14ac:dyDescent="0.2">
      <c r="M62859" s="79"/>
    </row>
    <row r="62860" spans="13:13" x14ac:dyDescent="0.2">
      <c r="M62860" s="79"/>
    </row>
    <row r="62861" spans="13:13" x14ac:dyDescent="0.2">
      <c r="M62861" s="79"/>
    </row>
    <row r="62862" spans="13:13" x14ac:dyDescent="0.2">
      <c r="M62862" s="79"/>
    </row>
    <row r="62863" spans="13:13" x14ac:dyDescent="0.2">
      <c r="M62863" s="79"/>
    </row>
    <row r="62864" spans="13:13" x14ac:dyDescent="0.2">
      <c r="M62864" s="79"/>
    </row>
    <row r="62865" spans="13:13" x14ac:dyDescent="0.2">
      <c r="M62865" s="79"/>
    </row>
    <row r="62866" spans="13:13" x14ac:dyDescent="0.2">
      <c r="M62866" s="79"/>
    </row>
    <row r="62867" spans="13:13" x14ac:dyDescent="0.2">
      <c r="M62867" s="79"/>
    </row>
    <row r="62868" spans="13:13" x14ac:dyDescent="0.2">
      <c r="M62868" s="79"/>
    </row>
    <row r="62869" spans="13:13" x14ac:dyDescent="0.2">
      <c r="M62869" s="79"/>
    </row>
    <row r="62870" spans="13:13" x14ac:dyDescent="0.2">
      <c r="M62870" s="79"/>
    </row>
    <row r="62871" spans="13:13" x14ac:dyDescent="0.2">
      <c r="M62871" s="79"/>
    </row>
    <row r="62872" spans="13:13" x14ac:dyDescent="0.2">
      <c r="M62872" s="79"/>
    </row>
    <row r="62873" spans="13:13" x14ac:dyDescent="0.2">
      <c r="M62873" s="79"/>
    </row>
    <row r="62874" spans="13:13" x14ac:dyDescent="0.2">
      <c r="M62874" s="79"/>
    </row>
    <row r="62875" spans="13:13" x14ac:dyDescent="0.2">
      <c r="M62875" s="79"/>
    </row>
    <row r="62876" spans="13:13" x14ac:dyDescent="0.2">
      <c r="M62876" s="79"/>
    </row>
    <row r="62877" spans="13:13" x14ac:dyDescent="0.2">
      <c r="M62877" s="79"/>
    </row>
    <row r="62878" spans="13:13" x14ac:dyDescent="0.2">
      <c r="M62878" s="79"/>
    </row>
    <row r="62879" spans="13:13" x14ac:dyDescent="0.2">
      <c r="M62879" s="79"/>
    </row>
    <row r="62880" spans="13:13" x14ac:dyDescent="0.2">
      <c r="M62880" s="79"/>
    </row>
    <row r="62881" spans="13:13" x14ac:dyDescent="0.2">
      <c r="M62881" s="79"/>
    </row>
    <row r="62882" spans="13:13" x14ac:dyDescent="0.2">
      <c r="M62882" s="79"/>
    </row>
    <row r="62883" spans="13:13" x14ac:dyDescent="0.2">
      <c r="M62883" s="79"/>
    </row>
    <row r="62884" spans="13:13" x14ac:dyDescent="0.2">
      <c r="M62884" s="79"/>
    </row>
    <row r="62885" spans="13:13" x14ac:dyDescent="0.2">
      <c r="M62885" s="79"/>
    </row>
    <row r="62886" spans="13:13" x14ac:dyDescent="0.2">
      <c r="M62886" s="79"/>
    </row>
    <row r="62887" spans="13:13" x14ac:dyDescent="0.2">
      <c r="M62887" s="79"/>
    </row>
    <row r="62888" spans="13:13" x14ac:dyDescent="0.2">
      <c r="M62888" s="79"/>
    </row>
    <row r="62889" spans="13:13" x14ac:dyDescent="0.2">
      <c r="M62889" s="79"/>
    </row>
    <row r="62890" spans="13:13" x14ac:dyDescent="0.2">
      <c r="M62890" s="79"/>
    </row>
    <row r="62891" spans="13:13" x14ac:dyDescent="0.2">
      <c r="M62891" s="79"/>
    </row>
    <row r="62892" spans="13:13" x14ac:dyDescent="0.2">
      <c r="M62892" s="79"/>
    </row>
    <row r="62893" spans="13:13" x14ac:dyDescent="0.2">
      <c r="M62893" s="79"/>
    </row>
    <row r="62894" spans="13:13" x14ac:dyDescent="0.2">
      <c r="M62894" s="79"/>
    </row>
    <row r="62895" spans="13:13" x14ac:dyDescent="0.2">
      <c r="M62895" s="79"/>
    </row>
    <row r="62896" spans="13:13" x14ac:dyDescent="0.2">
      <c r="M62896" s="79"/>
    </row>
    <row r="62897" spans="13:13" x14ac:dyDescent="0.2">
      <c r="M62897" s="79"/>
    </row>
    <row r="62898" spans="13:13" x14ac:dyDescent="0.2">
      <c r="M62898" s="79"/>
    </row>
    <row r="62899" spans="13:13" x14ac:dyDescent="0.2">
      <c r="M62899" s="79"/>
    </row>
    <row r="62900" spans="13:13" x14ac:dyDescent="0.2">
      <c r="M62900" s="79"/>
    </row>
    <row r="62901" spans="13:13" x14ac:dyDescent="0.2">
      <c r="M62901" s="79"/>
    </row>
    <row r="62902" spans="13:13" x14ac:dyDescent="0.2">
      <c r="M62902" s="79"/>
    </row>
    <row r="62903" spans="13:13" x14ac:dyDescent="0.2">
      <c r="M62903" s="79"/>
    </row>
    <row r="62904" spans="13:13" x14ac:dyDescent="0.2">
      <c r="M62904" s="79"/>
    </row>
    <row r="62905" spans="13:13" x14ac:dyDescent="0.2">
      <c r="M62905" s="79"/>
    </row>
    <row r="62906" spans="13:13" x14ac:dyDescent="0.2">
      <c r="M62906" s="79"/>
    </row>
    <row r="62907" spans="13:13" x14ac:dyDescent="0.2">
      <c r="M62907" s="79"/>
    </row>
    <row r="62908" spans="13:13" x14ac:dyDescent="0.2">
      <c r="M62908" s="79"/>
    </row>
    <row r="62909" spans="13:13" x14ac:dyDescent="0.2">
      <c r="M62909" s="79"/>
    </row>
    <row r="62910" spans="13:13" x14ac:dyDescent="0.2">
      <c r="M62910" s="79"/>
    </row>
    <row r="62911" spans="13:13" x14ac:dyDescent="0.2">
      <c r="M62911" s="79"/>
    </row>
    <row r="62912" spans="13:13" x14ac:dyDescent="0.2">
      <c r="M62912" s="79"/>
    </row>
    <row r="62913" spans="13:13" x14ac:dyDescent="0.2">
      <c r="M62913" s="79"/>
    </row>
    <row r="62914" spans="13:13" x14ac:dyDescent="0.2">
      <c r="M62914" s="79"/>
    </row>
    <row r="62915" spans="13:13" x14ac:dyDescent="0.2">
      <c r="M62915" s="79"/>
    </row>
    <row r="62916" spans="13:13" x14ac:dyDescent="0.2">
      <c r="M62916" s="79"/>
    </row>
    <row r="62917" spans="13:13" x14ac:dyDescent="0.2">
      <c r="M62917" s="79"/>
    </row>
    <row r="62918" spans="13:13" x14ac:dyDescent="0.2">
      <c r="M62918" s="79"/>
    </row>
    <row r="62919" spans="13:13" x14ac:dyDescent="0.2">
      <c r="M62919" s="79"/>
    </row>
    <row r="62920" spans="13:13" x14ac:dyDescent="0.2">
      <c r="M62920" s="79"/>
    </row>
    <row r="62921" spans="13:13" x14ac:dyDescent="0.2">
      <c r="M62921" s="79"/>
    </row>
    <row r="62922" spans="13:13" x14ac:dyDescent="0.2">
      <c r="M62922" s="79"/>
    </row>
    <row r="62923" spans="13:13" x14ac:dyDescent="0.2">
      <c r="M62923" s="79"/>
    </row>
    <row r="62924" spans="13:13" x14ac:dyDescent="0.2">
      <c r="M62924" s="79"/>
    </row>
    <row r="62925" spans="13:13" x14ac:dyDescent="0.2">
      <c r="M62925" s="79"/>
    </row>
    <row r="62926" spans="13:13" x14ac:dyDescent="0.2">
      <c r="M62926" s="79"/>
    </row>
    <row r="62927" spans="13:13" x14ac:dyDescent="0.2">
      <c r="M62927" s="79"/>
    </row>
    <row r="62928" spans="13:13" x14ac:dyDescent="0.2">
      <c r="M62928" s="79"/>
    </row>
    <row r="62929" spans="13:13" x14ac:dyDescent="0.2">
      <c r="M62929" s="79"/>
    </row>
    <row r="62930" spans="13:13" x14ac:dyDescent="0.2">
      <c r="M62930" s="79"/>
    </row>
    <row r="62931" spans="13:13" x14ac:dyDescent="0.2">
      <c r="M62931" s="79"/>
    </row>
    <row r="62932" spans="13:13" x14ac:dyDescent="0.2">
      <c r="M62932" s="79"/>
    </row>
    <row r="62933" spans="13:13" x14ac:dyDescent="0.2">
      <c r="M62933" s="79"/>
    </row>
    <row r="62934" spans="13:13" x14ac:dyDescent="0.2">
      <c r="M62934" s="79"/>
    </row>
    <row r="62935" spans="13:13" x14ac:dyDescent="0.2">
      <c r="M62935" s="79"/>
    </row>
    <row r="62936" spans="13:13" x14ac:dyDescent="0.2">
      <c r="M62936" s="79"/>
    </row>
    <row r="62937" spans="13:13" x14ac:dyDescent="0.2">
      <c r="M62937" s="79"/>
    </row>
    <row r="62938" spans="13:13" x14ac:dyDescent="0.2">
      <c r="M62938" s="79"/>
    </row>
    <row r="62939" spans="13:13" x14ac:dyDescent="0.2">
      <c r="M62939" s="79"/>
    </row>
    <row r="62940" spans="13:13" x14ac:dyDescent="0.2">
      <c r="M62940" s="79"/>
    </row>
    <row r="62941" spans="13:13" x14ac:dyDescent="0.2">
      <c r="M62941" s="79"/>
    </row>
    <row r="62942" spans="13:13" x14ac:dyDescent="0.2">
      <c r="M62942" s="79"/>
    </row>
    <row r="62943" spans="13:13" x14ac:dyDescent="0.2">
      <c r="M62943" s="79"/>
    </row>
    <row r="62944" spans="13:13" x14ac:dyDescent="0.2">
      <c r="M62944" s="79"/>
    </row>
    <row r="62945" spans="13:13" x14ac:dyDescent="0.2">
      <c r="M62945" s="79"/>
    </row>
    <row r="62946" spans="13:13" x14ac:dyDescent="0.2">
      <c r="M62946" s="79"/>
    </row>
    <row r="62947" spans="13:13" x14ac:dyDescent="0.2">
      <c r="M62947" s="79"/>
    </row>
    <row r="62948" spans="13:13" x14ac:dyDescent="0.2">
      <c r="M62948" s="79"/>
    </row>
    <row r="62949" spans="13:13" x14ac:dyDescent="0.2">
      <c r="M62949" s="79"/>
    </row>
    <row r="62950" spans="13:13" x14ac:dyDescent="0.2">
      <c r="M62950" s="79"/>
    </row>
    <row r="62951" spans="13:13" x14ac:dyDescent="0.2">
      <c r="M62951" s="79"/>
    </row>
    <row r="62952" spans="13:13" x14ac:dyDescent="0.2">
      <c r="M62952" s="79"/>
    </row>
    <row r="62953" spans="13:13" x14ac:dyDescent="0.2">
      <c r="M62953" s="79"/>
    </row>
    <row r="62954" spans="13:13" x14ac:dyDescent="0.2">
      <c r="M62954" s="79"/>
    </row>
    <row r="62955" spans="13:13" x14ac:dyDescent="0.2">
      <c r="M62955" s="79"/>
    </row>
    <row r="62956" spans="13:13" x14ac:dyDescent="0.2">
      <c r="M62956" s="79"/>
    </row>
    <row r="62957" spans="13:13" x14ac:dyDescent="0.2">
      <c r="M62957" s="79"/>
    </row>
    <row r="62958" spans="13:13" x14ac:dyDescent="0.2">
      <c r="M62958" s="79"/>
    </row>
    <row r="62959" spans="13:13" x14ac:dyDescent="0.2">
      <c r="M62959" s="79"/>
    </row>
    <row r="62960" spans="13:13" x14ac:dyDescent="0.2">
      <c r="M62960" s="79"/>
    </row>
    <row r="62961" spans="13:13" x14ac:dyDescent="0.2">
      <c r="M62961" s="79"/>
    </row>
    <row r="62962" spans="13:13" x14ac:dyDescent="0.2">
      <c r="M62962" s="79"/>
    </row>
    <row r="62963" spans="13:13" x14ac:dyDescent="0.2">
      <c r="M62963" s="79"/>
    </row>
    <row r="62964" spans="13:13" x14ac:dyDescent="0.2">
      <c r="M62964" s="79"/>
    </row>
    <row r="62965" spans="13:13" x14ac:dyDescent="0.2">
      <c r="M62965" s="79"/>
    </row>
    <row r="62966" spans="13:13" x14ac:dyDescent="0.2">
      <c r="M62966" s="79"/>
    </row>
    <row r="62967" spans="13:13" x14ac:dyDescent="0.2">
      <c r="M62967" s="79"/>
    </row>
    <row r="62968" spans="13:13" x14ac:dyDescent="0.2">
      <c r="M62968" s="79"/>
    </row>
    <row r="62969" spans="13:13" x14ac:dyDescent="0.2">
      <c r="M62969" s="79"/>
    </row>
    <row r="62970" spans="13:13" x14ac:dyDescent="0.2">
      <c r="M62970" s="79"/>
    </row>
    <row r="62971" spans="13:13" x14ac:dyDescent="0.2">
      <c r="M62971" s="79"/>
    </row>
    <row r="62972" spans="13:13" x14ac:dyDescent="0.2">
      <c r="M62972" s="79"/>
    </row>
    <row r="62973" spans="13:13" x14ac:dyDescent="0.2">
      <c r="M62973" s="79"/>
    </row>
    <row r="62974" spans="13:13" x14ac:dyDescent="0.2">
      <c r="M62974" s="79"/>
    </row>
    <row r="62975" spans="13:13" x14ac:dyDescent="0.2">
      <c r="M62975" s="79"/>
    </row>
    <row r="62976" spans="13:13" x14ac:dyDescent="0.2">
      <c r="M62976" s="79"/>
    </row>
    <row r="62977" spans="13:13" x14ac:dyDescent="0.2">
      <c r="M62977" s="79"/>
    </row>
    <row r="62978" spans="13:13" x14ac:dyDescent="0.2">
      <c r="M62978" s="79"/>
    </row>
    <row r="62979" spans="13:13" x14ac:dyDescent="0.2">
      <c r="M62979" s="79"/>
    </row>
    <row r="62980" spans="13:13" x14ac:dyDescent="0.2">
      <c r="M62980" s="79"/>
    </row>
    <row r="62981" spans="13:13" x14ac:dyDescent="0.2">
      <c r="M62981" s="79"/>
    </row>
    <row r="62982" spans="13:13" x14ac:dyDescent="0.2">
      <c r="M62982" s="79"/>
    </row>
    <row r="62983" spans="13:13" x14ac:dyDescent="0.2">
      <c r="M62983" s="79"/>
    </row>
    <row r="62984" spans="13:13" x14ac:dyDescent="0.2">
      <c r="M62984" s="79"/>
    </row>
    <row r="62985" spans="13:13" x14ac:dyDescent="0.2">
      <c r="M62985" s="79"/>
    </row>
    <row r="62986" spans="13:13" x14ac:dyDescent="0.2">
      <c r="M62986" s="79"/>
    </row>
    <row r="62987" spans="13:13" x14ac:dyDescent="0.2">
      <c r="M62987" s="79"/>
    </row>
    <row r="62988" spans="13:13" x14ac:dyDescent="0.2">
      <c r="M62988" s="79"/>
    </row>
    <row r="62989" spans="13:13" x14ac:dyDescent="0.2">
      <c r="M62989" s="79"/>
    </row>
    <row r="62990" spans="13:13" x14ac:dyDescent="0.2">
      <c r="M62990" s="79"/>
    </row>
    <row r="62991" spans="13:13" x14ac:dyDescent="0.2">
      <c r="M62991" s="79"/>
    </row>
    <row r="62992" spans="13:13" x14ac:dyDescent="0.2">
      <c r="M62992" s="79"/>
    </row>
    <row r="62993" spans="13:13" x14ac:dyDescent="0.2">
      <c r="M62993" s="79"/>
    </row>
    <row r="62994" spans="13:13" x14ac:dyDescent="0.2">
      <c r="M62994" s="79"/>
    </row>
    <row r="62995" spans="13:13" x14ac:dyDescent="0.2">
      <c r="M62995" s="79"/>
    </row>
    <row r="62996" spans="13:13" x14ac:dyDescent="0.2">
      <c r="M62996" s="79"/>
    </row>
    <row r="62997" spans="13:13" x14ac:dyDescent="0.2">
      <c r="M62997" s="79"/>
    </row>
    <row r="62998" spans="13:13" x14ac:dyDescent="0.2">
      <c r="M62998" s="79"/>
    </row>
    <row r="62999" spans="13:13" x14ac:dyDescent="0.2">
      <c r="M62999" s="79"/>
    </row>
    <row r="63000" spans="13:13" x14ac:dyDescent="0.2">
      <c r="M63000" s="79"/>
    </row>
    <row r="63001" spans="13:13" x14ac:dyDescent="0.2">
      <c r="M63001" s="79"/>
    </row>
    <row r="63002" spans="13:13" x14ac:dyDescent="0.2">
      <c r="M63002" s="79"/>
    </row>
    <row r="63003" spans="13:13" x14ac:dyDescent="0.2">
      <c r="M63003" s="79"/>
    </row>
    <row r="63004" spans="13:13" x14ac:dyDescent="0.2">
      <c r="M63004" s="79"/>
    </row>
    <row r="63005" spans="13:13" x14ac:dyDescent="0.2">
      <c r="M63005" s="79"/>
    </row>
    <row r="63006" spans="13:13" x14ac:dyDescent="0.2">
      <c r="M63006" s="79"/>
    </row>
    <row r="63007" spans="13:13" x14ac:dyDescent="0.2">
      <c r="M63007" s="79"/>
    </row>
    <row r="63008" spans="13:13" x14ac:dyDescent="0.2">
      <c r="M63008" s="79"/>
    </row>
    <row r="63009" spans="13:13" x14ac:dyDescent="0.2">
      <c r="M63009" s="79"/>
    </row>
    <row r="63010" spans="13:13" x14ac:dyDescent="0.2">
      <c r="M63010" s="79"/>
    </row>
    <row r="63011" spans="13:13" x14ac:dyDescent="0.2">
      <c r="M63011" s="79"/>
    </row>
    <row r="63012" spans="13:13" x14ac:dyDescent="0.2">
      <c r="M63012" s="79"/>
    </row>
    <row r="63013" spans="13:13" x14ac:dyDescent="0.2">
      <c r="M63013" s="79"/>
    </row>
    <row r="63014" spans="13:13" x14ac:dyDescent="0.2">
      <c r="M63014" s="79"/>
    </row>
    <row r="63015" spans="13:13" x14ac:dyDescent="0.2">
      <c r="M63015" s="79"/>
    </row>
    <row r="63016" spans="13:13" x14ac:dyDescent="0.2">
      <c r="M63016" s="79"/>
    </row>
    <row r="63017" spans="13:13" x14ac:dyDescent="0.2">
      <c r="M63017" s="79"/>
    </row>
    <row r="63018" spans="13:13" x14ac:dyDescent="0.2">
      <c r="M63018" s="79"/>
    </row>
    <row r="63019" spans="13:13" x14ac:dyDescent="0.2">
      <c r="M63019" s="79"/>
    </row>
    <row r="63020" spans="13:13" x14ac:dyDescent="0.2">
      <c r="M63020" s="79"/>
    </row>
    <row r="63021" spans="13:13" x14ac:dyDescent="0.2">
      <c r="M63021" s="79"/>
    </row>
    <row r="63022" spans="13:13" x14ac:dyDescent="0.2">
      <c r="M63022" s="79"/>
    </row>
    <row r="63023" spans="13:13" x14ac:dyDescent="0.2">
      <c r="M63023" s="79"/>
    </row>
    <row r="63024" spans="13:13" x14ac:dyDescent="0.2">
      <c r="M63024" s="79"/>
    </row>
    <row r="63025" spans="13:13" x14ac:dyDescent="0.2">
      <c r="M63025" s="79"/>
    </row>
    <row r="63026" spans="13:13" x14ac:dyDescent="0.2">
      <c r="M63026" s="79"/>
    </row>
    <row r="63027" spans="13:13" x14ac:dyDescent="0.2">
      <c r="M63027" s="79"/>
    </row>
    <row r="63028" spans="13:13" x14ac:dyDescent="0.2">
      <c r="M63028" s="79"/>
    </row>
    <row r="63029" spans="13:13" x14ac:dyDescent="0.2">
      <c r="M63029" s="79"/>
    </row>
    <row r="63030" spans="13:13" x14ac:dyDescent="0.2">
      <c r="M63030" s="79"/>
    </row>
    <row r="63031" spans="13:13" x14ac:dyDescent="0.2">
      <c r="M63031" s="79"/>
    </row>
    <row r="63032" spans="13:13" x14ac:dyDescent="0.2">
      <c r="M63032" s="79"/>
    </row>
    <row r="63033" spans="13:13" x14ac:dyDescent="0.2">
      <c r="M63033" s="79"/>
    </row>
    <row r="63034" spans="13:13" x14ac:dyDescent="0.2">
      <c r="M63034" s="79"/>
    </row>
    <row r="63035" spans="13:13" x14ac:dyDescent="0.2">
      <c r="M63035" s="79"/>
    </row>
    <row r="63036" spans="13:13" x14ac:dyDescent="0.2">
      <c r="M63036" s="79"/>
    </row>
    <row r="63037" spans="13:13" x14ac:dyDescent="0.2">
      <c r="M63037" s="79"/>
    </row>
    <row r="63038" spans="13:13" x14ac:dyDescent="0.2">
      <c r="M63038" s="79"/>
    </row>
    <row r="63039" spans="13:13" x14ac:dyDescent="0.2">
      <c r="M63039" s="79"/>
    </row>
    <row r="63040" spans="13:13" x14ac:dyDescent="0.2">
      <c r="M63040" s="79"/>
    </row>
    <row r="63041" spans="13:13" x14ac:dyDescent="0.2">
      <c r="M63041" s="79"/>
    </row>
    <row r="63042" spans="13:13" x14ac:dyDescent="0.2">
      <c r="M63042" s="79"/>
    </row>
    <row r="63043" spans="13:13" x14ac:dyDescent="0.2">
      <c r="M63043" s="79"/>
    </row>
    <row r="63044" spans="13:13" x14ac:dyDescent="0.2">
      <c r="M63044" s="79"/>
    </row>
    <row r="63045" spans="13:13" x14ac:dyDescent="0.2">
      <c r="M63045" s="79"/>
    </row>
    <row r="63046" spans="13:13" x14ac:dyDescent="0.2">
      <c r="M63046" s="79"/>
    </row>
    <row r="63047" spans="13:13" x14ac:dyDescent="0.2">
      <c r="M63047" s="79"/>
    </row>
    <row r="63048" spans="13:13" x14ac:dyDescent="0.2">
      <c r="M63048" s="79"/>
    </row>
    <row r="63049" spans="13:13" x14ac:dyDescent="0.2">
      <c r="M63049" s="79"/>
    </row>
    <row r="63050" spans="13:13" x14ac:dyDescent="0.2">
      <c r="M63050" s="79"/>
    </row>
    <row r="63051" spans="13:13" x14ac:dyDescent="0.2">
      <c r="M63051" s="79"/>
    </row>
    <row r="63052" spans="13:13" x14ac:dyDescent="0.2">
      <c r="M63052" s="79"/>
    </row>
    <row r="63053" spans="13:13" x14ac:dyDescent="0.2">
      <c r="M63053" s="79"/>
    </row>
    <row r="63054" spans="13:13" x14ac:dyDescent="0.2">
      <c r="M63054" s="79"/>
    </row>
    <row r="63055" spans="13:13" x14ac:dyDescent="0.2">
      <c r="M63055" s="79"/>
    </row>
    <row r="63056" spans="13:13" x14ac:dyDescent="0.2">
      <c r="M63056" s="79"/>
    </row>
    <row r="63057" spans="13:13" x14ac:dyDescent="0.2">
      <c r="M63057" s="79"/>
    </row>
    <row r="63058" spans="13:13" x14ac:dyDescent="0.2">
      <c r="M63058" s="79"/>
    </row>
    <row r="63059" spans="13:13" x14ac:dyDescent="0.2">
      <c r="M63059" s="79"/>
    </row>
    <row r="63060" spans="13:13" x14ac:dyDescent="0.2">
      <c r="M63060" s="79"/>
    </row>
    <row r="63061" spans="13:13" x14ac:dyDescent="0.2">
      <c r="M63061" s="79"/>
    </row>
    <row r="63062" spans="13:13" x14ac:dyDescent="0.2">
      <c r="M63062" s="79"/>
    </row>
    <row r="63063" spans="13:13" x14ac:dyDescent="0.2">
      <c r="M63063" s="79"/>
    </row>
    <row r="63064" spans="13:13" x14ac:dyDescent="0.2">
      <c r="M63064" s="79"/>
    </row>
    <row r="63065" spans="13:13" x14ac:dyDescent="0.2">
      <c r="M63065" s="79"/>
    </row>
    <row r="63066" spans="13:13" x14ac:dyDescent="0.2">
      <c r="M63066" s="79"/>
    </row>
    <row r="63067" spans="13:13" x14ac:dyDescent="0.2">
      <c r="M63067" s="79"/>
    </row>
    <row r="63068" spans="13:13" x14ac:dyDescent="0.2">
      <c r="M63068" s="79"/>
    </row>
    <row r="63069" spans="13:13" x14ac:dyDescent="0.2">
      <c r="M63069" s="79"/>
    </row>
    <row r="63070" spans="13:13" x14ac:dyDescent="0.2">
      <c r="M63070" s="79"/>
    </row>
    <row r="63071" spans="13:13" x14ac:dyDescent="0.2">
      <c r="M63071" s="79"/>
    </row>
    <row r="63072" spans="13:13" x14ac:dyDescent="0.2">
      <c r="M63072" s="79"/>
    </row>
    <row r="63073" spans="13:13" x14ac:dyDescent="0.2">
      <c r="M63073" s="79"/>
    </row>
    <row r="63074" spans="13:13" x14ac:dyDescent="0.2">
      <c r="M63074" s="79"/>
    </row>
    <row r="63075" spans="13:13" x14ac:dyDescent="0.2">
      <c r="M63075" s="79"/>
    </row>
    <row r="63076" spans="13:13" x14ac:dyDescent="0.2">
      <c r="M63076" s="79"/>
    </row>
    <row r="63077" spans="13:13" x14ac:dyDescent="0.2">
      <c r="M63077" s="79"/>
    </row>
    <row r="63078" spans="13:13" x14ac:dyDescent="0.2">
      <c r="M63078" s="79"/>
    </row>
    <row r="63079" spans="13:13" x14ac:dyDescent="0.2">
      <c r="M63079" s="79"/>
    </row>
    <row r="63080" spans="13:13" x14ac:dyDescent="0.2">
      <c r="M63080" s="79"/>
    </row>
    <row r="63081" spans="13:13" x14ac:dyDescent="0.2">
      <c r="M63081" s="79"/>
    </row>
    <row r="63082" spans="13:13" x14ac:dyDescent="0.2">
      <c r="M63082" s="79"/>
    </row>
    <row r="63083" spans="13:13" x14ac:dyDescent="0.2">
      <c r="M63083" s="79"/>
    </row>
    <row r="63084" spans="13:13" x14ac:dyDescent="0.2">
      <c r="M63084" s="79"/>
    </row>
    <row r="63085" spans="13:13" x14ac:dyDescent="0.2">
      <c r="M63085" s="79"/>
    </row>
    <row r="63086" spans="13:13" x14ac:dyDescent="0.2">
      <c r="M63086" s="79"/>
    </row>
    <row r="63087" spans="13:13" x14ac:dyDescent="0.2">
      <c r="M63087" s="79"/>
    </row>
    <row r="63088" spans="13:13" x14ac:dyDescent="0.2">
      <c r="M63088" s="79"/>
    </row>
    <row r="63089" spans="13:13" x14ac:dyDescent="0.2">
      <c r="M63089" s="79"/>
    </row>
    <row r="63090" spans="13:13" x14ac:dyDescent="0.2">
      <c r="M63090" s="79"/>
    </row>
    <row r="63091" spans="13:13" x14ac:dyDescent="0.2">
      <c r="M63091" s="79"/>
    </row>
    <row r="63092" spans="13:13" x14ac:dyDescent="0.2">
      <c r="M63092" s="79"/>
    </row>
    <row r="63093" spans="13:13" x14ac:dyDescent="0.2">
      <c r="M63093" s="79"/>
    </row>
    <row r="63094" spans="13:13" x14ac:dyDescent="0.2">
      <c r="M63094" s="79"/>
    </row>
    <row r="63095" spans="13:13" x14ac:dyDescent="0.2">
      <c r="M63095" s="79"/>
    </row>
    <row r="63096" spans="13:13" x14ac:dyDescent="0.2">
      <c r="M63096" s="79"/>
    </row>
    <row r="63097" spans="13:13" x14ac:dyDescent="0.2">
      <c r="M63097" s="79"/>
    </row>
    <row r="63098" spans="13:13" x14ac:dyDescent="0.2">
      <c r="M63098" s="79"/>
    </row>
    <row r="63099" spans="13:13" x14ac:dyDescent="0.2">
      <c r="M63099" s="79"/>
    </row>
    <row r="63100" spans="13:13" x14ac:dyDescent="0.2">
      <c r="M63100" s="79"/>
    </row>
    <row r="63101" spans="13:13" x14ac:dyDescent="0.2">
      <c r="M63101" s="79"/>
    </row>
    <row r="63102" spans="13:13" x14ac:dyDescent="0.2">
      <c r="M63102" s="79"/>
    </row>
    <row r="63103" spans="13:13" x14ac:dyDescent="0.2">
      <c r="M63103" s="79"/>
    </row>
    <row r="63104" spans="13:13" x14ac:dyDescent="0.2">
      <c r="M63104" s="79"/>
    </row>
    <row r="63105" spans="13:13" x14ac:dyDescent="0.2">
      <c r="M63105" s="79"/>
    </row>
    <row r="63106" spans="13:13" x14ac:dyDescent="0.2">
      <c r="M63106" s="79"/>
    </row>
    <row r="63107" spans="13:13" x14ac:dyDescent="0.2">
      <c r="M63107" s="79"/>
    </row>
    <row r="63108" spans="13:13" x14ac:dyDescent="0.2">
      <c r="M63108" s="79"/>
    </row>
    <row r="63109" spans="13:13" x14ac:dyDescent="0.2">
      <c r="M63109" s="79"/>
    </row>
    <row r="63110" spans="13:13" x14ac:dyDescent="0.2">
      <c r="M63110" s="79"/>
    </row>
    <row r="63111" spans="13:13" x14ac:dyDescent="0.2">
      <c r="M63111" s="79"/>
    </row>
    <row r="63112" spans="13:13" x14ac:dyDescent="0.2">
      <c r="M63112" s="79"/>
    </row>
    <row r="63113" spans="13:13" x14ac:dyDescent="0.2">
      <c r="M63113" s="79"/>
    </row>
    <row r="63114" spans="13:13" x14ac:dyDescent="0.2">
      <c r="M63114" s="79"/>
    </row>
    <row r="63115" spans="13:13" x14ac:dyDescent="0.2">
      <c r="M63115" s="79"/>
    </row>
    <row r="63116" spans="13:13" x14ac:dyDescent="0.2">
      <c r="M63116" s="79"/>
    </row>
    <row r="63117" spans="13:13" x14ac:dyDescent="0.2">
      <c r="M63117" s="79"/>
    </row>
    <row r="63118" spans="13:13" x14ac:dyDescent="0.2">
      <c r="M63118" s="79"/>
    </row>
    <row r="63119" spans="13:13" x14ac:dyDescent="0.2">
      <c r="M63119" s="79"/>
    </row>
    <row r="63120" spans="13:13" x14ac:dyDescent="0.2">
      <c r="M63120" s="79"/>
    </row>
    <row r="63121" spans="13:13" x14ac:dyDescent="0.2">
      <c r="M63121" s="79"/>
    </row>
    <row r="63122" spans="13:13" x14ac:dyDescent="0.2">
      <c r="M63122" s="79"/>
    </row>
    <row r="63123" spans="13:13" x14ac:dyDescent="0.2">
      <c r="M63123" s="79"/>
    </row>
    <row r="63124" spans="13:13" x14ac:dyDescent="0.2">
      <c r="M63124" s="79"/>
    </row>
    <row r="63125" spans="13:13" x14ac:dyDescent="0.2">
      <c r="M63125" s="79"/>
    </row>
    <row r="63126" spans="13:13" x14ac:dyDescent="0.2">
      <c r="M63126" s="79"/>
    </row>
    <row r="63127" spans="13:13" x14ac:dyDescent="0.2">
      <c r="M63127" s="79"/>
    </row>
    <row r="63128" spans="13:13" x14ac:dyDescent="0.2">
      <c r="M63128" s="79"/>
    </row>
    <row r="63129" spans="13:13" x14ac:dyDescent="0.2">
      <c r="M63129" s="79"/>
    </row>
    <row r="63130" spans="13:13" x14ac:dyDescent="0.2">
      <c r="M63130" s="79"/>
    </row>
    <row r="63131" spans="13:13" x14ac:dyDescent="0.2">
      <c r="M63131" s="79"/>
    </row>
    <row r="63132" spans="13:13" x14ac:dyDescent="0.2">
      <c r="M63132" s="79"/>
    </row>
    <row r="63133" spans="13:13" x14ac:dyDescent="0.2">
      <c r="M63133" s="79"/>
    </row>
    <row r="63134" spans="13:13" x14ac:dyDescent="0.2">
      <c r="M63134" s="79"/>
    </row>
    <row r="63135" spans="13:13" x14ac:dyDescent="0.2">
      <c r="M63135" s="79"/>
    </row>
    <row r="63136" spans="13:13" x14ac:dyDescent="0.2">
      <c r="M63136" s="79"/>
    </row>
    <row r="63137" spans="13:13" x14ac:dyDescent="0.2">
      <c r="M63137" s="79"/>
    </row>
    <row r="63138" spans="13:13" x14ac:dyDescent="0.2">
      <c r="M63138" s="79"/>
    </row>
    <row r="63139" spans="13:13" x14ac:dyDescent="0.2">
      <c r="M63139" s="79"/>
    </row>
    <row r="63140" spans="13:13" x14ac:dyDescent="0.2">
      <c r="M63140" s="79"/>
    </row>
    <row r="63141" spans="13:13" x14ac:dyDescent="0.2">
      <c r="M63141" s="79"/>
    </row>
    <row r="63142" spans="13:13" x14ac:dyDescent="0.2">
      <c r="M63142" s="79"/>
    </row>
    <row r="63143" spans="13:13" x14ac:dyDescent="0.2">
      <c r="M63143" s="79"/>
    </row>
    <row r="63144" spans="13:13" x14ac:dyDescent="0.2">
      <c r="M63144" s="79"/>
    </row>
    <row r="63145" spans="13:13" x14ac:dyDescent="0.2">
      <c r="M63145" s="79"/>
    </row>
    <row r="63146" spans="13:13" x14ac:dyDescent="0.2">
      <c r="M63146" s="79"/>
    </row>
    <row r="63147" spans="13:13" x14ac:dyDescent="0.2">
      <c r="M63147" s="79"/>
    </row>
    <row r="63148" spans="13:13" x14ac:dyDescent="0.2">
      <c r="M63148" s="79"/>
    </row>
    <row r="63149" spans="13:13" x14ac:dyDescent="0.2">
      <c r="M63149" s="79"/>
    </row>
    <row r="63150" spans="13:13" x14ac:dyDescent="0.2">
      <c r="M63150" s="79"/>
    </row>
    <row r="63151" spans="13:13" x14ac:dyDescent="0.2">
      <c r="M63151" s="79"/>
    </row>
    <row r="63152" spans="13:13" x14ac:dyDescent="0.2">
      <c r="M63152" s="79"/>
    </row>
    <row r="63153" spans="13:13" x14ac:dyDescent="0.2">
      <c r="M63153" s="79"/>
    </row>
    <row r="63154" spans="13:13" x14ac:dyDescent="0.2">
      <c r="M63154" s="79"/>
    </row>
    <row r="63155" spans="13:13" x14ac:dyDescent="0.2">
      <c r="M63155" s="79"/>
    </row>
    <row r="63156" spans="13:13" x14ac:dyDescent="0.2">
      <c r="M63156" s="79"/>
    </row>
    <row r="63157" spans="13:13" x14ac:dyDescent="0.2">
      <c r="M63157" s="79"/>
    </row>
    <row r="63158" spans="13:13" x14ac:dyDescent="0.2">
      <c r="M63158" s="79"/>
    </row>
    <row r="63159" spans="13:13" x14ac:dyDescent="0.2">
      <c r="M63159" s="79"/>
    </row>
    <row r="63160" spans="13:13" x14ac:dyDescent="0.2">
      <c r="M63160" s="79"/>
    </row>
    <row r="63161" spans="13:13" x14ac:dyDescent="0.2">
      <c r="M63161" s="79"/>
    </row>
    <row r="63162" spans="13:13" x14ac:dyDescent="0.2">
      <c r="M63162" s="79"/>
    </row>
    <row r="63163" spans="13:13" x14ac:dyDescent="0.2">
      <c r="M63163" s="79"/>
    </row>
    <row r="63164" spans="13:13" x14ac:dyDescent="0.2">
      <c r="M63164" s="79"/>
    </row>
    <row r="63165" spans="13:13" x14ac:dyDescent="0.2">
      <c r="M63165" s="79"/>
    </row>
    <row r="63166" spans="13:13" x14ac:dyDescent="0.2">
      <c r="M63166" s="79"/>
    </row>
    <row r="63167" spans="13:13" x14ac:dyDescent="0.2">
      <c r="M63167" s="79"/>
    </row>
    <row r="63168" spans="13:13" x14ac:dyDescent="0.2">
      <c r="M63168" s="79"/>
    </row>
    <row r="63169" spans="13:13" x14ac:dyDescent="0.2">
      <c r="M63169" s="79"/>
    </row>
    <row r="63170" spans="13:13" x14ac:dyDescent="0.2">
      <c r="M63170" s="79"/>
    </row>
    <row r="63171" spans="13:13" x14ac:dyDescent="0.2">
      <c r="M63171" s="79"/>
    </row>
    <row r="63172" spans="13:13" x14ac:dyDescent="0.2">
      <c r="M63172" s="79"/>
    </row>
    <row r="63173" spans="13:13" x14ac:dyDescent="0.2">
      <c r="M63173" s="79"/>
    </row>
    <row r="63174" spans="13:13" x14ac:dyDescent="0.2">
      <c r="M63174" s="79"/>
    </row>
    <row r="63175" spans="13:13" x14ac:dyDescent="0.2">
      <c r="M63175" s="79"/>
    </row>
    <row r="63176" spans="13:13" x14ac:dyDescent="0.2">
      <c r="M63176" s="79"/>
    </row>
    <row r="63177" spans="13:13" x14ac:dyDescent="0.2">
      <c r="M63177" s="79"/>
    </row>
    <row r="63178" spans="13:13" x14ac:dyDescent="0.2">
      <c r="M63178" s="79"/>
    </row>
    <row r="63179" spans="13:13" x14ac:dyDescent="0.2">
      <c r="M63179" s="79"/>
    </row>
    <row r="63180" spans="13:13" x14ac:dyDescent="0.2">
      <c r="M63180" s="79"/>
    </row>
    <row r="63181" spans="13:13" x14ac:dyDescent="0.2">
      <c r="M63181" s="79"/>
    </row>
    <row r="63182" spans="13:13" x14ac:dyDescent="0.2">
      <c r="M63182" s="79"/>
    </row>
    <row r="63183" spans="13:13" x14ac:dyDescent="0.2">
      <c r="M63183" s="79"/>
    </row>
    <row r="63184" spans="13:13" x14ac:dyDescent="0.2">
      <c r="M63184" s="79"/>
    </row>
    <row r="63185" spans="13:13" x14ac:dyDescent="0.2">
      <c r="M63185" s="79"/>
    </row>
    <row r="63186" spans="13:13" x14ac:dyDescent="0.2">
      <c r="M63186" s="79"/>
    </row>
    <row r="63187" spans="13:13" x14ac:dyDescent="0.2">
      <c r="M63187" s="79"/>
    </row>
    <row r="63188" spans="13:13" x14ac:dyDescent="0.2">
      <c r="M63188" s="79"/>
    </row>
    <row r="63189" spans="13:13" x14ac:dyDescent="0.2">
      <c r="M63189" s="79"/>
    </row>
    <row r="63190" spans="13:13" x14ac:dyDescent="0.2">
      <c r="M63190" s="79"/>
    </row>
    <row r="63191" spans="13:13" x14ac:dyDescent="0.2">
      <c r="M63191" s="79"/>
    </row>
    <row r="63192" spans="13:13" x14ac:dyDescent="0.2">
      <c r="M63192" s="79"/>
    </row>
    <row r="63193" spans="13:13" x14ac:dyDescent="0.2">
      <c r="M63193" s="79"/>
    </row>
    <row r="63194" spans="13:13" x14ac:dyDescent="0.2">
      <c r="M63194" s="79"/>
    </row>
    <row r="63195" spans="13:13" x14ac:dyDescent="0.2">
      <c r="M63195" s="79"/>
    </row>
    <row r="63196" spans="13:13" x14ac:dyDescent="0.2">
      <c r="M63196" s="79"/>
    </row>
    <row r="63197" spans="13:13" x14ac:dyDescent="0.2">
      <c r="M63197" s="79"/>
    </row>
    <row r="63198" spans="13:13" x14ac:dyDescent="0.2">
      <c r="M63198" s="79"/>
    </row>
    <row r="63199" spans="13:13" x14ac:dyDescent="0.2">
      <c r="M63199" s="79"/>
    </row>
    <row r="63200" spans="13:13" x14ac:dyDescent="0.2">
      <c r="M63200" s="79"/>
    </row>
    <row r="63201" spans="13:13" x14ac:dyDescent="0.2">
      <c r="M63201" s="79"/>
    </row>
    <row r="63202" spans="13:13" x14ac:dyDescent="0.2">
      <c r="M63202" s="79"/>
    </row>
    <row r="63203" spans="13:13" x14ac:dyDescent="0.2">
      <c r="M63203" s="79"/>
    </row>
    <row r="63204" spans="13:13" x14ac:dyDescent="0.2">
      <c r="M63204" s="79"/>
    </row>
    <row r="63205" spans="13:13" x14ac:dyDescent="0.2">
      <c r="M63205" s="79"/>
    </row>
    <row r="63206" spans="13:13" x14ac:dyDescent="0.2">
      <c r="M63206" s="79"/>
    </row>
    <row r="63207" spans="13:13" x14ac:dyDescent="0.2">
      <c r="M63207" s="79"/>
    </row>
    <row r="63208" spans="13:13" x14ac:dyDescent="0.2">
      <c r="M63208" s="79"/>
    </row>
    <row r="63209" spans="13:13" x14ac:dyDescent="0.2">
      <c r="M63209" s="79"/>
    </row>
    <row r="63210" spans="13:13" x14ac:dyDescent="0.2">
      <c r="M63210" s="79"/>
    </row>
    <row r="63211" spans="13:13" x14ac:dyDescent="0.2">
      <c r="M63211" s="79"/>
    </row>
    <row r="63212" spans="13:13" x14ac:dyDescent="0.2">
      <c r="M63212" s="79"/>
    </row>
    <row r="63213" spans="13:13" x14ac:dyDescent="0.2">
      <c r="M63213" s="79"/>
    </row>
    <row r="63214" spans="13:13" x14ac:dyDescent="0.2">
      <c r="M63214" s="79"/>
    </row>
    <row r="63215" spans="13:13" x14ac:dyDescent="0.2">
      <c r="M63215" s="79"/>
    </row>
    <row r="63216" spans="13:13" x14ac:dyDescent="0.2">
      <c r="M63216" s="79"/>
    </row>
    <row r="63217" spans="13:13" x14ac:dyDescent="0.2">
      <c r="M63217" s="79"/>
    </row>
    <row r="63218" spans="13:13" x14ac:dyDescent="0.2">
      <c r="M63218" s="79"/>
    </row>
    <row r="63219" spans="13:13" x14ac:dyDescent="0.2">
      <c r="M63219" s="79"/>
    </row>
    <row r="63220" spans="13:13" x14ac:dyDescent="0.2">
      <c r="M63220" s="79"/>
    </row>
    <row r="63221" spans="13:13" x14ac:dyDescent="0.2">
      <c r="M63221" s="79"/>
    </row>
    <row r="63222" spans="13:13" x14ac:dyDescent="0.2">
      <c r="M63222" s="79"/>
    </row>
    <row r="63223" spans="13:13" x14ac:dyDescent="0.2">
      <c r="M63223" s="79"/>
    </row>
    <row r="63224" spans="13:13" x14ac:dyDescent="0.2">
      <c r="M63224" s="79"/>
    </row>
    <row r="63225" spans="13:13" x14ac:dyDescent="0.2">
      <c r="M63225" s="79"/>
    </row>
    <row r="63226" spans="13:13" x14ac:dyDescent="0.2">
      <c r="M63226" s="79"/>
    </row>
    <row r="63227" spans="13:13" x14ac:dyDescent="0.2">
      <c r="M63227" s="79"/>
    </row>
    <row r="63228" spans="13:13" x14ac:dyDescent="0.2">
      <c r="M63228" s="79"/>
    </row>
    <row r="63229" spans="13:13" x14ac:dyDescent="0.2">
      <c r="M63229" s="79"/>
    </row>
    <row r="63230" spans="13:13" x14ac:dyDescent="0.2">
      <c r="M63230" s="79"/>
    </row>
    <row r="63231" spans="13:13" x14ac:dyDescent="0.2">
      <c r="M63231" s="79"/>
    </row>
    <row r="63232" spans="13:13" x14ac:dyDescent="0.2">
      <c r="M63232" s="79"/>
    </row>
    <row r="63233" spans="13:13" x14ac:dyDescent="0.2">
      <c r="M63233" s="79"/>
    </row>
    <row r="63234" spans="13:13" x14ac:dyDescent="0.2">
      <c r="M63234" s="79"/>
    </row>
    <row r="63235" spans="13:13" x14ac:dyDescent="0.2">
      <c r="M63235" s="79"/>
    </row>
    <row r="63236" spans="13:13" x14ac:dyDescent="0.2">
      <c r="M63236" s="79"/>
    </row>
    <row r="63237" spans="13:13" x14ac:dyDescent="0.2">
      <c r="M63237" s="79"/>
    </row>
    <row r="63238" spans="13:13" x14ac:dyDescent="0.2">
      <c r="M63238" s="79"/>
    </row>
    <row r="63239" spans="13:13" x14ac:dyDescent="0.2">
      <c r="M63239" s="79"/>
    </row>
    <row r="63240" spans="13:13" x14ac:dyDescent="0.2">
      <c r="M63240" s="79"/>
    </row>
    <row r="63241" spans="13:13" x14ac:dyDescent="0.2">
      <c r="M63241" s="79"/>
    </row>
    <row r="63242" spans="13:13" x14ac:dyDescent="0.2">
      <c r="M63242" s="79"/>
    </row>
    <row r="63243" spans="13:13" x14ac:dyDescent="0.2">
      <c r="M63243" s="79"/>
    </row>
    <row r="63244" spans="13:13" x14ac:dyDescent="0.2">
      <c r="M63244" s="79"/>
    </row>
    <row r="63245" spans="13:13" x14ac:dyDescent="0.2">
      <c r="M63245" s="79"/>
    </row>
    <row r="63246" spans="13:13" x14ac:dyDescent="0.2">
      <c r="M63246" s="79"/>
    </row>
    <row r="63247" spans="13:13" x14ac:dyDescent="0.2">
      <c r="M63247" s="79"/>
    </row>
    <row r="63248" spans="13:13" x14ac:dyDescent="0.2">
      <c r="M63248" s="79"/>
    </row>
    <row r="63249" spans="13:13" x14ac:dyDescent="0.2">
      <c r="M63249" s="79"/>
    </row>
    <row r="63250" spans="13:13" x14ac:dyDescent="0.2">
      <c r="M63250" s="79"/>
    </row>
    <row r="63251" spans="13:13" x14ac:dyDescent="0.2">
      <c r="M63251" s="79"/>
    </row>
    <row r="63252" spans="13:13" x14ac:dyDescent="0.2">
      <c r="M63252" s="79"/>
    </row>
    <row r="63253" spans="13:13" x14ac:dyDescent="0.2">
      <c r="M63253" s="79"/>
    </row>
    <row r="63254" spans="13:13" x14ac:dyDescent="0.2">
      <c r="M63254" s="79"/>
    </row>
    <row r="63255" spans="13:13" x14ac:dyDescent="0.2">
      <c r="M63255" s="79"/>
    </row>
    <row r="63256" spans="13:13" x14ac:dyDescent="0.2">
      <c r="M63256" s="79"/>
    </row>
    <row r="63257" spans="13:13" x14ac:dyDescent="0.2">
      <c r="M63257" s="79"/>
    </row>
    <row r="63258" spans="13:13" x14ac:dyDescent="0.2">
      <c r="M63258" s="79"/>
    </row>
    <row r="63259" spans="13:13" x14ac:dyDescent="0.2">
      <c r="M63259" s="79"/>
    </row>
    <row r="63260" spans="13:13" x14ac:dyDescent="0.2">
      <c r="M63260" s="79"/>
    </row>
    <row r="63261" spans="13:13" x14ac:dyDescent="0.2">
      <c r="M63261" s="79"/>
    </row>
    <row r="63262" spans="13:13" x14ac:dyDescent="0.2">
      <c r="M63262" s="79"/>
    </row>
    <row r="63263" spans="13:13" x14ac:dyDescent="0.2">
      <c r="M63263" s="79"/>
    </row>
    <row r="63264" spans="13:13" x14ac:dyDescent="0.2">
      <c r="M63264" s="79"/>
    </row>
    <row r="63265" spans="13:13" x14ac:dyDescent="0.2">
      <c r="M63265" s="79"/>
    </row>
    <row r="63266" spans="13:13" x14ac:dyDescent="0.2">
      <c r="M63266" s="79"/>
    </row>
    <row r="63267" spans="13:13" x14ac:dyDescent="0.2">
      <c r="M63267" s="79"/>
    </row>
    <row r="63268" spans="13:13" x14ac:dyDescent="0.2">
      <c r="M63268" s="79"/>
    </row>
    <row r="63269" spans="13:13" x14ac:dyDescent="0.2">
      <c r="M63269" s="79"/>
    </row>
    <row r="63270" spans="13:13" x14ac:dyDescent="0.2">
      <c r="M63270" s="79"/>
    </row>
    <row r="63271" spans="13:13" x14ac:dyDescent="0.2">
      <c r="M63271" s="79"/>
    </row>
    <row r="63272" spans="13:13" x14ac:dyDescent="0.2">
      <c r="M63272" s="79"/>
    </row>
    <row r="63273" spans="13:13" x14ac:dyDescent="0.2">
      <c r="M63273" s="79"/>
    </row>
    <row r="63274" spans="13:13" x14ac:dyDescent="0.2">
      <c r="M63274" s="79"/>
    </row>
    <row r="63275" spans="13:13" x14ac:dyDescent="0.2">
      <c r="M63275" s="79"/>
    </row>
    <row r="63276" spans="13:13" x14ac:dyDescent="0.2">
      <c r="M63276" s="79"/>
    </row>
    <row r="63277" spans="13:13" x14ac:dyDescent="0.2">
      <c r="M63277" s="79"/>
    </row>
    <row r="63278" spans="13:13" x14ac:dyDescent="0.2">
      <c r="M63278" s="79"/>
    </row>
    <row r="63279" spans="13:13" x14ac:dyDescent="0.2">
      <c r="M63279" s="79"/>
    </row>
    <row r="63280" spans="13:13" x14ac:dyDescent="0.2">
      <c r="M63280" s="79"/>
    </row>
    <row r="63281" spans="13:13" x14ac:dyDescent="0.2">
      <c r="M63281" s="79"/>
    </row>
    <row r="63282" spans="13:13" x14ac:dyDescent="0.2">
      <c r="M63282" s="79"/>
    </row>
    <row r="63283" spans="13:13" x14ac:dyDescent="0.2">
      <c r="M63283" s="79"/>
    </row>
    <row r="63284" spans="13:13" x14ac:dyDescent="0.2">
      <c r="M63284" s="79"/>
    </row>
    <row r="63285" spans="13:13" x14ac:dyDescent="0.2">
      <c r="M63285" s="79"/>
    </row>
    <row r="63286" spans="13:13" x14ac:dyDescent="0.2">
      <c r="M63286" s="79"/>
    </row>
    <row r="63287" spans="13:13" x14ac:dyDescent="0.2">
      <c r="M63287" s="79"/>
    </row>
    <row r="63288" spans="13:13" x14ac:dyDescent="0.2">
      <c r="M63288" s="79"/>
    </row>
    <row r="63289" spans="13:13" x14ac:dyDescent="0.2">
      <c r="M63289" s="79"/>
    </row>
    <row r="63290" spans="13:13" x14ac:dyDescent="0.2">
      <c r="M63290" s="79"/>
    </row>
    <row r="63291" spans="13:13" x14ac:dyDescent="0.2">
      <c r="M63291" s="79"/>
    </row>
    <row r="63292" spans="13:13" x14ac:dyDescent="0.2">
      <c r="M63292" s="79"/>
    </row>
    <row r="63293" spans="13:13" x14ac:dyDescent="0.2">
      <c r="M63293" s="79"/>
    </row>
    <row r="63294" spans="13:13" x14ac:dyDescent="0.2">
      <c r="M63294" s="79"/>
    </row>
    <row r="63295" spans="13:13" x14ac:dyDescent="0.2">
      <c r="M63295" s="79"/>
    </row>
    <row r="63296" spans="13:13" x14ac:dyDescent="0.2">
      <c r="M63296" s="79"/>
    </row>
    <row r="63297" spans="13:13" x14ac:dyDescent="0.2">
      <c r="M63297" s="79"/>
    </row>
    <row r="63298" spans="13:13" x14ac:dyDescent="0.2">
      <c r="M63298" s="79"/>
    </row>
    <row r="63299" spans="13:13" x14ac:dyDescent="0.2">
      <c r="M63299" s="79"/>
    </row>
    <row r="63300" spans="13:13" x14ac:dyDescent="0.2">
      <c r="M63300" s="79"/>
    </row>
    <row r="63301" spans="13:13" x14ac:dyDescent="0.2">
      <c r="M63301" s="79"/>
    </row>
    <row r="63302" spans="13:13" x14ac:dyDescent="0.2">
      <c r="M63302" s="79"/>
    </row>
    <row r="63303" spans="13:13" x14ac:dyDescent="0.2">
      <c r="M63303" s="79"/>
    </row>
    <row r="63304" spans="13:13" x14ac:dyDescent="0.2">
      <c r="M63304" s="79"/>
    </row>
    <row r="63305" spans="13:13" x14ac:dyDescent="0.2">
      <c r="M63305" s="79"/>
    </row>
    <row r="63306" spans="13:13" x14ac:dyDescent="0.2">
      <c r="M63306" s="79"/>
    </row>
    <row r="63307" spans="13:13" x14ac:dyDescent="0.2">
      <c r="M63307" s="79"/>
    </row>
    <row r="63308" spans="13:13" x14ac:dyDescent="0.2">
      <c r="M63308" s="79"/>
    </row>
    <row r="63309" spans="13:13" x14ac:dyDescent="0.2">
      <c r="M63309" s="79"/>
    </row>
    <row r="63310" spans="13:13" x14ac:dyDescent="0.2">
      <c r="M63310" s="79"/>
    </row>
    <row r="63311" spans="13:13" x14ac:dyDescent="0.2">
      <c r="M63311" s="79"/>
    </row>
    <row r="63312" spans="13:13" x14ac:dyDescent="0.2">
      <c r="M63312" s="79"/>
    </row>
    <row r="63313" spans="13:13" x14ac:dyDescent="0.2">
      <c r="M63313" s="79"/>
    </row>
    <row r="63314" spans="13:13" x14ac:dyDescent="0.2">
      <c r="M63314" s="79"/>
    </row>
    <row r="63315" spans="13:13" x14ac:dyDescent="0.2">
      <c r="M63315" s="79"/>
    </row>
    <row r="63316" spans="13:13" x14ac:dyDescent="0.2">
      <c r="M63316" s="79"/>
    </row>
    <row r="63317" spans="13:13" x14ac:dyDescent="0.2">
      <c r="M63317" s="79"/>
    </row>
    <row r="63318" spans="13:13" x14ac:dyDescent="0.2">
      <c r="M63318" s="79"/>
    </row>
    <row r="63319" spans="13:13" x14ac:dyDescent="0.2">
      <c r="M63319" s="79"/>
    </row>
    <row r="63320" spans="13:13" x14ac:dyDescent="0.2">
      <c r="M63320" s="79"/>
    </row>
    <row r="63321" spans="13:13" x14ac:dyDescent="0.2">
      <c r="M63321" s="79"/>
    </row>
    <row r="63322" spans="13:13" x14ac:dyDescent="0.2">
      <c r="M63322" s="79"/>
    </row>
    <row r="63323" spans="13:13" x14ac:dyDescent="0.2">
      <c r="M63323" s="79"/>
    </row>
    <row r="63324" spans="13:13" x14ac:dyDescent="0.2">
      <c r="M63324" s="79"/>
    </row>
    <row r="63325" spans="13:13" x14ac:dyDescent="0.2">
      <c r="M63325" s="79"/>
    </row>
    <row r="63326" spans="13:13" x14ac:dyDescent="0.2">
      <c r="M63326" s="79"/>
    </row>
    <row r="63327" spans="13:13" x14ac:dyDescent="0.2">
      <c r="M63327" s="79"/>
    </row>
    <row r="63328" spans="13:13" x14ac:dyDescent="0.2">
      <c r="M63328" s="79"/>
    </row>
    <row r="63329" spans="13:13" x14ac:dyDescent="0.2">
      <c r="M63329" s="79"/>
    </row>
    <row r="63330" spans="13:13" x14ac:dyDescent="0.2">
      <c r="M63330" s="79"/>
    </row>
    <row r="63331" spans="13:13" x14ac:dyDescent="0.2">
      <c r="M63331" s="79"/>
    </row>
    <row r="63332" spans="13:13" x14ac:dyDescent="0.2">
      <c r="M63332" s="79"/>
    </row>
    <row r="63333" spans="13:13" x14ac:dyDescent="0.2">
      <c r="M63333" s="79"/>
    </row>
    <row r="63334" spans="13:13" x14ac:dyDescent="0.2">
      <c r="M63334" s="79"/>
    </row>
    <row r="63335" spans="13:13" x14ac:dyDescent="0.2">
      <c r="M63335" s="79"/>
    </row>
    <row r="63336" spans="13:13" x14ac:dyDescent="0.2">
      <c r="M63336" s="79"/>
    </row>
    <row r="63337" spans="13:13" x14ac:dyDescent="0.2">
      <c r="M63337" s="79"/>
    </row>
    <row r="63338" spans="13:13" x14ac:dyDescent="0.2">
      <c r="M63338" s="79"/>
    </row>
    <row r="63339" spans="13:13" x14ac:dyDescent="0.2">
      <c r="M63339" s="79"/>
    </row>
    <row r="63340" spans="13:13" x14ac:dyDescent="0.2">
      <c r="M63340" s="79"/>
    </row>
    <row r="63341" spans="13:13" x14ac:dyDescent="0.2">
      <c r="M63341" s="79"/>
    </row>
    <row r="63342" spans="13:13" x14ac:dyDescent="0.2">
      <c r="M63342" s="79"/>
    </row>
    <row r="63343" spans="13:13" x14ac:dyDescent="0.2">
      <c r="M63343" s="79"/>
    </row>
    <row r="63344" spans="13:13" x14ac:dyDescent="0.2">
      <c r="M63344" s="79"/>
    </row>
    <row r="63345" spans="13:13" x14ac:dyDescent="0.2">
      <c r="M63345" s="79"/>
    </row>
    <row r="63346" spans="13:13" x14ac:dyDescent="0.2">
      <c r="M63346" s="79"/>
    </row>
    <row r="63347" spans="13:13" x14ac:dyDescent="0.2">
      <c r="M63347" s="79"/>
    </row>
    <row r="63348" spans="13:13" x14ac:dyDescent="0.2">
      <c r="M63348" s="79"/>
    </row>
    <row r="63349" spans="13:13" x14ac:dyDescent="0.2">
      <c r="M63349" s="79"/>
    </row>
    <row r="63350" spans="13:13" x14ac:dyDescent="0.2">
      <c r="M63350" s="79"/>
    </row>
    <row r="63351" spans="13:13" x14ac:dyDescent="0.2">
      <c r="M63351" s="79"/>
    </row>
    <row r="63352" spans="13:13" x14ac:dyDescent="0.2">
      <c r="M63352" s="79"/>
    </row>
    <row r="63353" spans="13:13" x14ac:dyDescent="0.2">
      <c r="M63353" s="79"/>
    </row>
    <row r="63354" spans="13:13" x14ac:dyDescent="0.2">
      <c r="M63354" s="79"/>
    </row>
    <row r="63355" spans="13:13" x14ac:dyDescent="0.2">
      <c r="M63355" s="79"/>
    </row>
    <row r="63356" spans="13:13" x14ac:dyDescent="0.2">
      <c r="M63356" s="79"/>
    </row>
    <row r="63357" spans="13:13" x14ac:dyDescent="0.2">
      <c r="M63357" s="79"/>
    </row>
    <row r="63358" spans="13:13" x14ac:dyDescent="0.2">
      <c r="M63358" s="79"/>
    </row>
    <row r="63359" spans="13:13" x14ac:dyDescent="0.2">
      <c r="M63359" s="79"/>
    </row>
    <row r="63360" spans="13:13" x14ac:dyDescent="0.2">
      <c r="M63360" s="79"/>
    </row>
    <row r="63361" spans="13:13" x14ac:dyDescent="0.2">
      <c r="M63361" s="79"/>
    </row>
    <row r="63362" spans="13:13" x14ac:dyDescent="0.2">
      <c r="M63362" s="79"/>
    </row>
    <row r="63363" spans="13:13" x14ac:dyDescent="0.2">
      <c r="M63363" s="79"/>
    </row>
    <row r="63364" spans="13:13" x14ac:dyDescent="0.2">
      <c r="M63364" s="79"/>
    </row>
    <row r="63365" spans="13:13" x14ac:dyDescent="0.2">
      <c r="M63365" s="79"/>
    </row>
    <row r="63366" spans="13:13" x14ac:dyDescent="0.2">
      <c r="M63366" s="79"/>
    </row>
    <row r="63367" spans="13:13" x14ac:dyDescent="0.2">
      <c r="M63367" s="79"/>
    </row>
    <row r="63368" spans="13:13" x14ac:dyDescent="0.2">
      <c r="M63368" s="79"/>
    </row>
    <row r="63369" spans="13:13" x14ac:dyDescent="0.2">
      <c r="M63369" s="79"/>
    </row>
    <row r="63370" spans="13:13" x14ac:dyDescent="0.2">
      <c r="M63370" s="79"/>
    </row>
    <row r="63371" spans="13:13" x14ac:dyDescent="0.2">
      <c r="M63371" s="79"/>
    </row>
    <row r="63372" spans="13:13" x14ac:dyDescent="0.2">
      <c r="M63372" s="79"/>
    </row>
    <row r="63373" spans="13:13" x14ac:dyDescent="0.2">
      <c r="M63373" s="79"/>
    </row>
    <row r="63374" spans="13:13" x14ac:dyDescent="0.2">
      <c r="M63374" s="79"/>
    </row>
    <row r="63375" spans="13:13" x14ac:dyDescent="0.2">
      <c r="M63375" s="79"/>
    </row>
    <row r="63376" spans="13:13" x14ac:dyDescent="0.2">
      <c r="M63376" s="79"/>
    </row>
    <row r="63377" spans="13:13" x14ac:dyDescent="0.2">
      <c r="M63377" s="79"/>
    </row>
    <row r="63378" spans="13:13" x14ac:dyDescent="0.2">
      <c r="M63378" s="79"/>
    </row>
    <row r="63379" spans="13:13" x14ac:dyDescent="0.2">
      <c r="M63379" s="79"/>
    </row>
    <row r="63380" spans="13:13" x14ac:dyDescent="0.2">
      <c r="M63380" s="79"/>
    </row>
    <row r="63381" spans="13:13" x14ac:dyDescent="0.2">
      <c r="M63381" s="79"/>
    </row>
    <row r="63382" spans="13:13" x14ac:dyDescent="0.2">
      <c r="M63382" s="79"/>
    </row>
    <row r="63383" spans="13:13" x14ac:dyDescent="0.2">
      <c r="M63383" s="79"/>
    </row>
    <row r="63384" spans="13:13" x14ac:dyDescent="0.2">
      <c r="M63384" s="79"/>
    </row>
    <row r="63385" spans="13:13" x14ac:dyDescent="0.2">
      <c r="M63385" s="79"/>
    </row>
    <row r="63386" spans="13:13" x14ac:dyDescent="0.2">
      <c r="M63386" s="79"/>
    </row>
    <row r="63387" spans="13:13" x14ac:dyDescent="0.2">
      <c r="M63387" s="79"/>
    </row>
    <row r="63388" spans="13:13" x14ac:dyDescent="0.2">
      <c r="M63388" s="79"/>
    </row>
    <row r="63389" spans="13:13" x14ac:dyDescent="0.2">
      <c r="M63389" s="79"/>
    </row>
    <row r="63390" spans="13:13" x14ac:dyDescent="0.2">
      <c r="M63390" s="79"/>
    </row>
    <row r="63391" spans="13:13" x14ac:dyDescent="0.2">
      <c r="M63391" s="79"/>
    </row>
    <row r="63392" spans="13:13" x14ac:dyDescent="0.2">
      <c r="M63392" s="79"/>
    </row>
    <row r="63393" spans="13:13" x14ac:dyDescent="0.2">
      <c r="M63393" s="79"/>
    </row>
    <row r="63394" spans="13:13" x14ac:dyDescent="0.2">
      <c r="M63394" s="79"/>
    </row>
    <row r="63395" spans="13:13" x14ac:dyDescent="0.2">
      <c r="M63395" s="79"/>
    </row>
    <row r="63396" spans="13:13" x14ac:dyDescent="0.2">
      <c r="M63396" s="79"/>
    </row>
    <row r="63397" spans="13:13" x14ac:dyDescent="0.2">
      <c r="M63397" s="79"/>
    </row>
    <row r="63398" spans="13:13" x14ac:dyDescent="0.2">
      <c r="M63398" s="79"/>
    </row>
    <row r="63399" spans="13:13" x14ac:dyDescent="0.2">
      <c r="M63399" s="79"/>
    </row>
    <row r="63400" spans="13:13" x14ac:dyDescent="0.2">
      <c r="M63400" s="79"/>
    </row>
    <row r="63401" spans="13:13" x14ac:dyDescent="0.2">
      <c r="M63401" s="79"/>
    </row>
    <row r="63402" spans="13:13" x14ac:dyDescent="0.2">
      <c r="M63402" s="79"/>
    </row>
    <row r="63403" spans="13:13" x14ac:dyDescent="0.2">
      <c r="M63403" s="79"/>
    </row>
    <row r="63404" spans="13:13" x14ac:dyDescent="0.2">
      <c r="M63404" s="79"/>
    </row>
    <row r="63405" spans="13:13" x14ac:dyDescent="0.2">
      <c r="M63405" s="79"/>
    </row>
    <row r="63406" spans="13:13" x14ac:dyDescent="0.2">
      <c r="M63406" s="79"/>
    </row>
    <row r="63407" spans="13:13" x14ac:dyDescent="0.2">
      <c r="M63407" s="79"/>
    </row>
    <row r="63408" spans="13:13" x14ac:dyDescent="0.2">
      <c r="M63408" s="79"/>
    </row>
    <row r="63409" spans="13:13" x14ac:dyDescent="0.2">
      <c r="M63409" s="79"/>
    </row>
    <row r="63410" spans="13:13" x14ac:dyDescent="0.2">
      <c r="M63410" s="79"/>
    </row>
    <row r="63411" spans="13:13" x14ac:dyDescent="0.2">
      <c r="M63411" s="79"/>
    </row>
    <row r="63412" spans="13:13" x14ac:dyDescent="0.2">
      <c r="M63412" s="79"/>
    </row>
    <row r="63413" spans="13:13" x14ac:dyDescent="0.2">
      <c r="M63413" s="79"/>
    </row>
    <row r="63414" spans="13:13" x14ac:dyDescent="0.2">
      <c r="M63414" s="79"/>
    </row>
    <row r="63415" spans="13:13" x14ac:dyDescent="0.2">
      <c r="M63415" s="79"/>
    </row>
    <row r="63416" spans="13:13" x14ac:dyDescent="0.2">
      <c r="M63416" s="79"/>
    </row>
    <row r="63417" spans="13:13" x14ac:dyDescent="0.2">
      <c r="M63417" s="79"/>
    </row>
    <row r="63418" spans="13:13" x14ac:dyDescent="0.2">
      <c r="M63418" s="79"/>
    </row>
    <row r="63419" spans="13:13" x14ac:dyDescent="0.2">
      <c r="M63419" s="79"/>
    </row>
    <row r="63420" spans="13:13" x14ac:dyDescent="0.2">
      <c r="M63420" s="79"/>
    </row>
    <row r="63421" spans="13:13" x14ac:dyDescent="0.2">
      <c r="M63421" s="79"/>
    </row>
    <row r="63422" spans="13:13" x14ac:dyDescent="0.2">
      <c r="M63422" s="79"/>
    </row>
    <row r="63423" spans="13:13" x14ac:dyDescent="0.2">
      <c r="M63423" s="79"/>
    </row>
    <row r="63424" spans="13:13" x14ac:dyDescent="0.2">
      <c r="M63424" s="79"/>
    </row>
    <row r="63425" spans="13:13" x14ac:dyDescent="0.2">
      <c r="M63425" s="79"/>
    </row>
    <row r="63426" spans="13:13" x14ac:dyDescent="0.2">
      <c r="M63426" s="79"/>
    </row>
    <row r="63427" spans="13:13" x14ac:dyDescent="0.2">
      <c r="M63427" s="79"/>
    </row>
    <row r="63428" spans="13:13" x14ac:dyDescent="0.2">
      <c r="M63428" s="79"/>
    </row>
    <row r="63429" spans="13:13" x14ac:dyDescent="0.2">
      <c r="M63429" s="79"/>
    </row>
    <row r="63430" spans="13:13" x14ac:dyDescent="0.2">
      <c r="M63430" s="79"/>
    </row>
    <row r="63431" spans="13:13" x14ac:dyDescent="0.2">
      <c r="M63431" s="79"/>
    </row>
    <row r="63432" spans="13:13" x14ac:dyDescent="0.2">
      <c r="M63432" s="79"/>
    </row>
    <row r="63433" spans="13:13" x14ac:dyDescent="0.2">
      <c r="M63433" s="79"/>
    </row>
    <row r="63434" spans="13:13" x14ac:dyDescent="0.2">
      <c r="M63434" s="79"/>
    </row>
    <row r="63435" spans="13:13" x14ac:dyDescent="0.2">
      <c r="M63435" s="79"/>
    </row>
    <row r="63436" spans="13:13" x14ac:dyDescent="0.2">
      <c r="M63436" s="79"/>
    </row>
    <row r="63437" spans="13:13" x14ac:dyDescent="0.2">
      <c r="M63437" s="79"/>
    </row>
    <row r="63438" spans="13:13" x14ac:dyDescent="0.2">
      <c r="M63438" s="79"/>
    </row>
    <row r="63439" spans="13:13" x14ac:dyDescent="0.2">
      <c r="M63439" s="79"/>
    </row>
    <row r="63440" spans="13:13" x14ac:dyDescent="0.2">
      <c r="M63440" s="79"/>
    </row>
    <row r="63441" spans="13:13" x14ac:dyDescent="0.2">
      <c r="M63441" s="79"/>
    </row>
    <row r="63442" spans="13:13" x14ac:dyDescent="0.2">
      <c r="M63442" s="79"/>
    </row>
    <row r="63443" spans="13:13" x14ac:dyDescent="0.2">
      <c r="M63443" s="79"/>
    </row>
    <row r="63444" spans="13:13" x14ac:dyDescent="0.2">
      <c r="M63444" s="79"/>
    </row>
    <row r="63445" spans="13:13" x14ac:dyDescent="0.2">
      <c r="M63445" s="79"/>
    </row>
    <row r="63446" spans="13:13" x14ac:dyDescent="0.2">
      <c r="M63446" s="79"/>
    </row>
    <row r="63447" spans="13:13" x14ac:dyDescent="0.2">
      <c r="M63447" s="79"/>
    </row>
    <row r="63448" spans="13:13" x14ac:dyDescent="0.2">
      <c r="M63448" s="79"/>
    </row>
    <row r="63449" spans="13:13" x14ac:dyDescent="0.2">
      <c r="M63449" s="79"/>
    </row>
    <row r="63450" spans="13:13" x14ac:dyDescent="0.2">
      <c r="M63450" s="79"/>
    </row>
    <row r="63451" spans="13:13" x14ac:dyDescent="0.2">
      <c r="M63451" s="79"/>
    </row>
    <row r="63452" spans="13:13" x14ac:dyDescent="0.2">
      <c r="M63452" s="79"/>
    </row>
    <row r="63453" spans="13:13" x14ac:dyDescent="0.2">
      <c r="M63453" s="79"/>
    </row>
    <row r="63454" spans="13:13" x14ac:dyDescent="0.2">
      <c r="M63454" s="79"/>
    </row>
    <row r="63455" spans="13:13" x14ac:dyDescent="0.2">
      <c r="M63455" s="79"/>
    </row>
    <row r="63456" spans="13:13" x14ac:dyDescent="0.2">
      <c r="M63456" s="79"/>
    </row>
    <row r="63457" spans="13:13" x14ac:dyDescent="0.2">
      <c r="M63457" s="79"/>
    </row>
    <row r="63458" spans="13:13" x14ac:dyDescent="0.2">
      <c r="M63458" s="79"/>
    </row>
    <row r="63459" spans="13:13" x14ac:dyDescent="0.2">
      <c r="M63459" s="79"/>
    </row>
    <row r="63460" spans="13:13" x14ac:dyDescent="0.2">
      <c r="M63460" s="79"/>
    </row>
    <row r="63461" spans="13:13" x14ac:dyDescent="0.2">
      <c r="M63461" s="79"/>
    </row>
    <row r="63462" spans="13:13" x14ac:dyDescent="0.2">
      <c r="M63462" s="79"/>
    </row>
    <row r="63463" spans="13:13" x14ac:dyDescent="0.2">
      <c r="M63463" s="79"/>
    </row>
    <row r="63464" spans="13:13" x14ac:dyDescent="0.2">
      <c r="M63464" s="79"/>
    </row>
    <row r="63465" spans="13:13" x14ac:dyDescent="0.2">
      <c r="M63465" s="79"/>
    </row>
    <row r="63466" spans="13:13" x14ac:dyDescent="0.2">
      <c r="M63466" s="79"/>
    </row>
    <row r="63467" spans="13:13" x14ac:dyDescent="0.2">
      <c r="M63467" s="79"/>
    </row>
    <row r="63468" spans="13:13" x14ac:dyDescent="0.2">
      <c r="M63468" s="79"/>
    </row>
    <row r="63469" spans="13:13" x14ac:dyDescent="0.2">
      <c r="M63469" s="79"/>
    </row>
    <row r="63470" spans="13:13" x14ac:dyDescent="0.2">
      <c r="M63470" s="79"/>
    </row>
    <row r="63471" spans="13:13" x14ac:dyDescent="0.2">
      <c r="M63471" s="79"/>
    </row>
    <row r="63472" spans="13:13" x14ac:dyDescent="0.2">
      <c r="M63472" s="79"/>
    </row>
    <row r="63473" spans="13:13" x14ac:dyDescent="0.2">
      <c r="M63473" s="79"/>
    </row>
    <row r="63474" spans="13:13" x14ac:dyDescent="0.2">
      <c r="M63474" s="79"/>
    </row>
    <row r="63475" spans="13:13" x14ac:dyDescent="0.2">
      <c r="M63475" s="79"/>
    </row>
    <row r="63476" spans="13:13" x14ac:dyDescent="0.2">
      <c r="M63476" s="79"/>
    </row>
    <row r="63477" spans="13:13" x14ac:dyDescent="0.2">
      <c r="M63477" s="79"/>
    </row>
    <row r="63478" spans="13:13" x14ac:dyDescent="0.2">
      <c r="M63478" s="79"/>
    </row>
    <row r="63479" spans="13:13" x14ac:dyDescent="0.2">
      <c r="M63479" s="79"/>
    </row>
    <row r="63480" spans="13:13" x14ac:dyDescent="0.2">
      <c r="M63480" s="79"/>
    </row>
    <row r="63481" spans="13:13" x14ac:dyDescent="0.2">
      <c r="M63481" s="79"/>
    </row>
    <row r="63482" spans="13:13" x14ac:dyDescent="0.2">
      <c r="M63482" s="79"/>
    </row>
    <row r="63483" spans="13:13" x14ac:dyDescent="0.2">
      <c r="M63483" s="79"/>
    </row>
    <row r="63484" spans="13:13" x14ac:dyDescent="0.2">
      <c r="M63484" s="79"/>
    </row>
    <row r="63485" spans="13:13" x14ac:dyDescent="0.2">
      <c r="M63485" s="79"/>
    </row>
    <row r="63486" spans="13:13" x14ac:dyDescent="0.2">
      <c r="M63486" s="79"/>
    </row>
    <row r="63487" spans="13:13" x14ac:dyDescent="0.2">
      <c r="M63487" s="79"/>
    </row>
    <row r="63488" spans="13:13" x14ac:dyDescent="0.2">
      <c r="M63488" s="79"/>
    </row>
    <row r="63489" spans="13:13" x14ac:dyDescent="0.2">
      <c r="M63489" s="79"/>
    </row>
    <row r="63490" spans="13:13" x14ac:dyDescent="0.2">
      <c r="M63490" s="79"/>
    </row>
    <row r="63491" spans="13:13" x14ac:dyDescent="0.2">
      <c r="M63491" s="79"/>
    </row>
    <row r="63492" spans="13:13" x14ac:dyDescent="0.2">
      <c r="M63492" s="79"/>
    </row>
    <row r="63493" spans="13:13" x14ac:dyDescent="0.2">
      <c r="M63493" s="79"/>
    </row>
    <row r="63494" spans="13:13" x14ac:dyDescent="0.2">
      <c r="M63494" s="79"/>
    </row>
    <row r="63495" spans="13:13" x14ac:dyDescent="0.2">
      <c r="M63495" s="79"/>
    </row>
    <row r="63496" spans="13:13" x14ac:dyDescent="0.2">
      <c r="M63496" s="79"/>
    </row>
    <row r="63497" spans="13:13" x14ac:dyDescent="0.2">
      <c r="M63497" s="79"/>
    </row>
    <row r="63498" spans="13:13" x14ac:dyDescent="0.2">
      <c r="M63498" s="79"/>
    </row>
    <row r="63499" spans="13:13" x14ac:dyDescent="0.2">
      <c r="M63499" s="79"/>
    </row>
    <row r="63500" spans="13:13" x14ac:dyDescent="0.2">
      <c r="M63500" s="79"/>
    </row>
    <row r="63501" spans="13:13" x14ac:dyDescent="0.2">
      <c r="M63501" s="79"/>
    </row>
    <row r="63502" spans="13:13" x14ac:dyDescent="0.2">
      <c r="M63502" s="79"/>
    </row>
    <row r="63503" spans="13:13" x14ac:dyDescent="0.2">
      <c r="M63503" s="79"/>
    </row>
    <row r="63504" spans="13:13" x14ac:dyDescent="0.2">
      <c r="M63504" s="79"/>
    </row>
    <row r="63505" spans="13:13" x14ac:dyDescent="0.2">
      <c r="M63505" s="79"/>
    </row>
    <row r="63506" spans="13:13" x14ac:dyDescent="0.2">
      <c r="M63506" s="79"/>
    </row>
    <row r="63507" spans="13:13" x14ac:dyDescent="0.2">
      <c r="M63507" s="79"/>
    </row>
    <row r="63508" spans="13:13" x14ac:dyDescent="0.2">
      <c r="M63508" s="79"/>
    </row>
    <row r="63509" spans="13:13" x14ac:dyDescent="0.2">
      <c r="M63509" s="79"/>
    </row>
    <row r="63510" spans="13:13" x14ac:dyDescent="0.2">
      <c r="M63510" s="79"/>
    </row>
    <row r="63511" spans="13:13" x14ac:dyDescent="0.2">
      <c r="M63511" s="79"/>
    </row>
    <row r="63512" spans="13:13" x14ac:dyDescent="0.2">
      <c r="M63512" s="79"/>
    </row>
    <row r="63513" spans="13:13" x14ac:dyDescent="0.2">
      <c r="M63513" s="79"/>
    </row>
    <row r="63514" spans="13:13" x14ac:dyDescent="0.2">
      <c r="M63514" s="79"/>
    </row>
    <row r="63515" spans="13:13" x14ac:dyDescent="0.2">
      <c r="M63515" s="79"/>
    </row>
    <row r="63516" spans="13:13" x14ac:dyDescent="0.2">
      <c r="M63516" s="79"/>
    </row>
    <row r="63517" spans="13:13" x14ac:dyDescent="0.2">
      <c r="M63517" s="79"/>
    </row>
    <row r="63518" spans="13:13" x14ac:dyDescent="0.2">
      <c r="M63518" s="79"/>
    </row>
    <row r="63519" spans="13:13" x14ac:dyDescent="0.2">
      <c r="M63519" s="79"/>
    </row>
    <row r="63520" spans="13:13" x14ac:dyDescent="0.2">
      <c r="M63520" s="79"/>
    </row>
    <row r="63521" spans="13:13" x14ac:dyDescent="0.2">
      <c r="M63521" s="79"/>
    </row>
    <row r="63522" spans="13:13" x14ac:dyDescent="0.2">
      <c r="M63522" s="79"/>
    </row>
    <row r="63523" spans="13:13" x14ac:dyDescent="0.2">
      <c r="M63523" s="79"/>
    </row>
    <row r="63524" spans="13:13" x14ac:dyDescent="0.2">
      <c r="M63524" s="79"/>
    </row>
    <row r="63525" spans="13:13" x14ac:dyDescent="0.2">
      <c r="M63525" s="79"/>
    </row>
    <row r="63526" spans="13:13" x14ac:dyDescent="0.2">
      <c r="M63526" s="79"/>
    </row>
    <row r="63527" spans="13:13" x14ac:dyDescent="0.2">
      <c r="M63527" s="79"/>
    </row>
    <row r="63528" spans="13:13" x14ac:dyDescent="0.2">
      <c r="M63528" s="79"/>
    </row>
    <row r="63529" spans="13:13" x14ac:dyDescent="0.2">
      <c r="M63529" s="79"/>
    </row>
    <row r="63530" spans="13:13" x14ac:dyDescent="0.2">
      <c r="M63530" s="79"/>
    </row>
    <row r="63531" spans="13:13" x14ac:dyDescent="0.2">
      <c r="M63531" s="79"/>
    </row>
    <row r="63532" spans="13:13" x14ac:dyDescent="0.2">
      <c r="M63532" s="79"/>
    </row>
    <row r="63533" spans="13:13" x14ac:dyDescent="0.2">
      <c r="M63533" s="79"/>
    </row>
    <row r="63534" spans="13:13" x14ac:dyDescent="0.2">
      <c r="M63534" s="79"/>
    </row>
    <row r="63535" spans="13:13" x14ac:dyDescent="0.2">
      <c r="M63535" s="79"/>
    </row>
    <row r="63536" spans="13:13" x14ac:dyDescent="0.2">
      <c r="M63536" s="79"/>
    </row>
    <row r="63537" spans="13:13" x14ac:dyDescent="0.2">
      <c r="M63537" s="79"/>
    </row>
    <row r="63538" spans="13:13" x14ac:dyDescent="0.2">
      <c r="M63538" s="79"/>
    </row>
    <row r="63539" spans="13:13" x14ac:dyDescent="0.2">
      <c r="M63539" s="79"/>
    </row>
    <row r="63540" spans="13:13" x14ac:dyDescent="0.2">
      <c r="M63540" s="79"/>
    </row>
    <row r="63541" spans="13:13" x14ac:dyDescent="0.2">
      <c r="M63541" s="79"/>
    </row>
    <row r="63542" spans="13:13" x14ac:dyDescent="0.2">
      <c r="M63542" s="79"/>
    </row>
    <row r="63543" spans="13:13" x14ac:dyDescent="0.2">
      <c r="M63543" s="79"/>
    </row>
    <row r="63544" spans="13:13" x14ac:dyDescent="0.2">
      <c r="M63544" s="79"/>
    </row>
    <row r="63545" spans="13:13" x14ac:dyDescent="0.2">
      <c r="M63545" s="79"/>
    </row>
    <row r="63546" spans="13:13" x14ac:dyDescent="0.2">
      <c r="M63546" s="79"/>
    </row>
    <row r="63547" spans="13:13" x14ac:dyDescent="0.2">
      <c r="M63547" s="79"/>
    </row>
    <row r="63548" spans="13:13" x14ac:dyDescent="0.2">
      <c r="M63548" s="79"/>
    </row>
    <row r="63549" spans="13:13" x14ac:dyDescent="0.2">
      <c r="M63549" s="79"/>
    </row>
    <row r="63550" spans="13:13" x14ac:dyDescent="0.2">
      <c r="M63550" s="79"/>
    </row>
    <row r="63551" spans="13:13" x14ac:dyDescent="0.2">
      <c r="M63551" s="79"/>
    </row>
    <row r="63552" spans="13:13" x14ac:dyDescent="0.2">
      <c r="M63552" s="79"/>
    </row>
    <row r="63553" spans="13:13" x14ac:dyDescent="0.2">
      <c r="M63553" s="79"/>
    </row>
    <row r="63554" spans="13:13" x14ac:dyDescent="0.2">
      <c r="M63554" s="79"/>
    </row>
    <row r="63555" spans="13:13" x14ac:dyDescent="0.2">
      <c r="M63555" s="79"/>
    </row>
    <row r="63556" spans="13:13" x14ac:dyDescent="0.2">
      <c r="M63556" s="79"/>
    </row>
    <row r="63557" spans="13:13" x14ac:dyDescent="0.2">
      <c r="M63557" s="79"/>
    </row>
    <row r="63558" spans="13:13" x14ac:dyDescent="0.2">
      <c r="M63558" s="79"/>
    </row>
    <row r="63559" spans="13:13" x14ac:dyDescent="0.2">
      <c r="M63559" s="79"/>
    </row>
    <row r="63560" spans="13:13" x14ac:dyDescent="0.2">
      <c r="M63560" s="79"/>
    </row>
    <row r="63561" spans="13:13" x14ac:dyDescent="0.2">
      <c r="M63561" s="79"/>
    </row>
    <row r="63562" spans="13:13" x14ac:dyDescent="0.2">
      <c r="M63562" s="79"/>
    </row>
    <row r="63563" spans="13:13" x14ac:dyDescent="0.2">
      <c r="M63563" s="79"/>
    </row>
    <row r="63564" spans="13:13" x14ac:dyDescent="0.2">
      <c r="M63564" s="79"/>
    </row>
    <row r="63565" spans="13:13" x14ac:dyDescent="0.2">
      <c r="M63565" s="79"/>
    </row>
    <row r="63566" spans="13:13" x14ac:dyDescent="0.2">
      <c r="M63566" s="79"/>
    </row>
    <row r="63567" spans="13:13" x14ac:dyDescent="0.2">
      <c r="M63567" s="79"/>
    </row>
    <row r="63568" spans="13:13" x14ac:dyDescent="0.2">
      <c r="M63568" s="79"/>
    </row>
    <row r="63569" spans="13:13" x14ac:dyDescent="0.2">
      <c r="M63569" s="79"/>
    </row>
    <row r="63570" spans="13:13" x14ac:dyDescent="0.2">
      <c r="M63570" s="79"/>
    </row>
    <row r="63571" spans="13:13" x14ac:dyDescent="0.2">
      <c r="M63571" s="79"/>
    </row>
    <row r="63572" spans="13:13" x14ac:dyDescent="0.2">
      <c r="M63572" s="79"/>
    </row>
    <row r="63573" spans="13:13" x14ac:dyDescent="0.2">
      <c r="M63573" s="79"/>
    </row>
    <row r="63574" spans="13:13" x14ac:dyDescent="0.2">
      <c r="M63574" s="79"/>
    </row>
    <row r="63575" spans="13:13" x14ac:dyDescent="0.2">
      <c r="M63575" s="79"/>
    </row>
    <row r="63576" spans="13:13" x14ac:dyDescent="0.2">
      <c r="M63576" s="79"/>
    </row>
    <row r="63577" spans="13:13" x14ac:dyDescent="0.2">
      <c r="M63577" s="79"/>
    </row>
    <row r="63578" spans="13:13" x14ac:dyDescent="0.2">
      <c r="M63578" s="79"/>
    </row>
    <row r="63579" spans="13:13" x14ac:dyDescent="0.2">
      <c r="M63579" s="79"/>
    </row>
    <row r="63580" spans="13:13" x14ac:dyDescent="0.2">
      <c r="M63580" s="79"/>
    </row>
    <row r="63581" spans="13:13" x14ac:dyDescent="0.2">
      <c r="M63581" s="79"/>
    </row>
    <row r="63582" spans="13:13" x14ac:dyDescent="0.2">
      <c r="M63582" s="79"/>
    </row>
    <row r="63583" spans="13:13" x14ac:dyDescent="0.2">
      <c r="M63583" s="79"/>
    </row>
    <row r="63584" spans="13:13" x14ac:dyDescent="0.2">
      <c r="M63584" s="79"/>
    </row>
    <row r="63585" spans="13:13" x14ac:dyDescent="0.2">
      <c r="M63585" s="79"/>
    </row>
    <row r="63586" spans="13:13" x14ac:dyDescent="0.2">
      <c r="M63586" s="79"/>
    </row>
    <row r="63587" spans="13:13" x14ac:dyDescent="0.2">
      <c r="M63587" s="79"/>
    </row>
    <row r="63588" spans="13:13" x14ac:dyDescent="0.2">
      <c r="M63588" s="79"/>
    </row>
    <row r="63589" spans="13:13" x14ac:dyDescent="0.2">
      <c r="M63589" s="79"/>
    </row>
    <row r="63590" spans="13:13" x14ac:dyDescent="0.2">
      <c r="M63590" s="79"/>
    </row>
    <row r="63591" spans="13:13" x14ac:dyDescent="0.2">
      <c r="M63591" s="79"/>
    </row>
    <row r="63592" spans="13:13" x14ac:dyDescent="0.2">
      <c r="M63592" s="79"/>
    </row>
    <row r="63593" spans="13:13" x14ac:dyDescent="0.2">
      <c r="M63593" s="79"/>
    </row>
    <row r="63594" spans="13:13" x14ac:dyDescent="0.2">
      <c r="M63594" s="79"/>
    </row>
    <row r="63595" spans="13:13" x14ac:dyDescent="0.2">
      <c r="M63595" s="79"/>
    </row>
    <row r="63596" spans="13:13" x14ac:dyDescent="0.2">
      <c r="M63596" s="79"/>
    </row>
    <row r="63597" spans="13:13" x14ac:dyDescent="0.2">
      <c r="M63597" s="79"/>
    </row>
    <row r="63598" spans="13:13" x14ac:dyDescent="0.2">
      <c r="M63598" s="79"/>
    </row>
    <row r="63599" spans="13:13" x14ac:dyDescent="0.2">
      <c r="M63599" s="79"/>
    </row>
    <row r="63600" spans="13:13" x14ac:dyDescent="0.2">
      <c r="M63600" s="79"/>
    </row>
    <row r="63601" spans="13:13" x14ac:dyDescent="0.2">
      <c r="M63601" s="79"/>
    </row>
    <row r="63602" spans="13:13" x14ac:dyDescent="0.2">
      <c r="M63602" s="79"/>
    </row>
    <row r="63603" spans="13:13" x14ac:dyDescent="0.2">
      <c r="M63603" s="79"/>
    </row>
    <row r="63604" spans="13:13" x14ac:dyDescent="0.2">
      <c r="M63604" s="79"/>
    </row>
    <row r="63605" spans="13:13" x14ac:dyDescent="0.2">
      <c r="M63605" s="79"/>
    </row>
    <row r="63606" spans="13:13" x14ac:dyDescent="0.2">
      <c r="M63606" s="79"/>
    </row>
    <row r="63607" spans="13:13" x14ac:dyDescent="0.2">
      <c r="M63607" s="79"/>
    </row>
    <row r="63608" spans="13:13" x14ac:dyDescent="0.2">
      <c r="M63608" s="79"/>
    </row>
    <row r="63609" spans="13:13" x14ac:dyDescent="0.2">
      <c r="M63609" s="79"/>
    </row>
    <row r="63610" spans="13:13" x14ac:dyDescent="0.2">
      <c r="M63610" s="79"/>
    </row>
    <row r="63611" spans="13:13" x14ac:dyDescent="0.2">
      <c r="M63611" s="79"/>
    </row>
    <row r="63612" spans="13:13" x14ac:dyDescent="0.2">
      <c r="M63612" s="79"/>
    </row>
    <row r="63613" spans="13:13" x14ac:dyDescent="0.2">
      <c r="M63613" s="79"/>
    </row>
    <row r="63614" spans="13:13" x14ac:dyDescent="0.2">
      <c r="M63614" s="79"/>
    </row>
    <row r="63615" spans="13:13" x14ac:dyDescent="0.2">
      <c r="M63615" s="79"/>
    </row>
    <row r="63616" spans="13:13" x14ac:dyDescent="0.2">
      <c r="M63616" s="79"/>
    </row>
    <row r="63617" spans="13:13" x14ac:dyDescent="0.2">
      <c r="M63617" s="79"/>
    </row>
    <row r="63618" spans="13:13" x14ac:dyDescent="0.2">
      <c r="M63618" s="79"/>
    </row>
    <row r="63619" spans="13:13" x14ac:dyDescent="0.2">
      <c r="M63619" s="79"/>
    </row>
    <row r="63620" spans="13:13" x14ac:dyDescent="0.2">
      <c r="M63620" s="79"/>
    </row>
    <row r="63621" spans="13:13" x14ac:dyDescent="0.2">
      <c r="M63621" s="79"/>
    </row>
    <row r="63622" spans="13:13" x14ac:dyDescent="0.2">
      <c r="M63622" s="79"/>
    </row>
    <row r="63623" spans="13:13" x14ac:dyDescent="0.2">
      <c r="M63623" s="79"/>
    </row>
    <row r="63624" spans="13:13" x14ac:dyDescent="0.2">
      <c r="M63624" s="79"/>
    </row>
    <row r="63625" spans="13:13" x14ac:dyDescent="0.2">
      <c r="M63625" s="79"/>
    </row>
    <row r="63626" spans="13:13" x14ac:dyDescent="0.2">
      <c r="M63626" s="79"/>
    </row>
    <row r="63627" spans="13:13" x14ac:dyDescent="0.2">
      <c r="M63627" s="79"/>
    </row>
    <row r="63628" spans="13:13" x14ac:dyDescent="0.2">
      <c r="M63628" s="79"/>
    </row>
    <row r="63629" spans="13:13" x14ac:dyDescent="0.2">
      <c r="M63629" s="79"/>
    </row>
    <row r="63630" spans="13:13" x14ac:dyDescent="0.2">
      <c r="M63630" s="79"/>
    </row>
    <row r="63631" spans="13:13" x14ac:dyDescent="0.2">
      <c r="M63631" s="79"/>
    </row>
    <row r="63632" spans="13:13" x14ac:dyDescent="0.2">
      <c r="M63632" s="79"/>
    </row>
    <row r="63633" spans="13:13" x14ac:dyDescent="0.2">
      <c r="M63633" s="79"/>
    </row>
    <row r="63634" spans="13:13" x14ac:dyDescent="0.2">
      <c r="M63634" s="79"/>
    </row>
    <row r="63635" spans="13:13" x14ac:dyDescent="0.2">
      <c r="M63635" s="79"/>
    </row>
    <row r="63636" spans="13:13" x14ac:dyDescent="0.2">
      <c r="M63636" s="79"/>
    </row>
    <row r="63637" spans="13:13" x14ac:dyDescent="0.2">
      <c r="M63637" s="79"/>
    </row>
    <row r="63638" spans="13:13" x14ac:dyDescent="0.2">
      <c r="M63638" s="79"/>
    </row>
    <row r="63639" spans="13:13" x14ac:dyDescent="0.2">
      <c r="M63639" s="79"/>
    </row>
    <row r="63640" spans="13:13" x14ac:dyDescent="0.2">
      <c r="M63640" s="79"/>
    </row>
    <row r="63641" spans="13:13" x14ac:dyDescent="0.2">
      <c r="M63641" s="79"/>
    </row>
    <row r="63642" spans="13:13" x14ac:dyDescent="0.2">
      <c r="M63642" s="79"/>
    </row>
    <row r="63643" spans="13:13" x14ac:dyDescent="0.2">
      <c r="M63643" s="79"/>
    </row>
    <row r="63644" spans="13:13" x14ac:dyDescent="0.2">
      <c r="M63644" s="79"/>
    </row>
    <row r="63645" spans="13:13" x14ac:dyDescent="0.2">
      <c r="M63645" s="79"/>
    </row>
    <row r="63646" spans="13:13" x14ac:dyDescent="0.2">
      <c r="M63646" s="79"/>
    </row>
    <row r="63647" spans="13:13" x14ac:dyDescent="0.2">
      <c r="M63647" s="79"/>
    </row>
    <row r="63648" spans="13:13" x14ac:dyDescent="0.2">
      <c r="M63648" s="79"/>
    </row>
    <row r="63649" spans="13:13" x14ac:dyDescent="0.2">
      <c r="M63649" s="79"/>
    </row>
    <row r="63650" spans="13:13" x14ac:dyDescent="0.2">
      <c r="M63650" s="79"/>
    </row>
    <row r="63651" spans="13:13" x14ac:dyDescent="0.2">
      <c r="M63651" s="79"/>
    </row>
    <row r="63652" spans="13:13" x14ac:dyDescent="0.2">
      <c r="M63652" s="79"/>
    </row>
    <row r="63653" spans="13:13" x14ac:dyDescent="0.2">
      <c r="M63653" s="79"/>
    </row>
    <row r="63654" spans="13:13" x14ac:dyDescent="0.2">
      <c r="M63654" s="79"/>
    </row>
    <row r="63655" spans="13:13" x14ac:dyDescent="0.2">
      <c r="M63655" s="79"/>
    </row>
    <row r="63656" spans="13:13" x14ac:dyDescent="0.2">
      <c r="M63656" s="79"/>
    </row>
    <row r="63657" spans="13:13" x14ac:dyDescent="0.2">
      <c r="M63657" s="79"/>
    </row>
    <row r="63658" spans="13:13" x14ac:dyDescent="0.2">
      <c r="M63658" s="79"/>
    </row>
    <row r="63659" spans="13:13" x14ac:dyDescent="0.2">
      <c r="M63659" s="79"/>
    </row>
    <row r="63660" spans="13:13" x14ac:dyDescent="0.2">
      <c r="M63660" s="79"/>
    </row>
    <row r="63661" spans="13:13" x14ac:dyDescent="0.2">
      <c r="M63661" s="79"/>
    </row>
    <row r="63662" spans="13:13" x14ac:dyDescent="0.2">
      <c r="M63662" s="79"/>
    </row>
    <row r="63663" spans="13:13" x14ac:dyDescent="0.2">
      <c r="M63663" s="79"/>
    </row>
    <row r="63664" spans="13:13" x14ac:dyDescent="0.2">
      <c r="M63664" s="79"/>
    </row>
    <row r="63665" spans="13:13" x14ac:dyDescent="0.2">
      <c r="M63665" s="79"/>
    </row>
    <row r="63666" spans="13:13" x14ac:dyDescent="0.2">
      <c r="M63666" s="79"/>
    </row>
    <row r="63667" spans="13:13" x14ac:dyDescent="0.2">
      <c r="M63667" s="79"/>
    </row>
    <row r="63668" spans="13:13" x14ac:dyDescent="0.2">
      <c r="M63668" s="79"/>
    </row>
    <row r="63669" spans="13:13" x14ac:dyDescent="0.2">
      <c r="M63669" s="79"/>
    </row>
    <row r="63670" spans="13:13" x14ac:dyDescent="0.2">
      <c r="M63670" s="79"/>
    </row>
    <row r="63671" spans="13:13" x14ac:dyDescent="0.2">
      <c r="M63671" s="79"/>
    </row>
    <row r="63672" spans="13:13" x14ac:dyDescent="0.2">
      <c r="M63672" s="79"/>
    </row>
    <row r="63673" spans="13:13" x14ac:dyDescent="0.2">
      <c r="M63673" s="79"/>
    </row>
    <row r="63674" spans="13:13" x14ac:dyDescent="0.2">
      <c r="M63674" s="79"/>
    </row>
    <row r="63675" spans="13:13" x14ac:dyDescent="0.2">
      <c r="M63675" s="79"/>
    </row>
    <row r="63676" spans="13:13" x14ac:dyDescent="0.2">
      <c r="M63676" s="79"/>
    </row>
    <row r="63677" spans="13:13" x14ac:dyDescent="0.2">
      <c r="M63677" s="79"/>
    </row>
    <row r="63678" spans="13:13" x14ac:dyDescent="0.2">
      <c r="M63678" s="79"/>
    </row>
    <row r="63679" spans="13:13" x14ac:dyDescent="0.2">
      <c r="M63679" s="79"/>
    </row>
    <row r="63680" spans="13:13" x14ac:dyDescent="0.2">
      <c r="M63680" s="79"/>
    </row>
    <row r="63681" spans="13:13" x14ac:dyDescent="0.2">
      <c r="M63681" s="79"/>
    </row>
    <row r="63682" spans="13:13" x14ac:dyDescent="0.2">
      <c r="M63682" s="79"/>
    </row>
    <row r="63683" spans="13:13" x14ac:dyDescent="0.2">
      <c r="M63683" s="79"/>
    </row>
    <row r="63684" spans="13:13" x14ac:dyDescent="0.2">
      <c r="M63684" s="79"/>
    </row>
    <row r="63685" spans="13:13" x14ac:dyDescent="0.2">
      <c r="M63685" s="79"/>
    </row>
    <row r="63686" spans="13:13" x14ac:dyDescent="0.2">
      <c r="M63686" s="79"/>
    </row>
    <row r="63687" spans="13:13" x14ac:dyDescent="0.2">
      <c r="M63687" s="79"/>
    </row>
    <row r="63688" spans="13:13" x14ac:dyDescent="0.2">
      <c r="M63688" s="79"/>
    </row>
    <row r="63689" spans="13:13" x14ac:dyDescent="0.2">
      <c r="M63689" s="79"/>
    </row>
    <row r="63690" spans="13:13" x14ac:dyDescent="0.2">
      <c r="M63690" s="79"/>
    </row>
    <row r="63691" spans="13:13" x14ac:dyDescent="0.2">
      <c r="M63691" s="79"/>
    </row>
    <row r="63692" spans="13:13" x14ac:dyDescent="0.2">
      <c r="M63692" s="79"/>
    </row>
    <row r="63693" spans="13:13" x14ac:dyDescent="0.2">
      <c r="M63693" s="79"/>
    </row>
    <row r="63694" spans="13:13" x14ac:dyDescent="0.2">
      <c r="M63694" s="79"/>
    </row>
    <row r="63695" spans="13:13" x14ac:dyDescent="0.2">
      <c r="M63695" s="79"/>
    </row>
    <row r="63696" spans="13:13" x14ac:dyDescent="0.2">
      <c r="M63696" s="79"/>
    </row>
    <row r="63697" spans="13:13" x14ac:dyDescent="0.2">
      <c r="M63697" s="79"/>
    </row>
    <row r="63698" spans="13:13" x14ac:dyDescent="0.2">
      <c r="M63698" s="79"/>
    </row>
    <row r="63699" spans="13:13" x14ac:dyDescent="0.2">
      <c r="M63699" s="79"/>
    </row>
    <row r="63700" spans="13:13" x14ac:dyDescent="0.2">
      <c r="M63700" s="79"/>
    </row>
    <row r="63701" spans="13:13" x14ac:dyDescent="0.2">
      <c r="M63701" s="79"/>
    </row>
    <row r="63702" spans="13:13" x14ac:dyDescent="0.2">
      <c r="M63702" s="79"/>
    </row>
    <row r="63703" spans="13:13" x14ac:dyDescent="0.2">
      <c r="M63703" s="79"/>
    </row>
    <row r="63704" spans="13:13" x14ac:dyDescent="0.2">
      <c r="M63704" s="79"/>
    </row>
    <row r="63705" spans="13:13" x14ac:dyDescent="0.2">
      <c r="M63705" s="79"/>
    </row>
    <row r="63706" spans="13:13" x14ac:dyDescent="0.2">
      <c r="M63706" s="79"/>
    </row>
    <row r="63707" spans="13:13" x14ac:dyDescent="0.2">
      <c r="M63707" s="79"/>
    </row>
    <row r="63708" spans="13:13" x14ac:dyDescent="0.2">
      <c r="M63708" s="79"/>
    </row>
    <row r="63709" spans="13:13" x14ac:dyDescent="0.2">
      <c r="M63709" s="79"/>
    </row>
    <row r="63710" spans="13:13" x14ac:dyDescent="0.2">
      <c r="M63710" s="79"/>
    </row>
    <row r="63711" spans="13:13" x14ac:dyDescent="0.2">
      <c r="M63711" s="79"/>
    </row>
    <row r="63712" spans="13:13" x14ac:dyDescent="0.2">
      <c r="M63712" s="79"/>
    </row>
    <row r="63713" spans="13:13" x14ac:dyDescent="0.2">
      <c r="M63713" s="79"/>
    </row>
    <row r="63714" spans="13:13" x14ac:dyDescent="0.2">
      <c r="M63714" s="79"/>
    </row>
    <row r="63715" spans="13:13" x14ac:dyDescent="0.2">
      <c r="M63715" s="79"/>
    </row>
    <row r="63716" spans="13:13" x14ac:dyDescent="0.2">
      <c r="M63716" s="79"/>
    </row>
    <row r="63717" spans="13:13" x14ac:dyDescent="0.2">
      <c r="M63717" s="79"/>
    </row>
    <row r="63718" spans="13:13" x14ac:dyDescent="0.2">
      <c r="M63718" s="79"/>
    </row>
    <row r="63719" spans="13:13" x14ac:dyDescent="0.2">
      <c r="M63719" s="79"/>
    </row>
    <row r="63720" spans="13:13" x14ac:dyDescent="0.2">
      <c r="M63720" s="79"/>
    </row>
    <row r="63721" spans="13:13" x14ac:dyDescent="0.2">
      <c r="M63721" s="79"/>
    </row>
    <row r="63722" spans="13:13" x14ac:dyDescent="0.2">
      <c r="M63722" s="79"/>
    </row>
    <row r="63723" spans="13:13" x14ac:dyDescent="0.2">
      <c r="M63723" s="79"/>
    </row>
    <row r="63724" spans="13:13" x14ac:dyDescent="0.2">
      <c r="M63724" s="79"/>
    </row>
    <row r="63725" spans="13:13" x14ac:dyDescent="0.2">
      <c r="M63725" s="79"/>
    </row>
    <row r="63726" spans="13:13" x14ac:dyDescent="0.2">
      <c r="M63726" s="79"/>
    </row>
    <row r="63727" spans="13:13" x14ac:dyDescent="0.2">
      <c r="M63727" s="79"/>
    </row>
    <row r="63728" spans="13:13" x14ac:dyDescent="0.2">
      <c r="M63728" s="79"/>
    </row>
    <row r="63729" spans="13:13" x14ac:dyDescent="0.2">
      <c r="M63729" s="79"/>
    </row>
    <row r="63730" spans="13:13" x14ac:dyDescent="0.2">
      <c r="M63730" s="79"/>
    </row>
    <row r="63731" spans="13:13" x14ac:dyDescent="0.2">
      <c r="M63731" s="79"/>
    </row>
    <row r="63732" spans="13:13" x14ac:dyDescent="0.2">
      <c r="M63732" s="79"/>
    </row>
    <row r="63733" spans="13:13" x14ac:dyDescent="0.2">
      <c r="M63733" s="79"/>
    </row>
    <row r="63734" spans="13:13" x14ac:dyDescent="0.2">
      <c r="M63734" s="79"/>
    </row>
    <row r="63735" spans="13:13" x14ac:dyDescent="0.2">
      <c r="M63735" s="79"/>
    </row>
    <row r="63736" spans="13:13" x14ac:dyDescent="0.2">
      <c r="M63736" s="79"/>
    </row>
    <row r="63737" spans="13:13" x14ac:dyDescent="0.2">
      <c r="M63737" s="79"/>
    </row>
    <row r="63738" spans="13:13" x14ac:dyDescent="0.2">
      <c r="M63738" s="79"/>
    </row>
    <row r="63739" spans="13:13" x14ac:dyDescent="0.2">
      <c r="M63739" s="79"/>
    </row>
    <row r="63740" spans="13:13" x14ac:dyDescent="0.2">
      <c r="M63740" s="79"/>
    </row>
    <row r="63741" spans="13:13" x14ac:dyDescent="0.2">
      <c r="M63741" s="79"/>
    </row>
    <row r="63742" spans="13:13" x14ac:dyDescent="0.2">
      <c r="M63742" s="79"/>
    </row>
    <row r="63743" spans="13:13" x14ac:dyDescent="0.2">
      <c r="M63743" s="79"/>
    </row>
    <row r="63744" spans="13:13" x14ac:dyDescent="0.2">
      <c r="M63744" s="79"/>
    </row>
    <row r="63745" spans="13:13" x14ac:dyDescent="0.2">
      <c r="M63745" s="79"/>
    </row>
    <row r="63746" spans="13:13" x14ac:dyDescent="0.2">
      <c r="M63746" s="79"/>
    </row>
    <row r="63747" spans="13:13" x14ac:dyDescent="0.2">
      <c r="M63747" s="79"/>
    </row>
    <row r="63748" spans="13:13" x14ac:dyDescent="0.2">
      <c r="M63748" s="79"/>
    </row>
    <row r="63749" spans="13:13" x14ac:dyDescent="0.2">
      <c r="M63749" s="79"/>
    </row>
    <row r="63750" spans="13:13" x14ac:dyDescent="0.2">
      <c r="M63750" s="79"/>
    </row>
    <row r="63751" spans="13:13" x14ac:dyDescent="0.2">
      <c r="M63751" s="79"/>
    </row>
    <row r="63752" spans="13:13" x14ac:dyDescent="0.2">
      <c r="M63752" s="79"/>
    </row>
    <row r="63753" spans="13:13" x14ac:dyDescent="0.2">
      <c r="M63753" s="79"/>
    </row>
    <row r="63754" spans="13:13" x14ac:dyDescent="0.2">
      <c r="M63754" s="79"/>
    </row>
    <row r="63755" spans="13:13" x14ac:dyDescent="0.2">
      <c r="M63755" s="79"/>
    </row>
    <row r="63756" spans="13:13" x14ac:dyDescent="0.2">
      <c r="M63756" s="79"/>
    </row>
    <row r="63757" spans="13:13" x14ac:dyDescent="0.2">
      <c r="M63757" s="79"/>
    </row>
    <row r="63758" spans="13:13" x14ac:dyDescent="0.2">
      <c r="M63758" s="79"/>
    </row>
    <row r="63759" spans="13:13" x14ac:dyDescent="0.2">
      <c r="M63759" s="79"/>
    </row>
    <row r="63760" spans="13:13" x14ac:dyDescent="0.2">
      <c r="M63760" s="79"/>
    </row>
    <row r="63761" spans="13:13" x14ac:dyDescent="0.2">
      <c r="M63761" s="79"/>
    </row>
    <row r="63762" spans="13:13" x14ac:dyDescent="0.2">
      <c r="M63762" s="79"/>
    </row>
    <row r="63763" spans="13:13" x14ac:dyDescent="0.2">
      <c r="M63763" s="79"/>
    </row>
    <row r="63764" spans="13:13" x14ac:dyDescent="0.2">
      <c r="M63764" s="79"/>
    </row>
    <row r="63765" spans="13:13" x14ac:dyDescent="0.2">
      <c r="M63765" s="79"/>
    </row>
    <row r="63766" spans="13:13" x14ac:dyDescent="0.2">
      <c r="M63766" s="79"/>
    </row>
    <row r="63767" spans="13:13" x14ac:dyDescent="0.2">
      <c r="M63767" s="79"/>
    </row>
    <row r="63768" spans="13:13" x14ac:dyDescent="0.2">
      <c r="M63768" s="79"/>
    </row>
    <row r="63769" spans="13:13" x14ac:dyDescent="0.2">
      <c r="M63769" s="79"/>
    </row>
    <row r="63770" spans="13:13" x14ac:dyDescent="0.2">
      <c r="M63770" s="79"/>
    </row>
    <row r="63771" spans="13:13" x14ac:dyDescent="0.2">
      <c r="M63771" s="79"/>
    </row>
    <row r="63772" spans="13:13" x14ac:dyDescent="0.2">
      <c r="M63772" s="79"/>
    </row>
    <row r="63773" spans="13:13" x14ac:dyDescent="0.2">
      <c r="M63773" s="79"/>
    </row>
    <row r="63774" spans="13:13" x14ac:dyDescent="0.2">
      <c r="M63774" s="79"/>
    </row>
    <row r="63775" spans="13:13" x14ac:dyDescent="0.2">
      <c r="M63775" s="79"/>
    </row>
    <row r="63776" spans="13:13" x14ac:dyDescent="0.2">
      <c r="M63776" s="79"/>
    </row>
    <row r="63777" spans="13:13" x14ac:dyDescent="0.2">
      <c r="M63777" s="79"/>
    </row>
    <row r="63778" spans="13:13" x14ac:dyDescent="0.2">
      <c r="M63778" s="79"/>
    </row>
    <row r="63779" spans="13:13" x14ac:dyDescent="0.2">
      <c r="M63779" s="79"/>
    </row>
    <row r="63780" spans="13:13" x14ac:dyDescent="0.2">
      <c r="M63780" s="79"/>
    </row>
    <row r="63781" spans="13:13" x14ac:dyDescent="0.2">
      <c r="M63781" s="79"/>
    </row>
    <row r="63782" spans="13:13" x14ac:dyDescent="0.2">
      <c r="M63782" s="79"/>
    </row>
    <row r="63783" spans="13:13" x14ac:dyDescent="0.2">
      <c r="M63783" s="79"/>
    </row>
    <row r="63784" spans="13:13" x14ac:dyDescent="0.2">
      <c r="M63784" s="79"/>
    </row>
    <row r="63785" spans="13:13" x14ac:dyDescent="0.2">
      <c r="M63785" s="79"/>
    </row>
    <row r="63786" spans="13:13" x14ac:dyDescent="0.2">
      <c r="M63786" s="79"/>
    </row>
    <row r="63787" spans="13:13" x14ac:dyDescent="0.2">
      <c r="M63787" s="79"/>
    </row>
    <row r="63788" spans="13:13" x14ac:dyDescent="0.2">
      <c r="M63788" s="79"/>
    </row>
    <row r="63789" spans="13:13" x14ac:dyDescent="0.2">
      <c r="M63789" s="79"/>
    </row>
    <row r="63790" spans="13:13" x14ac:dyDescent="0.2">
      <c r="M63790" s="79"/>
    </row>
    <row r="63791" spans="13:13" x14ac:dyDescent="0.2">
      <c r="M63791" s="79"/>
    </row>
    <row r="63792" spans="13:13" x14ac:dyDescent="0.2">
      <c r="M63792" s="79"/>
    </row>
    <row r="63793" spans="13:13" x14ac:dyDescent="0.2">
      <c r="M63793" s="79"/>
    </row>
    <row r="63794" spans="13:13" x14ac:dyDescent="0.2">
      <c r="M63794" s="79"/>
    </row>
    <row r="63795" spans="13:13" x14ac:dyDescent="0.2">
      <c r="M63795" s="79"/>
    </row>
    <row r="63796" spans="13:13" x14ac:dyDescent="0.2">
      <c r="M63796" s="79"/>
    </row>
    <row r="63797" spans="13:13" x14ac:dyDescent="0.2">
      <c r="M63797" s="79"/>
    </row>
    <row r="63798" spans="13:13" x14ac:dyDescent="0.2">
      <c r="M63798" s="79"/>
    </row>
    <row r="63799" spans="13:13" x14ac:dyDescent="0.2">
      <c r="M63799" s="79"/>
    </row>
    <row r="63800" spans="13:13" x14ac:dyDescent="0.2">
      <c r="M63800" s="79"/>
    </row>
    <row r="63801" spans="13:13" x14ac:dyDescent="0.2">
      <c r="M63801" s="79"/>
    </row>
    <row r="63802" spans="13:13" x14ac:dyDescent="0.2">
      <c r="M63802" s="79"/>
    </row>
    <row r="63803" spans="13:13" x14ac:dyDescent="0.2">
      <c r="M63803" s="79"/>
    </row>
    <row r="63804" spans="13:13" x14ac:dyDescent="0.2">
      <c r="M63804" s="79"/>
    </row>
    <row r="63805" spans="13:13" x14ac:dyDescent="0.2">
      <c r="M63805" s="79"/>
    </row>
    <row r="63806" spans="13:13" x14ac:dyDescent="0.2">
      <c r="M63806" s="79"/>
    </row>
    <row r="63807" spans="13:13" x14ac:dyDescent="0.2">
      <c r="M63807" s="79"/>
    </row>
    <row r="63808" spans="13:13" x14ac:dyDescent="0.2">
      <c r="M63808" s="79"/>
    </row>
    <row r="63809" spans="13:13" x14ac:dyDescent="0.2">
      <c r="M63809" s="79"/>
    </row>
    <row r="63810" spans="13:13" x14ac:dyDescent="0.2">
      <c r="M63810" s="79"/>
    </row>
    <row r="63811" spans="13:13" x14ac:dyDescent="0.2">
      <c r="M63811" s="79"/>
    </row>
    <row r="63812" spans="13:13" x14ac:dyDescent="0.2">
      <c r="M63812" s="79"/>
    </row>
    <row r="63813" spans="13:13" x14ac:dyDescent="0.2">
      <c r="M63813" s="79"/>
    </row>
    <row r="63814" spans="13:13" x14ac:dyDescent="0.2">
      <c r="M63814" s="79"/>
    </row>
    <row r="63815" spans="13:13" x14ac:dyDescent="0.2">
      <c r="M63815" s="79"/>
    </row>
    <row r="63816" spans="13:13" x14ac:dyDescent="0.2">
      <c r="M63816" s="79"/>
    </row>
    <row r="63817" spans="13:13" x14ac:dyDescent="0.2">
      <c r="M63817" s="79"/>
    </row>
    <row r="63818" spans="13:13" x14ac:dyDescent="0.2">
      <c r="M63818" s="79"/>
    </row>
    <row r="63819" spans="13:13" x14ac:dyDescent="0.2">
      <c r="M63819" s="79"/>
    </row>
    <row r="63820" spans="13:13" x14ac:dyDescent="0.2">
      <c r="M63820" s="79"/>
    </row>
    <row r="63821" spans="13:13" x14ac:dyDescent="0.2">
      <c r="M63821" s="79"/>
    </row>
    <row r="63822" spans="13:13" x14ac:dyDescent="0.2">
      <c r="M63822" s="79"/>
    </row>
    <row r="63823" spans="13:13" x14ac:dyDescent="0.2">
      <c r="M63823" s="79"/>
    </row>
    <row r="63824" spans="13:13" x14ac:dyDescent="0.2">
      <c r="M63824" s="79"/>
    </row>
    <row r="63825" spans="13:13" x14ac:dyDescent="0.2">
      <c r="M63825" s="79"/>
    </row>
    <row r="63826" spans="13:13" x14ac:dyDescent="0.2">
      <c r="M63826" s="79"/>
    </row>
    <row r="63827" spans="13:13" x14ac:dyDescent="0.2">
      <c r="M63827" s="79"/>
    </row>
    <row r="63828" spans="13:13" x14ac:dyDescent="0.2">
      <c r="M63828" s="79"/>
    </row>
    <row r="63829" spans="13:13" x14ac:dyDescent="0.2">
      <c r="M63829" s="79"/>
    </row>
    <row r="63830" spans="13:13" x14ac:dyDescent="0.2">
      <c r="M63830" s="79"/>
    </row>
    <row r="63831" spans="13:13" x14ac:dyDescent="0.2">
      <c r="M63831" s="79"/>
    </row>
    <row r="63832" spans="13:13" x14ac:dyDescent="0.2">
      <c r="M63832" s="79"/>
    </row>
    <row r="63833" spans="13:13" x14ac:dyDescent="0.2">
      <c r="M63833" s="79"/>
    </row>
    <row r="63834" spans="13:13" x14ac:dyDescent="0.2">
      <c r="M63834" s="79"/>
    </row>
    <row r="63835" spans="13:13" x14ac:dyDescent="0.2">
      <c r="M63835" s="79"/>
    </row>
    <row r="63836" spans="13:13" x14ac:dyDescent="0.2">
      <c r="M63836" s="79"/>
    </row>
    <row r="63837" spans="13:13" x14ac:dyDescent="0.2">
      <c r="M63837" s="79"/>
    </row>
    <row r="63838" spans="13:13" x14ac:dyDescent="0.2">
      <c r="M63838" s="79"/>
    </row>
    <row r="63839" spans="13:13" x14ac:dyDescent="0.2">
      <c r="M63839" s="79"/>
    </row>
    <row r="63840" spans="13:13" x14ac:dyDescent="0.2">
      <c r="M63840" s="79"/>
    </row>
    <row r="63841" spans="13:13" x14ac:dyDescent="0.2">
      <c r="M63841" s="79"/>
    </row>
    <row r="63842" spans="13:13" x14ac:dyDescent="0.2">
      <c r="M63842" s="79"/>
    </row>
    <row r="63843" spans="13:13" x14ac:dyDescent="0.2">
      <c r="M63843" s="79"/>
    </row>
    <row r="63844" spans="13:13" x14ac:dyDescent="0.2">
      <c r="M63844" s="79"/>
    </row>
    <row r="63845" spans="13:13" x14ac:dyDescent="0.2">
      <c r="M63845" s="79"/>
    </row>
    <row r="63846" spans="13:13" x14ac:dyDescent="0.2">
      <c r="M63846" s="79"/>
    </row>
    <row r="63847" spans="13:13" x14ac:dyDescent="0.2">
      <c r="M63847" s="79"/>
    </row>
    <row r="63848" spans="13:13" x14ac:dyDescent="0.2">
      <c r="M63848" s="79"/>
    </row>
    <row r="63849" spans="13:13" x14ac:dyDescent="0.2">
      <c r="M63849" s="79"/>
    </row>
    <row r="63850" spans="13:13" x14ac:dyDescent="0.2">
      <c r="M63850" s="79"/>
    </row>
    <row r="63851" spans="13:13" x14ac:dyDescent="0.2">
      <c r="M63851" s="79"/>
    </row>
    <row r="63852" spans="13:13" x14ac:dyDescent="0.2">
      <c r="M63852" s="79"/>
    </row>
    <row r="63853" spans="13:13" x14ac:dyDescent="0.2">
      <c r="M63853" s="79"/>
    </row>
    <row r="63854" spans="13:13" x14ac:dyDescent="0.2">
      <c r="M63854" s="79"/>
    </row>
    <row r="63855" spans="13:13" x14ac:dyDescent="0.2">
      <c r="M63855" s="79"/>
    </row>
    <row r="63856" spans="13:13" x14ac:dyDescent="0.2">
      <c r="M63856" s="79"/>
    </row>
    <row r="63857" spans="13:13" x14ac:dyDescent="0.2">
      <c r="M63857" s="79"/>
    </row>
    <row r="63858" spans="13:13" x14ac:dyDescent="0.2">
      <c r="M63858" s="79"/>
    </row>
    <row r="63859" spans="13:13" x14ac:dyDescent="0.2">
      <c r="M63859" s="79"/>
    </row>
    <row r="63860" spans="13:13" x14ac:dyDescent="0.2">
      <c r="M63860" s="79"/>
    </row>
    <row r="63861" spans="13:13" x14ac:dyDescent="0.2">
      <c r="M63861" s="79"/>
    </row>
    <row r="63862" spans="13:13" x14ac:dyDescent="0.2">
      <c r="M63862" s="79"/>
    </row>
    <row r="63863" spans="13:13" x14ac:dyDescent="0.2">
      <c r="M63863" s="79"/>
    </row>
    <row r="63864" spans="13:13" x14ac:dyDescent="0.2">
      <c r="M63864" s="79"/>
    </row>
    <row r="63865" spans="13:13" x14ac:dyDescent="0.2">
      <c r="M63865" s="79"/>
    </row>
    <row r="63866" spans="13:13" x14ac:dyDescent="0.2">
      <c r="M63866" s="79"/>
    </row>
    <row r="63867" spans="13:13" x14ac:dyDescent="0.2">
      <c r="M63867" s="79"/>
    </row>
    <row r="63868" spans="13:13" x14ac:dyDescent="0.2">
      <c r="M63868" s="79"/>
    </row>
    <row r="63869" spans="13:13" x14ac:dyDescent="0.2">
      <c r="M63869" s="79"/>
    </row>
    <row r="63870" spans="13:13" x14ac:dyDescent="0.2">
      <c r="M63870" s="79"/>
    </row>
    <row r="63871" spans="13:13" x14ac:dyDescent="0.2">
      <c r="M63871" s="79"/>
    </row>
    <row r="63872" spans="13:13" x14ac:dyDescent="0.2">
      <c r="M63872" s="79"/>
    </row>
    <row r="63873" spans="13:13" x14ac:dyDescent="0.2">
      <c r="M63873" s="79"/>
    </row>
    <row r="63874" spans="13:13" x14ac:dyDescent="0.2">
      <c r="M63874" s="79"/>
    </row>
    <row r="63875" spans="13:13" x14ac:dyDescent="0.2">
      <c r="M63875" s="79"/>
    </row>
    <row r="63876" spans="13:13" x14ac:dyDescent="0.2">
      <c r="M63876" s="79"/>
    </row>
    <row r="63877" spans="13:13" x14ac:dyDescent="0.2">
      <c r="M63877" s="79"/>
    </row>
    <row r="63878" spans="13:13" x14ac:dyDescent="0.2">
      <c r="M63878" s="79"/>
    </row>
    <row r="63879" spans="13:13" x14ac:dyDescent="0.2">
      <c r="M63879" s="79"/>
    </row>
    <row r="63880" spans="13:13" x14ac:dyDescent="0.2">
      <c r="M63880" s="79"/>
    </row>
    <row r="63881" spans="13:13" x14ac:dyDescent="0.2">
      <c r="M63881" s="79"/>
    </row>
    <row r="63882" spans="13:13" x14ac:dyDescent="0.2">
      <c r="M63882" s="79"/>
    </row>
    <row r="63883" spans="13:13" x14ac:dyDescent="0.2">
      <c r="M63883" s="79"/>
    </row>
    <row r="63884" spans="13:13" x14ac:dyDescent="0.2">
      <c r="M63884" s="79"/>
    </row>
    <row r="63885" spans="13:13" x14ac:dyDescent="0.2">
      <c r="M63885" s="79"/>
    </row>
    <row r="63886" spans="13:13" x14ac:dyDescent="0.2">
      <c r="M63886" s="79"/>
    </row>
    <row r="63887" spans="13:13" x14ac:dyDescent="0.2">
      <c r="M63887" s="79"/>
    </row>
    <row r="63888" spans="13:13" x14ac:dyDescent="0.2">
      <c r="M63888" s="79"/>
    </row>
    <row r="63889" spans="13:13" x14ac:dyDescent="0.2">
      <c r="M63889" s="79"/>
    </row>
    <row r="63890" spans="13:13" x14ac:dyDescent="0.2">
      <c r="M63890" s="79"/>
    </row>
    <row r="63891" spans="13:13" x14ac:dyDescent="0.2">
      <c r="M63891" s="79"/>
    </row>
    <row r="63892" spans="13:13" x14ac:dyDescent="0.2">
      <c r="M63892" s="79"/>
    </row>
    <row r="63893" spans="13:13" x14ac:dyDescent="0.2">
      <c r="M63893" s="79"/>
    </row>
    <row r="63894" spans="13:13" x14ac:dyDescent="0.2">
      <c r="M63894" s="79"/>
    </row>
    <row r="63895" spans="13:13" x14ac:dyDescent="0.2">
      <c r="M63895" s="79"/>
    </row>
    <row r="63896" spans="13:13" x14ac:dyDescent="0.2">
      <c r="M63896" s="79"/>
    </row>
    <row r="63897" spans="13:13" x14ac:dyDescent="0.2">
      <c r="M63897" s="79"/>
    </row>
    <row r="63898" spans="13:13" x14ac:dyDescent="0.2">
      <c r="M63898" s="79"/>
    </row>
    <row r="63899" spans="13:13" x14ac:dyDescent="0.2">
      <c r="M63899" s="79"/>
    </row>
    <row r="63900" spans="13:13" x14ac:dyDescent="0.2">
      <c r="M63900" s="79"/>
    </row>
    <row r="63901" spans="13:13" x14ac:dyDescent="0.2">
      <c r="M63901" s="79"/>
    </row>
    <row r="63902" spans="13:13" x14ac:dyDescent="0.2">
      <c r="M63902" s="79"/>
    </row>
    <row r="63903" spans="13:13" x14ac:dyDescent="0.2">
      <c r="M63903" s="79"/>
    </row>
    <row r="63904" spans="13:13" x14ac:dyDescent="0.2">
      <c r="M63904" s="79"/>
    </row>
    <row r="63905" spans="13:13" x14ac:dyDescent="0.2">
      <c r="M63905" s="79"/>
    </row>
    <row r="63906" spans="13:13" x14ac:dyDescent="0.2">
      <c r="M63906" s="79"/>
    </row>
    <row r="63907" spans="13:13" x14ac:dyDescent="0.2">
      <c r="M63907" s="79"/>
    </row>
    <row r="63908" spans="13:13" x14ac:dyDescent="0.2">
      <c r="M63908" s="79"/>
    </row>
    <row r="63909" spans="13:13" x14ac:dyDescent="0.2">
      <c r="M63909" s="79"/>
    </row>
    <row r="63910" spans="13:13" x14ac:dyDescent="0.2">
      <c r="M63910" s="79"/>
    </row>
    <row r="63911" spans="13:13" x14ac:dyDescent="0.2">
      <c r="M63911" s="79"/>
    </row>
    <row r="63912" spans="13:13" x14ac:dyDescent="0.2">
      <c r="M63912" s="79"/>
    </row>
    <row r="63913" spans="13:13" x14ac:dyDescent="0.2">
      <c r="M63913" s="79"/>
    </row>
    <row r="63914" spans="13:13" x14ac:dyDescent="0.2">
      <c r="M63914" s="79"/>
    </row>
    <row r="63915" spans="13:13" x14ac:dyDescent="0.2">
      <c r="M63915" s="79"/>
    </row>
    <row r="63916" spans="13:13" x14ac:dyDescent="0.2">
      <c r="M63916" s="79"/>
    </row>
    <row r="63917" spans="13:13" x14ac:dyDescent="0.2">
      <c r="M63917" s="79"/>
    </row>
    <row r="63918" spans="13:13" x14ac:dyDescent="0.2">
      <c r="M63918" s="79"/>
    </row>
    <row r="63919" spans="13:13" x14ac:dyDescent="0.2">
      <c r="M63919" s="79"/>
    </row>
    <row r="63920" spans="13:13" x14ac:dyDescent="0.2">
      <c r="M63920" s="79"/>
    </row>
    <row r="63921" spans="13:13" x14ac:dyDescent="0.2">
      <c r="M63921" s="79"/>
    </row>
    <row r="63922" spans="13:13" x14ac:dyDescent="0.2">
      <c r="M63922" s="79"/>
    </row>
    <row r="63923" spans="13:13" x14ac:dyDescent="0.2">
      <c r="M63923" s="79"/>
    </row>
    <row r="63924" spans="13:13" x14ac:dyDescent="0.2">
      <c r="M63924" s="79"/>
    </row>
    <row r="63925" spans="13:13" x14ac:dyDescent="0.2">
      <c r="M63925" s="79"/>
    </row>
    <row r="63926" spans="13:13" x14ac:dyDescent="0.2">
      <c r="M63926" s="79"/>
    </row>
    <row r="63927" spans="13:13" x14ac:dyDescent="0.2">
      <c r="M63927" s="79"/>
    </row>
    <row r="63928" spans="13:13" x14ac:dyDescent="0.2">
      <c r="M63928" s="79"/>
    </row>
    <row r="63929" spans="13:13" x14ac:dyDescent="0.2">
      <c r="M63929" s="79"/>
    </row>
    <row r="63930" spans="13:13" x14ac:dyDescent="0.2">
      <c r="M63930" s="79"/>
    </row>
    <row r="63931" spans="13:13" x14ac:dyDescent="0.2">
      <c r="M63931" s="79"/>
    </row>
    <row r="63932" spans="13:13" x14ac:dyDescent="0.2">
      <c r="M63932" s="79"/>
    </row>
    <row r="63933" spans="13:13" x14ac:dyDescent="0.2">
      <c r="M63933" s="79"/>
    </row>
    <row r="63934" spans="13:13" x14ac:dyDescent="0.2">
      <c r="M63934" s="79"/>
    </row>
    <row r="63935" spans="13:13" x14ac:dyDescent="0.2">
      <c r="M63935" s="79"/>
    </row>
    <row r="63936" spans="13:13" x14ac:dyDescent="0.2">
      <c r="M63936" s="79"/>
    </row>
    <row r="63937" spans="13:13" x14ac:dyDescent="0.2">
      <c r="M63937" s="79"/>
    </row>
    <row r="63938" spans="13:13" x14ac:dyDescent="0.2">
      <c r="M63938" s="79"/>
    </row>
    <row r="63939" spans="13:13" x14ac:dyDescent="0.2">
      <c r="M63939" s="79"/>
    </row>
    <row r="63940" spans="13:13" x14ac:dyDescent="0.2">
      <c r="M63940" s="79"/>
    </row>
    <row r="63941" spans="13:13" x14ac:dyDescent="0.2">
      <c r="M63941" s="79"/>
    </row>
    <row r="63942" spans="13:13" x14ac:dyDescent="0.2">
      <c r="M63942" s="79"/>
    </row>
    <row r="63943" spans="13:13" x14ac:dyDescent="0.2">
      <c r="M63943" s="79"/>
    </row>
    <row r="63944" spans="13:13" x14ac:dyDescent="0.2">
      <c r="M63944" s="79"/>
    </row>
    <row r="63945" spans="13:13" x14ac:dyDescent="0.2">
      <c r="M63945" s="79"/>
    </row>
    <row r="63946" spans="13:13" x14ac:dyDescent="0.2">
      <c r="M63946" s="79"/>
    </row>
    <row r="63947" spans="13:13" x14ac:dyDescent="0.2">
      <c r="M63947" s="79"/>
    </row>
    <row r="63948" spans="13:13" x14ac:dyDescent="0.2">
      <c r="M63948" s="79"/>
    </row>
    <row r="63949" spans="13:13" x14ac:dyDescent="0.2">
      <c r="M63949" s="79"/>
    </row>
    <row r="63950" spans="13:13" x14ac:dyDescent="0.2">
      <c r="M63950" s="79"/>
    </row>
    <row r="63951" spans="13:13" x14ac:dyDescent="0.2">
      <c r="M63951" s="79"/>
    </row>
    <row r="63952" spans="13:13" x14ac:dyDescent="0.2">
      <c r="M63952" s="79"/>
    </row>
    <row r="63953" spans="13:13" x14ac:dyDescent="0.2">
      <c r="M63953" s="79"/>
    </row>
    <row r="63954" spans="13:13" x14ac:dyDescent="0.2">
      <c r="M63954" s="79"/>
    </row>
    <row r="63955" spans="13:13" x14ac:dyDescent="0.2">
      <c r="M63955" s="79"/>
    </row>
    <row r="63956" spans="13:13" x14ac:dyDescent="0.2">
      <c r="M63956" s="79"/>
    </row>
    <row r="63957" spans="13:13" x14ac:dyDescent="0.2">
      <c r="M63957" s="79"/>
    </row>
    <row r="63958" spans="13:13" x14ac:dyDescent="0.2">
      <c r="M63958" s="79"/>
    </row>
    <row r="63959" spans="13:13" x14ac:dyDescent="0.2">
      <c r="M63959" s="79"/>
    </row>
    <row r="63960" spans="13:13" x14ac:dyDescent="0.2">
      <c r="M63960" s="79"/>
    </row>
    <row r="63961" spans="13:13" x14ac:dyDescent="0.2">
      <c r="M63961" s="79"/>
    </row>
    <row r="63962" spans="13:13" x14ac:dyDescent="0.2">
      <c r="M63962" s="79"/>
    </row>
    <row r="63963" spans="13:13" x14ac:dyDescent="0.2">
      <c r="M63963" s="79"/>
    </row>
    <row r="63964" spans="13:13" x14ac:dyDescent="0.2">
      <c r="M63964" s="79"/>
    </row>
    <row r="63965" spans="13:13" x14ac:dyDescent="0.2">
      <c r="M63965" s="79"/>
    </row>
    <row r="63966" spans="13:13" x14ac:dyDescent="0.2">
      <c r="M63966" s="79"/>
    </row>
    <row r="63967" spans="13:13" x14ac:dyDescent="0.2">
      <c r="M63967" s="79"/>
    </row>
    <row r="63968" spans="13:13" x14ac:dyDescent="0.2">
      <c r="M63968" s="79"/>
    </row>
    <row r="63969" spans="13:13" x14ac:dyDescent="0.2">
      <c r="M63969" s="79"/>
    </row>
    <row r="63970" spans="13:13" x14ac:dyDescent="0.2">
      <c r="M63970" s="79"/>
    </row>
    <row r="63971" spans="13:13" x14ac:dyDescent="0.2">
      <c r="M63971" s="79"/>
    </row>
    <row r="63972" spans="13:13" x14ac:dyDescent="0.2">
      <c r="M63972" s="79"/>
    </row>
    <row r="63973" spans="13:13" x14ac:dyDescent="0.2">
      <c r="M63973" s="79"/>
    </row>
    <row r="63974" spans="13:13" x14ac:dyDescent="0.2">
      <c r="M63974" s="79"/>
    </row>
    <row r="63975" spans="13:13" x14ac:dyDescent="0.2">
      <c r="M63975" s="79"/>
    </row>
    <row r="63976" spans="13:13" x14ac:dyDescent="0.2">
      <c r="M63976" s="79"/>
    </row>
    <row r="63977" spans="13:13" x14ac:dyDescent="0.2">
      <c r="M63977" s="79"/>
    </row>
    <row r="63978" spans="13:13" x14ac:dyDescent="0.2">
      <c r="M63978" s="79"/>
    </row>
    <row r="63979" spans="13:13" x14ac:dyDescent="0.2">
      <c r="M63979" s="79"/>
    </row>
    <row r="63980" spans="13:13" x14ac:dyDescent="0.2">
      <c r="M63980" s="79"/>
    </row>
    <row r="63981" spans="13:13" x14ac:dyDescent="0.2">
      <c r="M63981" s="79"/>
    </row>
    <row r="63982" spans="13:13" x14ac:dyDescent="0.2">
      <c r="M63982" s="79"/>
    </row>
    <row r="63983" spans="13:13" x14ac:dyDescent="0.2">
      <c r="M63983" s="79"/>
    </row>
    <row r="63984" spans="13:13" x14ac:dyDescent="0.2">
      <c r="M63984" s="79"/>
    </row>
    <row r="63985" spans="13:13" x14ac:dyDescent="0.2">
      <c r="M63985" s="79"/>
    </row>
    <row r="63986" spans="13:13" x14ac:dyDescent="0.2">
      <c r="M63986" s="79"/>
    </row>
    <row r="63987" spans="13:13" x14ac:dyDescent="0.2">
      <c r="M63987" s="79"/>
    </row>
    <row r="63988" spans="13:13" x14ac:dyDescent="0.2">
      <c r="M63988" s="79"/>
    </row>
    <row r="63989" spans="13:13" x14ac:dyDescent="0.2">
      <c r="M63989" s="79"/>
    </row>
    <row r="63990" spans="13:13" x14ac:dyDescent="0.2">
      <c r="M63990" s="79"/>
    </row>
    <row r="63991" spans="13:13" x14ac:dyDescent="0.2">
      <c r="M63991" s="79"/>
    </row>
    <row r="63992" spans="13:13" x14ac:dyDescent="0.2">
      <c r="M63992" s="79"/>
    </row>
    <row r="63993" spans="13:13" x14ac:dyDescent="0.2">
      <c r="M63993" s="79"/>
    </row>
    <row r="63994" spans="13:13" x14ac:dyDescent="0.2">
      <c r="M63994" s="79"/>
    </row>
    <row r="63995" spans="13:13" x14ac:dyDescent="0.2">
      <c r="M63995" s="79"/>
    </row>
    <row r="63996" spans="13:13" x14ac:dyDescent="0.2">
      <c r="M63996" s="79"/>
    </row>
    <row r="63997" spans="13:13" x14ac:dyDescent="0.2">
      <c r="M63997" s="79"/>
    </row>
    <row r="63998" spans="13:13" x14ac:dyDescent="0.2">
      <c r="M63998" s="79"/>
    </row>
    <row r="63999" spans="13:13" x14ac:dyDescent="0.2">
      <c r="M63999" s="79"/>
    </row>
    <row r="64000" spans="13:13" x14ac:dyDescent="0.2">
      <c r="M64000" s="79"/>
    </row>
    <row r="64001" spans="13:13" x14ac:dyDescent="0.2">
      <c r="M64001" s="79"/>
    </row>
    <row r="64002" spans="13:13" x14ac:dyDescent="0.2">
      <c r="M64002" s="79"/>
    </row>
    <row r="64003" spans="13:13" x14ac:dyDescent="0.2">
      <c r="M64003" s="79"/>
    </row>
    <row r="64004" spans="13:13" x14ac:dyDescent="0.2">
      <c r="M64004" s="79"/>
    </row>
    <row r="64005" spans="13:13" x14ac:dyDescent="0.2">
      <c r="M64005" s="79"/>
    </row>
    <row r="64006" spans="13:13" x14ac:dyDescent="0.2">
      <c r="M64006" s="79"/>
    </row>
    <row r="64007" spans="13:13" x14ac:dyDescent="0.2">
      <c r="M64007" s="79"/>
    </row>
    <row r="64008" spans="13:13" x14ac:dyDescent="0.2">
      <c r="M64008" s="79"/>
    </row>
    <row r="64009" spans="13:13" x14ac:dyDescent="0.2">
      <c r="M64009" s="79"/>
    </row>
    <row r="64010" spans="13:13" x14ac:dyDescent="0.2">
      <c r="M64010" s="79"/>
    </row>
    <row r="64011" spans="13:13" x14ac:dyDescent="0.2">
      <c r="M64011" s="79"/>
    </row>
    <row r="64012" spans="13:13" x14ac:dyDescent="0.2">
      <c r="M64012" s="79"/>
    </row>
    <row r="64013" spans="13:13" x14ac:dyDescent="0.2">
      <c r="M64013" s="79"/>
    </row>
    <row r="64014" spans="13:13" x14ac:dyDescent="0.2">
      <c r="M64014" s="79"/>
    </row>
    <row r="64015" spans="13:13" x14ac:dyDescent="0.2">
      <c r="M64015" s="79"/>
    </row>
    <row r="64016" spans="13:13" x14ac:dyDescent="0.2">
      <c r="M64016" s="79"/>
    </row>
    <row r="64017" spans="13:13" x14ac:dyDescent="0.2">
      <c r="M64017" s="79"/>
    </row>
    <row r="64018" spans="13:13" x14ac:dyDescent="0.2">
      <c r="M64018" s="79"/>
    </row>
    <row r="64019" spans="13:13" x14ac:dyDescent="0.2">
      <c r="M64019" s="79"/>
    </row>
    <row r="64020" spans="13:13" x14ac:dyDescent="0.2">
      <c r="M64020" s="79"/>
    </row>
    <row r="64021" spans="13:13" x14ac:dyDescent="0.2">
      <c r="M64021" s="79"/>
    </row>
    <row r="64022" spans="13:13" x14ac:dyDescent="0.2">
      <c r="M64022" s="79"/>
    </row>
    <row r="64023" spans="13:13" x14ac:dyDescent="0.2">
      <c r="M64023" s="79"/>
    </row>
    <row r="64024" spans="13:13" x14ac:dyDescent="0.2">
      <c r="M64024" s="79"/>
    </row>
    <row r="64025" spans="13:13" x14ac:dyDescent="0.2">
      <c r="M64025" s="79"/>
    </row>
    <row r="64026" spans="13:13" x14ac:dyDescent="0.2">
      <c r="M64026" s="79"/>
    </row>
    <row r="64027" spans="13:13" x14ac:dyDescent="0.2">
      <c r="M64027" s="79"/>
    </row>
    <row r="64028" spans="13:13" x14ac:dyDescent="0.2">
      <c r="M64028" s="79"/>
    </row>
    <row r="64029" spans="13:13" x14ac:dyDescent="0.2">
      <c r="M64029" s="79"/>
    </row>
    <row r="64030" spans="13:13" x14ac:dyDescent="0.2">
      <c r="M64030" s="79"/>
    </row>
    <row r="64031" spans="13:13" x14ac:dyDescent="0.2">
      <c r="M64031" s="79"/>
    </row>
    <row r="64032" spans="13:13" x14ac:dyDescent="0.2">
      <c r="M64032" s="79"/>
    </row>
    <row r="64033" spans="13:13" x14ac:dyDescent="0.2">
      <c r="M64033" s="79"/>
    </row>
    <row r="64034" spans="13:13" x14ac:dyDescent="0.2">
      <c r="M64034" s="79"/>
    </row>
    <row r="64035" spans="13:13" x14ac:dyDescent="0.2">
      <c r="M64035" s="79"/>
    </row>
    <row r="64036" spans="13:13" x14ac:dyDescent="0.2">
      <c r="M64036" s="79"/>
    </row>
    <row r="64037" spans="13:13" x14ac:dyDescent="0.2">
      <c r="M64037" s="79"/>
    </row>
    <row r="64038" spans="13:13" x14ac:dyDescent="0.2">
      <c r="M64038" s="79"/>
    </row>
    <row r="64039" spans="13:13" x14ac:dyDescent="0.2">
      <c r="M64039" s="79"/>
    </row>
    <row r="64040" spans="13:13" x14ac:dyDescent="0.2">
      <c r="M64040" s="79"/>
    </row>
    <row r="64041" spans="13:13" x14ac:dyDescent="0.2">
      <c r="M64041" s="79"/>
    </row>
    <row r="64042" spans="13:13" x14ac:dyDescent="0.2">
      <c r="M64042" s="79"/>
    </row>
    <row r="64043" spans="13:13" x14ac:dyDescent="0.2">
      <c r="M64043" s="79"/>
    </row>
    <row r="64044" spans="13:13" x14ac:dyDescent="0.2">
      <c r="M64044" s="79"/>
    </row>
    <row r="64045" spans="13:13" x14ac:dyDescent="0.2">
      <c r="M64045" s="79"/>
    </row>
    <row r="64046" spans="13:13" x14ac:dyDescent="0.2">
      <c r="M64046" s="79"/>
    </row>
    <row r="64047" spans="13:13" x14ac:dyDescent="0.2">
      <c r="M64047" s="79"/>
    </row>
    <row r="64048" spans="13:13" x14ac:dyDescent="0.2">
      <c r="M64048" s="79"/>
    </row>
    <row r="64049" spans="13:13" x14ac:dyDescent="0.2">
      <c r="M64049" s="79"/>
    </row>
    <row r="64050" spans="13:13" x14ac:dyDescent="0.2">
      <c r="M64050" s="79"/>
    </row>
    <row r="64051" spans="13:13" x14ac:dyDescent="0.2">
      <c r="M64051" s="79"/>
    </row>
    <row r="64052" spans="13:13" x14ac:dyDescent="0.2">
      <c r="M64052" s="79"/>
    </row>
    <row r="64053" spans="13:13" x14ac:dyDescent="0.2">
      <c r="M64053" s="79"/>
    </row>
    <row r="64054" spans="13:13" x14ac:dyDescent="0.2">
      <c r="M64054" s="79"/>
    </row>
    <row r="64055" spans="13:13" x14ac:dyDescent="0.2">
      <c r="M64055" s="79"/>
    </row>
    <row r="64056" spans="13:13" x14ac:dyDescent="0.2">
      <c r="M64056" s="79"/>
    </row>
    <row r="64057" spans="13:13" x14ac:dyDescent="0.2">
      <c r="M64057" s="79"/>
    </row>
    <row r="64058" spans="13:13" x14ac:dyDescent="0.2">
      <c r="M64058" s="79"/>
    </row>
    <row r="64059" spans="13:13" x14ac:dyDescent="0.2">
      <c r="M64059" s="79"/>
    </row>
    <row r="64060" spans="13:13" x14ac:dyDescent="0.2">
      <c r="M64060" s="79"/>
    </row>
    <row r="64061" spans="13:13" x14ac:dyDescent="0.2">
      <c r="M64061" s="79"/>
    </row>
    <row r="64062" spans="13:13" x14ac:dyDescent="0.2">
      <c r="M64062" s="79"/>
    </row>
    <row r="64063" spans="13:13" x14ac:dyDescent="0.2">
      <c r="M64063" s="79"/>
    </row>
    <row r="64064" spans="13:13" x14ac:dyDescent="0.2">
      <c r="M64064" s="79"/>
    </row>
    <row r="64065" spans="13:13" x14ac:dyDescent="0.2">
      <c r="M64065" s="79"/>
    </row>
    <row r="64066" spans="13:13" x14ac:dyDescent="0.2">
      <c r="M64066" s="79"/>
    </row>
    <row r="64067" spans="13:13" x14ac:dyDescent="0.2">
      <c r="M64067" s="79"/>
    </row>
    <row r="64068" spans="13:13" x14ac:dyDescent="0.2">
      <c r="M64068" s="79"/>
    </row>
    <row r="64069" spans="13:13" x14ac:dyDescent="0.2">
      <c r="M64069" s="79"/>
    </row>
    <row r="64070" spans="13:13" x14ac:dyDescent="0.2">
      <c r="M64070" s="79"/>
    </row>
    <row r="64071" spans="13:13" x14ac:dyDescent="0.2">
      <c r="M64071" s="79"/>
    </row>
    <row r="64072" spans="13:13" x14ac:dyDescent="0.2">
      <c r="M64072" s="79"/>
    </row>
    <row r="64073" spans="13:13" x14ac:dyDescent="0.2">
      <c r="M64073" s="79"/>
    </row>
    <row r="64074" spans="13:13" x14ac:dyDescent="0.2">
      <c r="M64074" s="79"/>
    </row>
    <row r="64075" spans="13:13" x14ac:dyDescent="0.2">
      <c r="M64075" s="79"/>
    </row>
    <row r="64076" spans="13:13" x14ac:dyDescent="0.2">
      <c r="M64076" s="79"/>
    </row>
    <row r="64077" spans="13:13" x14ac:dyDescent="0.2">
      <c r="M64077" s="79"/>
    </row>
    <row r="64078" spans="13:13" x14ac:dyDescent="0.2">
      <c r="M64078" s="79"/>
    </row>
    <row r="64079" spans="13:13" x14ac:dyDescent="0.2">
      <c r="M64079" s="79"/>
    </row>
    <row r="64080" spans="13:13" x14ac:dyDescent="0.2">
      <c r="M64080" s="79"/>
    </row>
    <row r="64081" spans="13:13" x14ac:dyDescent="0.2">
      <c r="M64081" s="79"/>
    </row>
    <row r="64082" spans="13:13" x14ac:dyDescent="0.2">
      <c r="M64082" s="79"/>
    </row>
    <row r="64083" spans="13:13" x14ac:dyDescent="0.2">
      <c r="M64083" s="79"/>
    </row>
    <row r="64084" spans="13:13" x14ac:dyDescent="0.2">
      <c r="M64084" s="79"/>
    </row>
    <row r="64085" spans="13:13" x14ac:dyDescent="0.2">
      <c r="M64085" s="79"/>
    </row>
    <row r="64086" spans="13:13" x14ac:dyDescent="0.2">
      <c r="M64086" s="79"/>
    </row>
    <row r="64087" spans="13:13" x14ac:dyDescent="0.2">
      <c r="M64087" s="79"/>
    </row>
    <row r="64088" spans="13:13" x14ac:dyDescent="0.2">
      <c r="M64088" s="79"/>
    </row>
    <row r="64089" spans="13:13" x14ac:dyDescent="0.2">
      <c r="M64089" s="79"/>
    </row>
    <row r="64090" spans="13:13" x14ac:dyDescent="0.2">
      <c r="M64090" s="79"/>
    </row>
    <row r="64091" spans="13:13" x14ac:dyDescent="0.2">
      <c r="M64091" s="79"/>
    </row>
    <row r="64092" spans="13:13" x14ac:dyDescent="0.2">
      <c r="M64092" s="79"/>
    </row>
    <row r="64093" spans="13:13" x14ac:dyDescent="0.2">
      <c r="M64093" s="79"/>
    </row>
    <row r="64094" spans="13:13" x14ac:dyDescent="0.2">
      <c r="M64094" s="79"/>
    </row>
    <row r="64095" spans="13:13" x14ac:dyDescent="0.2">
      <c r="M64095" s="79"/>
    </row>
    <row r="64096" spans="13:13" x14ac:dyDescent="0.2">
      <c r="M64096" s="79"/>
    </row>
    <row r="64097" spans="13:13" x14ac:dyDescent="0.2">
      <c r="M64097" s="79"/>
    </row>
    <row r="64098" spans="13:13" x14ac:dyDescent="0.2">
      <c r="M64098" s="79"/>
    </row>
    <row r="64099" spans="13:13" x14ac:dyDescent="0.2">
      <c r="M64099" s="79"/>
    </row>
    <row r="64100" spans="13:13" x14ac:dyDescent="0.2">
      <c r="M64100" s="79"/>
    </row>
    <row r="64101" spans="13:13" x14ac:dyDescent="0.2">
      <c r="M64101" s="79"/>
    </row>
    <row r="64102" spans="13:13" x14ac:dyDescent="0.2">
      <c r="M64102" s="79"/>
    </row>
    <row r="64103" spans="13:13" x14ac:dyDescent="0.2">
      <c r="M64103" s="79"/>
    </row>
    <row r="64104" spans="13:13" x14ac:dyDescent="0.2">
      <c r="M64104" s="79"/>
    </row>
    <row r="64105" spans="13:13" x14ac:dyDescent="0.2">
      <c r="M64105" s="79"/>
    </row>
    <row r="64106" spans="13:13" x14ac:dyDescent="0.2">
      <c r="M64106" s="79"/>
    </row>
    <row r="64107" spans="13:13" x14ac:dyDescent="0.2">
      <c r="M64107" s="79"/>
    </row>
    <row r="64108" spans="13:13" x14ac:dyDescent="0.2">
      <c r="M64108" s="79"/>
    </row>
    <row r="64109" spans="13:13" x14ac:dyDescent="0.2">
      <c r="M64109" s="79"/>
    </row>
    <row r="64110" spans="13:13" x14ac:dyDescent="0.2">
      <c r="M64110" s="79"/>
    </row>
    <row r="64111" spans="13:13" x14ac:dyDescent="0.2">
      <c r="M64111" s="79"/>
    </row>
    <row r="64112" spans="13:13" x14ac:dyDescent="0.2">
      <c r="M64112" s="79"/>
    </row>
    <row r="64113" spans="13:13" x14ac:dyDescent="0.2">
      <c r="M64113" s="79"/>
    </row>
    <row r="64114" spans="13:13" x14ac:dyDescent="0.2">
      <c r="M64114" s="79"/>
    </row>
    <row r="64115" spans="13:13" x14ac:dyDescent="0.2">
      <c r="M64115" s="79"/>
    </row>
    <row r="64116" spans="13:13" x14ac:dyDescent="0.2">
      <c r="M64116" s="79"/>
    </row>
    <row r="64117" spans="13:13" x14ac:dyDescent="0.2">
      <c r="M64117" s="79"/>
    </row>
    <row r="64118" spans="13:13" x14ac:dyDescent="0.2">
      <c r="M64118" s="79"/>
    </row>
    <row r="64119" spans="13:13" x14ac:dyDescent="0.2">
      <c r="M64119" s="79"/>
    </row>
    <row r="64120" spans="13:13" x14ac:dyDescent="0.2">
      <c r="M64120" s="79"/>
    </row>
    <row r="64121" spans="13:13" x14ac:dyDescent="0.2">
      <c r="M64121" s="79"/>
    </row>
    <row r="64122" spans="13:13" x14ac:dyDescent="0.2">
      <c r="M64122" s="79"/>
    </row>
    <row r="64123" spans="13:13" x14ac:dyDescent="0.2">
      <c r="M64123" s="79"/>
    </row>
    <row r="64124" spans="13:13" x14ac:dyDescent="0.2">
      <c r="M64124" s="79"/>
    </row>
    <row r="64125" spans="13:13" x14ac:dyDescent="0.2">
      <c r="M64125" s="79"/>
    </row>
    <row r="64126" spans="13:13" x14ac:dyDescent="0.2">
      <c r="M64126" s="79"/>
    </row>
    <row r="64127" spans="13:13" x14ac:dyDescent="0.2">
      <c r="M64127" s="79"/>
    </row>
    <row r="64128" spans="13:13" x14ac:dyDescent="0.2">
      <c r="M64128" s="79"/>
    </row>
    <row r="64129" spans="13:13" x14ac:dyDescent="0.2">
      <c r="M64129" s="79"/>
    </row>
    <row r="64130" spans="13:13" x14ac:dyDescent="0.2">
      <c r="M64130" s="79"/>
    </row>
    <row r="64131" spans="13:13" x14ac:dyDescent="0.2">
      <c r="M64131" s="79"/>
    </row>
    <row r="64132" spans="13:13" x14ac:dyDescent="0.2">
      <c r="M64132" s="79"/>
    </row>
    <row r="64133" spans="13:13" x14ac:dyDescent="0.2">
      <c r="M64133" s="79"/>
    </row>
    <row r="64134" spans="13:13" x14ac:dyDescent="0.2">
      <c r="M64134" s="79"/>
    </row>
    <row r="64135" spans="13:13" x14ac:dyDescent="0.2">
      <c r="M64135" s="79"/>
    </row>
    <row r="64136" spans="13:13" x14ac:dyDescent="0.2">
      <c r="M64136" s="79"/>
    </row>
    <row r="64137" spans="13:13" x14ac:dyDescent="0.2">
      <c r="M64137" s="79"/>
    </row>
    <row r="64138" spans="13:13" x14ac:dyDescent="0.2">
      <c r="M64138" s="79"/>
    </row>
    <row r="64139" spans="13:13" x14ac:dyDescent="0.2">
      <c r="M64139" s="79"/>
    </row>
    <row r="64140" spans="13:13" x14ac:dyDescent="0.2">
      <c r="M64140" s="79"/>
    </row>
    <row r="64141" spans="13:13" x14ac:dyDescent="0.2">
      <c r="M64141" s="79"/>
    </row>
    <row r="64142" spans="13:13" x14ac:dyDescent="0.2">
      <c r="M64142" s="79"/>
    </row>
    <row r="64143" spans="13:13" x14ac:dyDescent="0.2">
      <c r="M64143" s="79"/>
    </row>
    <row r="64144" spans="13:13" x14ac:dyDescent="0.2">
      <c r="M64144" s="79"/>
    </row>
    <row r="64145" spans="13:13" x14ac:dyDescent="0.2">
      <c r="M64145" s="79"/>
    </row>
    <row r="64146" spans="13:13" x14ac:dyDescent="0.2">
      <c r="M64146" s="79"/>
    </row>
    <row r="64147" spans="13:13" x14ac:dyDescent="0.2">
      <c r="M64147" s="79"/>
    </row>
    <row r="64148" spans="13:13" x14ac:dyDescent="0.2">
      <c r="M64148" s="79"/>
    </row>
    <row r="64149" spans="13:13" x14ac:dyDescent="0.2">
      <c r="M64149" s="79"/>
    </row>
    <row r="64150" spans="13:13" x14ac:dyDescent="0.2">
      <c r="M64150" s="79"/>
    </row>
    <row r="64151" spans="13:13" x14ac:dyDescent="0.2">
      <c r="M64151" s="79"/>
    </row>
    <row r="64152" spans="13:13" x14ac:dyDescent="0.2">
      <c r="M64152" s="79"/>
    </row>
    <row r="64153" spans="13:13" x14ac:dyDescent="0.2">
      <c r="M64153" s="79"/>
    </row>
    <row r="64154" spans="13:13" x14ac:dyDescent="0.2">
      <c r="M64154" s="79"/>
    </row>
    <row r="64155" spans="13:13" x14ac:dyDescent="0.2">
      <c r="M64155" s="79"/>
    </row>
    <row r="64156" spans="13:13" x14ac:dyDescent="0.2">
      <c r="M64156" s="79"/>
    </row>
    <row r="64157" spans="13:13" x14ac:dyDescent="0.2">
      <c r="M64157" s="79"/>
    </row>
    <row r="64158" spans="13:13" x14ac:dyDescent="0.2">
      <c r="M64158" s="79"/>
    </row>
    <row r="64159" spans="13:13" x14ac:dyDescent="0.2">
      <c r="M64159" s="79"/>
    </row>
    <row r="64160" spans="13:13" x14ac:dyDescent="0.2">
      <c r="M64160" s="79"/>
    </row>
    <row r="64161" spans="13:13" x14ac:dyDescent="0.2">
      <c r="M64161" s="79"/>
    </row>
    <row r="64162" spans="13:13" x14ac:dyDescent="0.2">
      <c r="M64162" s="79"/>
    </row>
    <row r="64163" spans="13:13" x14ac:dyDescent="0.2">
      <c r="M64163" s="79"/>
    </row>
    <row r="64164" spans="13:13" x14ac:dyDescent="0.2">
      <c r="M64164" s="79"/>
    </row>
    <row r="64165" spans="13:13" x14ac:dyDescent="0.2">
      <c r="M64165" s="79"/>
    </row>
    <row r="64166" spans="13:13" x14ac:dyDescent="0.2">
      <c r="M64166" s="79"/>
    </row>
    <row r="64167" spans="13:13" x14ac:dyDescent="0.2">
      <c r="M64167" s="79"/>
    </row>
    <row r="64168" spans="13:13" x14ac:dyDescent="0.2">
      <c r="M64168" s="79"/>
    </row>
    <row r="64169" spans="13:13" x14ac:dyDescent="0.2">
      <c r="M64169" s="79"/>
    </row>
    <row r="64170" spans="13:13" x14ac:dyDescent="0.2">
      <c r="M64170" s="79"/>
    </row>
    <row r="64171" spans="13:13" x14ac:dyDescent="0.2">
      <c r="M64171" s="79"/>
    </row>
    <row r="64172" spans="13:13" x14ac:dyDescent="0.2">
      <c r="M64172" s="79"/>
    </row>
    <row r="64173" spans="13:13" x14ac:dyDescent="0.2">
      <c r="M64173" s="79"/>
    </row>
    <row r="64174" spans="13:13" x14ac:dyDescent="0.2">
      <c r="M64174" s="79"/>
    </row>
    <row r="64175" spans="13:13" x14ac:dyDescent="0.2">
      <c r="M64175" s="79"/>
    </row>
    <row r="64176" spans="13:13" x14ac:dyDescent="0.2">
      <c r="M64176" s="79"/>
    </row>
    <row r="64177" spans="13:13" x14ac:dyDescent="0.2">
      <c r="M64177" s="79"/>
    </row>
    <row r="64178" spans="13:13" x14ac:dyDescent="0.2">
      <c r="M64178" s="79"/>
    </row>
    <row r="64179" spans="13:13" x14ac:dyDescent="0.2">
      <c r="M64179" s="79"/>
    </row>
    <row r="64180" spans="13:13" x14ac:dyDescent="0.2">
      <c r="M64180" s="79"/>
    </row>
    <row r="64181" spans="13:13" x14ac:dyDescent="0.2">
      <c r="M64181" s="79"/>
    </row>
    <row r="64182" spans="13:13" x14ac:dyDescent="0.2">
      <c r="M64182" s="79"/>
    </row>
    <row r="64183" spans="13:13" x14ac:dyDescent="0.2">
      <c r="M64183" s="79"/>
    </row>
    <row r="64184" spans="13:13" x14ac:dyDescent="0.2">
      <c r="M64184" s="79"/>
    </row>
    <row r="64185" spans="13:13" x14ac:dyDescent="0.2">
      <c r="M64185" s="79"/>
    </row>
    <row r="64186" spans="13:13" x14ac:dyDescent="0.2">
      <c r="M64186" s="79"/>
    </row>
    <row r="64187" spans="13:13" x14ac:dyDescent="0.2">
      <c r="M64187" s="79"/>
    </row>
    <row r="64188" spans="13:13" x14ac:dyDescent="0.2">
      <c r="M64188" s="79"/>
    </row>
    <row r="64189" spans="13:13" x14ac:dyDescent="0.2">
      <c r="M64189" s="79"/>
    </row>
    <row r="64190" spans="13:13" x14ac:dyDescent="0.2">
      <c r="M64190" s="79"/>
    </row>
    <row r="64191" spans="13:13" x14ac:dyDescent="0.2">
      <c r="M64191" s="79"/>
    </row>
    <row r="64192" spans="13:13" x14ac:dyDescent="0.2">
      <c r="M64192" s="79"/>
    </row>
    <row r="64193" spans="13:13" x14ac:dyDescent="0.2">
      <c r="M64193" s="79"/>
    </row>
    <row r="64194" spans="13:13" x14ac:dyDescent="0.2">
      <c r="M64194" s="79"/>
    </row>
    <row r="64195" spans="13:13" x14ac:dyDescent="0.2">
      <c r="M64195" s="79"/>
    </row>
    <row r="64196" spans="13:13" x14ac:dyDescent="0.2">
      <c r="M64196" s="79"/>
    </row>
    <row r="64197" spans="13:13" x14ac:dyDescent="0.2">
      <c r="M64197" s="79"/>
    </row>
    <row r="64198" spans="13:13" x14ac:dyDescent="0.2">
      <c r="M64198" s="79"/>
    </row>
    <row r="64199" spans="13:13" x14ac:dyDescent="0.2">
      <c r="M64199" s="79"/>
    </row>
    <row r="64200" spans="13:13" x14ac:dyDescent="0.2">
      <c r="M64200" s="79"/>
    </row>
    <row r="64201" spans="13:13" x14ac:dyDescent="0.2">
      <c r="M64201" s="79"/>
    </row>
    <row r="64202" spans="13:13" x14ac:dyDescent="0.2">
      <c r="M64202" s="79"/>
    </row>
    <row r="64203" spans="13:13" x14ac:dyDescent="0.2">
      <c r="M64203" s="79"/>
    </row>
    <row r="64204" spans="13:13" x14ac:dyDescent="0.2">
      <c r="M64204" s="79"/>
    </row>
    <row r="64205" spans="13:13" x14ac:dyDescent="0.2">
      <c r="M64205" s="79"/>
    </row>
    <row r="64206" spans="13:13" x14ac:dyDescent="0.2">
      <c r="M64206" s="79"/>
    </row>
    <row r="64207" spans="13:13" x14ac:dyDescent="0.2">
      <c r="M64207" s="79"/>
    </row>
    <row r="64208" spans="13:13" x14ac:dyDescent="0.2">
      <c r="M64208" s="79"/>
    </row>
    <row r="64209" spans="13:13" x14ac:dyDescent="0.2">
      <c r="M64209" s="79"/>
    </row>
    <row r="64210" spans="13:13" x14ac:dyDescent="0.2">
      <c r="M64210" s="79"/>
    </row>
    <row r="64211" spans="13:13" x14ac:dyDescent="0.2">
      <c r="M64211" s="79"/>
    </row>
    <row r="64212" spans="13:13" x14ac:dyDescent="0.2">
      <c r="M64212" s="79"/>
    </row>
    <row r="64213" spans="13:13" x14ac:dyDescent="0.2">
      <c r="M64213" s="79"/>
    </row>
    <row r="64214" spans="13:13" x14ac:dyDescent="0.2">
      <c r="M64214" s="79"/>
    </row>
    <row r="64215" spans="13:13" x14ac:dyDescent="0.2">
      <c r="M64215" s="79"/>
    </row>
    <row r="64216" spans="13:13" x14ac:dyDescent="0.2">
      <c r="M64216" s="79"/>
    </row>
    <row r="64217" spans="13:13" x14ac:dyDescent="0.2">
      <c r="M64217" s="79"/>
    </row>
    <row r="64218" spans="13:13" x14ac:dyDescent="0.2">
      <c r="M64218" s="79"/>
    </row>
    <row r="64219" spans="13:13" x14ac:dyDescent="0.2">
      <c r="M64219" s="79"/>
    </row>
    <row r="64220" spans="13:13" x14ac:dyDescent="0.2">
      <c r="M64220" s="79"/>
    </row>
    <row r="64221" spans="13:13" x14ac:dyDescent="0.2">
      <c r="M64221" s="79"/>
    </row>
    <row r="64222" spans="13:13" x14ac:dyDescent="0.2">
      <c r="M64222" s="79"/>
    </row>
    <row r="64223" spans="13:13" x14ac:dyDescent="0.2">
      <c r="M64223" s="79"/>
    </row>
    <row r="64224" spans="13:13" x14ac:dyDescent="0.2">
      <c r="M64224" s="79"/>
    </row>
    <row r="64225" spans="13:13" x14ac:dyDescent="0.2">
      <c r="M64225" s="79"/>
    </row>
    <row r="64226" spans="13:13" x14ac:dyDescent="0.2">
      <c r="M64226" s="79"/>
    </row>
    <row r="64227" spans="13:13" x14ac:dyDescent="0.2">
      <c r="M64227" s="79"/>
    </row>
    <row r="64228" spans="13:13" x14ac:dyDescent="0.2">
      <c r="M64228" s="79"/>
    </row>
    <row r="64229" spans="13:13" x14ac:dyDescent="0.2">
      <c r="M64229" s="79"/>
    </row>
    <row r="64230" spans="13:13" x14ac:dyDescent="0.2">
      <c r="M64230" s="79"/>
    </row>
    <row r="64231" spans="13:13" x14ac:dyDescent="0.2">
      <c r="M64231" s="79"/>
    </row>
    <row r="64232" spans="13:13" x14ac:dyDescent="0.2">
      <c r="M64232" s="79"/>
    </row>
    <row r="64233" spans="13:13" x14ac:dyDescent="0.2">
      <c r="M64233" s="79"/>
    </row>
    <row r="64234" spans="13:13" x14ac:dyDescent="0.2">
      <c r="M64234" s="79"/>
    </row>
    <row r="64235" spans="13:13" x14ac:dyDescent="0.2">
      <c r="M64235" s="79"/>
    </row>
    <row r="64236" spans="13:13" x14ac:dyDescent="0.2">
      <c r="M64236" s="79"/>
    </row>
    <row r="64237" spans="13:13" x14ac:dyDescent="0.2">
      <c r="M64237" s="79"/>
    </row>
    <row r="64238" spans="13:13" x14ac:dyDescent="0.2">
      <c r="M64238" s="79"/>
    </row>
    <row r="64239" spans="13:13" x14ac:dyDescent="0.2">
      <c r="M64239" s="79"/>
    </row>
    <row r="64240" spans="13:13" x14ac:dyDescent="0.2">
      <c r="M64240" s="79"/>
    </row>
    <row r="64241" spans="13:13" x14ac:dyDescent="0.2">
      <c r="M64241" s="79"/>
    </row>
    <row r="64242" spans="13:13" x14ac:dyDescent="0.2">
      <c r="M64242" s="79"/>
    </row>
    <row r="64243" spans="13:13" x14ac:dyDescent="0.2">
      <c r="M64243" s="79"/>
    </row>
    <row r="64244" spans="13:13" x14ac:dyDescent="0.2">
      <c r="M64244" s="79"/>
    </row>
    <row r="64245" spans="13:13" x14ac:dyDescent="0.2">
      <c r="M64245" s="79"/>
    </row>
    <row r="64246" spans="13:13" x14ac:dyDescent="0.2">
      <c r="M64246" s="79"/>
    </row>
    <row r="64247" spans="13:13" x14ac:dyDescent="0.2">
      <c r="M64247" s="79"/>
    </row>
    <row r="64248" spans="13:13" x14ac:dyDescent="0.2">
      <c r="M64248" s="79"/>
    </row>
    <row r="64249" spans="13:13" x14ac:dyDescent="0.2">
      <c r="M64249" s="79"/>
    </row>
    <row r="64250" spans="13:13" x14ac:dyDescent="0.2">
      <c r="M64250" s="79"/>
    </row>
    <row r="64251" spans="13:13" x14ac:dyDescent="0.2">
      <c r="M64251" s="79"/>
    </row>
    <row r="64252" spans="13:13" x14ac:dyDescent="0.2">
      <c r="M64252" s="79"/>
    </row>
    <row r="64253" spans="13:13" x14ac:dyDescent="0.2">
      <c r="M64253" s="79"/>
    </row>
    <row r="64254" spans="13:13" x14ac:dyDescent="0.2">
      <c r="M64254" s="79"/>
    </row>
    <row r="64255" spans="13:13" x14ac:dyDescent="0.2">
      <c r="M64255" s="79"/>
    </row>
    <row r="64256" spans="13:13" x14ac:dyDescent="0.2">
      <c r="M64256" s="79"/>
    </row>
    <row r="64257" spans="13:13" x14ac:dyDescent="0.2">
      <c r="M64257" s="79"/>
    </row>
    <row r="64258" spans="13:13" x14ac:dyDescent="0.2">
      <c r="M64258" s="79"/>
    </row>
    <row r="64259" spans="13:13" x14ac:dyDescent="0.2">
      <c r="M64259" s="79"/>
    </row>
    <row r="64260" spans="13:13" x14ac:dyDescent="0.2">
      <c r="M64260" s="79"/>
    </row>
    <row r="64261" spans="13:13" x14ac:dyDescent="0.2">
      <c r="M64261" s="79"/>
    </row>
    <row r="64262" spans="13:13" x14ac:dyDescent="0.2">
      <c r="M64262" s="79"/>
    </row>
    <row r="64263" spans="13:13" x14ac:dyDescent="0.2">
      <c r="M64263" s="79"/>
    </row>
    <row r="64264" spans="13:13" x14ac:dyDescent="0.2">
      <c r="M64264" s="79"/>
    </row>
    <row r="64265" spans="13:13" x14ac:dyDescent="0.2">
      <c r="M64265" s="79"/>
    </row>
    <row r="64266" spans="13:13" x14ac:dyDescent="0.2">
      <c r="M64266" s="79"/>
    </row>
    <row r="64267" spans="13:13" x14ac:dyDescent="0.2">
      <c r="M64267" s="79"/>
    </row>
    <row r="64268" spans="13:13" x14ac:dyDescent="0.2">
      <c r="M64268" s="79"/>
    </row>
    <row r="64269" spans="13:13" x14ac:dyDescent="0.2">
      <c r="M64269" s="79"/>
    </row>
    <row r="64270" spans="13:13" x14ac:dyDescent="0.2">
      <c r="M64270" s="79"/>
    </row>
    <row r="64271" spans="13:13" x14ac:dyDescent="0.2">
      <c r="M64271" s="79"/>
    </row>
    <row r="64272" spans="13:13" x14ac:dyDescent="0.2">
      <c r="M64272" s="79"/>
    </row>
    <row r="64273" spans="13:13" x14ac:dyDescent="0.2">
      <c r="M64273" s="79"/>
    </row>
    <row r="64274" spans="13:13" x14ac:dyDescent="0.2">
      <c r="M64274" s="79"/>
    </row>
    <row r="64275" spans="13:13" x14ac:dyDescent="0.2">
      <c r="M64275" s="79"/>
    </row>
    <row r="64276" spans="13:13" x14ac:dyDescent="0.2">
      <c r="M64276" s="79"/>
    </row>
    <row r="64277" spans="13:13" x14ac:dyDescent="0.2">
      <c r="M64277" s="79"/>
    </row>
    <row r="64278" spans="13:13" x14ac:dyDescent="0.2">
      <c r="M64278" s="79"/>
    </row>
    <row r="64279" spans="13:13" x14ac:dyDescent="0.2">
      <c r="M64279" s="79"/>
    </row>
    <row r="64280" spans="13:13" x14ac:dyDescent="0.2">
      <c r="M64280" s="79"/>
    </row>
    <row r="64281" spans="13:13" x14ac:dyDescent="0.2">
      <c r="M64281" s="79"/>
    </row>
    <row r="64282" spans="13:13" x14ac:dyDescent="0.2">
      <c r="M64282" s="79"/>
    </row>
    <row r="64283" spans="13:13" x14ac:dyDescent="0.2">
      <c r="M64283" s="79"/>
    </row>
    <row r="64284" spans="13:13" x14ac:dyDescent="0.2">
      <c r="M64284" s="79"/>
    </row>
    <row r="64285" spans="13:13" x14ac:dyDescent="0.2">
      <c r="M64285" s="79"/>
    </row>
    <row r="64286" spans="13:13" x14ac:dyDescent="0.2">
      <c r="M64286" s="79"/>
    </row>
    <row r="64287" spans="13:13" x14ac:dyDescent="0.2">
      <c r="M64287" s="79"/>
    </row>
    <row r="64288" spans="13:13" x14ac:dyDescent="0.2">
      <c r="M64288" s="79"/>
    </row>
    <row r="64289" spans="13:13" x14ac:dyDescent="0.2">
      <c r="M64289" s="79"/>
    </row>
    <row r="64290" spans="13:13" x14ac:dyDescent="0.2">
      <c r="M64290" s="79"/>
    </row>
    <row r="64291" spans="13:13" x14ac:dyDescent="0.2">
      <c r="M64291" s="79"/>
    </row>
    <row r="64292" spans="13:13" x14ac:dyDescent="0.2">
      <c r="M64292" s="79"/>
    </row>
    <row r="64293" spans="13:13" x14ac:dyDescent="0.2">
      <c r="M64293" s="79"/>
    </row>
    <row r="64294" spans="13:13" x14ac:dyDescent="0.2">
      <c r="M64294" s="79"/>
    </row>
    <row r="64295" spans="13:13" x14ac:dyDescent="0.2">
      <c r="M64295" s="79"/>
    </row>
    <row r="64296" spans="13:13" x14ac:dyDescent="0.2">
      <c r="M64296" s="79"/>
    </row>
    <row r="64297" spans="13:13" x14ac:dyDescent="0.2">
      <c r="M64297" s="79"/>
    </row>
    <row r="64298" spans="13:13" x14ac:dyDescent="0.2">
      <c r="M64298" s="79"/>
    </row>
    <row r="64299" spans="13:13" x14ac:dyDescent="0.2">
      <c r="M64299" s="79"/>
    </row>
    <row r="64300" spans="13:13" x14ac:dyDescent="0.2">
      <c r="M64300" s="79"/>
    </row>
    <row r="64301" spans="13:13" x14ac:dyDescent="0.2">
      <c r="M64301" s="79"/>
    </row>
    <row r="64302" spans="13:13" x14ac:dyDescent="0.2">
      <c r="M64302" s="79"/>
    </row>
    <row r="64303" spans="13:13" x14ac:dyDescent="0.2">
      <c r="M64303" s="79"/>
    </row>
    <row r="64304" spans="13:13" x14ac:dyDescent="0.2">
      <c r="M64304" s="79"/>
    </row>
    <row r="64305" spans="13:13" x14ac:dyDescent="0.2">
      <c r="M64305" s="79"/>
    </row>
    <row r="64306" spans="13:13" x14ac:dyDescent="0.2">
      <c r="M64306" s="79"/>
    </row>
    <row r="64307" spans="13:13" x14ac:dyDescent="0.2">
      <c r="M64307" s="79"/>
    </row>
    <row r="64308" spans="13:13" x14ac:dyDescent="0.2">
      <c r="M64308" s="79"/>
    </row>
    <row r="64309" spans="13:13" x14ac:dyDescent="0.2">
      <c r="M64309" s="79"/>
    </row>
    <row r="64310" spans="13:13" x14ac:dyDescent="0.2">
      <c r="M64310" s="79"/>
    </row>
    <row r="64311" spans="13:13" x14ac:dyDescent="0.2">
      <c r="M64311" s="79"/>
    </row>
    <row r="64312" spans="13:13" x14ac:dyDescent="0.2">
      <c r="M64312" s="79"/>
    </row>
    <row r="64313" spans="13:13" x14ac:dyDescent="0.2">
      <c r="M64313" s="79"/>
    </row>
    <row r="64314" spans="13:13" x14ac:dyDescent="0.2">
      <c r="M64314" s="79"/>
    </row>
    <row r="64315" spans="13:13" x14ac:dyDescent="0.2">
      <c r="M64315" s="79"/>
    </row>
    <row r="64316" spans="13:13" x14ac:dyDescent="0.2">
      <c r="M64316" s="79"/>
    </row>
    <row r="64317" spans="13:13" x14ac:dyDescent="0.2">
      <c r="M64317" s="79"/>
    </row>
    <row r="64318" spans="13:13" x14ac:dyDescent="0.2">
      <c r="M64318" s="79"/>
    </row>
    <row r="64319" spans="13:13" x14ac:dyDescent="0.2">
      <c r="M64319" s="79"/>
    </row>
    <row r="64320" spans="13:13" x14ac:dyDescent="0.2">
      <c r="M64320" s="79"/>
    </row>
    <row r="64321" spans="13:13" x14ac:dyDescent="0.2">
      <c r="M64321" s="79"/>
    </row>
    <row r="64322" spans="13:13" x14ac:dyDescent="0.2">
      <c r="M64322" s="79"/>
    </row>
    <row r="64323" spans="13:13" x14ac:dyDescent="0.2">
      <c r="M64323" s="79"/>
    </row>
    <row r="64324" spans="13:13" x14ac:dyDescent="0.2">
      <c r="M64324" s="79"/>
    </row>
    <row r="64325" spans="13:13" x14ac:dyDescent="0.2">
      <c r="M64325" s="79"/>
    </row>
    <row r="64326" spans="13:13" x14ac:dyDescent="0.2">
      <c r="M64326" s="79"/>
    </row>
    <row r="64327" spans="13:13" x14ac:dyDescent="0.2">
      <c r="M64327" s="79"/>
    </row>
    <row r="64328" spans="13:13" x14ac:dyDescent="0.2">
      <c r="M64328" s="79"/>
    </row>
    <row r="64329" spans="13:13" x14ac:dyDescent="0.2">
      <c r="M64329" s="79"/>
    </row>
    <row r="64330" spans="13:13" x14ac:dyDescent="0.2">
      <c r="M64330" s="79"/>
    </row>
    <row r="64331" spans="13:13" x14ac:dyDescent="0.2">
      <c r="M64331" s="79"/>
    </row>
    <row r="64332" spans="13:13" x14ac:dyDescent="0.2">
      <c r="M64332" s="79"/>
    </row>
    <row r="64333" spans="13:13" x14ac:dyDescent="0.2">
      <c r="M64333" s="79"/>
    </row>
    <row r="64334" spans="13:13" x14ac:dyDescent="0.2">
      <c r="M64334" s="79"/>
    </row>
    <row r="64335" spans="13:13" x14ac:dyDescent="0.2">
      <c r="M64335" s="79"/>
    </row>
    <row r="64336" spans="13:13" x14ac:dyDescent="0.2">
      <c r="M64336" s="79"/>
    </row>
    <row r="64337" spans="13:13" x14ac:dyDescent="0.2">
      <c r="M64337" s="79"/>
    </row>
    <row r="64338" spans="13:13" x14ac:dyDescent="0.2">
      <c r="M64338" s="79"/>
    </row>
    <row r="64339" spans="13:13" x14ac:dyDescent="0.2">
      <c r="M64339" s="79"/>
    </row>
    <row r="64340" spans="13:13" x14ac:dyDescent="0.2">
      <c r="M64340" s="79"/>
    </row>
    <row r="64341" spans="13:13" x14ac:dyDescent="0.2">
      <c r="M64341" s="79"/>
    </row>
    <row r="64342" spans="13:13" x14ac:dyDescent="0.2">
      <c r="M64342" s="79"/>
    </row>
    <row r="64343" spans="13:13" x14ac:dyDescent="0.2">
      <c r="M64343" s="79"/>
    </row>
    <row r="64344" spans="13:13" x14ac:dyDescent="0.2">
      <c r="M64344" s="79"/>
    </row>
    <row r="64345" spans="13:13" x14ac:dyDescent="0.2">
      <c r="M64345" s="79"/>
    </row>
    <row r="64346" spans="13:13" x14ac:dyDescent="0.2">
      <c r="M64346" s="79"/>
    </row>
    <row r="64347" spans="13:13" x14ac:dyDescent="0.2">
      <c r="M64347" s="79"/>
    </row>
    <row r="64348" spans="13:13" x14ac:dyDescent="0.2">
      <c r="M64348" s="79"/>
    </row>
    <row r="64349" spans="13:13" x14ac:dyDescent="0.2">
      <c r="M64349" s="79"/>
    </row>
    <row r="64350" spans="13:13" x14ac:dyDescent="0.2">
      <c r="M64350" s="79"/>
    </row>
    <row r="64351" spans="13:13" x14ac:dyDescent="0.2">
      <c r="M64351" s="79"/>
    </row>
    <row r="64352" spans="13:13" x14ac:dyDescent="0.2">
      <c r="M64352" s="79"/>
    </row>
    <row r="64353" spans="13:13" x14ac:dyDescent="0.2">
      <c r="M64353" s="79"/>
    </row>
    <row r="64354" spans="13:13" x14ac:dyDescent="0.2">
      <c r="M64354" s="79"/>
    </row>
    <row r="64355" spans="13:13" x14ac:dyDescent="0.2">
      <c r="M64355" s="79"/>
    </row>
    <row r="64356" spans="13:13" x14ac:dyDescent="0.2">
      <c r="M64356" s="79"/>
    </row>
    <row r="64357" spans="13:13" x14ac:dyDescent="0.2">
      <c r="M64357" s="79"/>
    </row>
    <row r="64358" spans="13:13" x14ac:dyDescent="0.2">
      <c r="M64358" s="79"/>
    </row>
    <row r="64359" spans="13:13" x14ac:dyDescent="0.2">
      <c r="M64359" s="79"/>
    </row>
    <row r="64360" spans="13:13" x14ac:dyDescent="0.2">
      <c r="M64360" s="79"/>
    </row>
    <row r="64361" spans="13:13" x14ac:dyDescent="0.2">
      <c r="M64361" s="79"/>
    </row>
    <row r="64362" spans="13:13" x14ac:dyDescent="0.2">
      <c r="M64362" s="79"/>
    </row>
    <row r="64363" spans="13:13" x14ac:dyDescent="0.2">
      <c r="M64363" s="79"/>
    </row>
    <row r="64364" spans="13:13" x14ac:dyDescent="0.2">
      <c r="M64364" s="79"/>
    </row>
    <row r="64365" spans="13:13" x14ac:dyDescent="0.2">
      <c r="M64365" s="79"/>
    </row>
    <row r="64366" spans="13:13" x14ac:dyDescent="0.2">
      <c r="M64366" s="79"/>
    </row>
    <row r="64367" spans="13:13" x14ac:dyDescent="0.2">
      <c r="M64367" s="79"/>
    </row>
    <row r="64368" spans="13:13" x14ac:dyDescent="0.2">
      <c r="M64368" s="79"/>
    </row>
    <row r="64369" spans="13:13" x14ac:dyDescent="0.2">
      <c r="M64369" s="79"/>
    </row>
    <row r="64370" spans="13:13" x14ac:dyDescent="0.2">
      <c r="M64370" s="79"/>
    </row>
    <row r="64371" spans="13:13" x14ac:dyDescent="0.2">
      <c r="M64371" s="79"/>
    </row>
    <row r="64372" spans="13:13" x14ac:dyDescent="0.2">
      <c r="M64372" s="79"/>
    </row>
    <row r="64373" spans="13:13" x14ac:dyDescent="0.2">
      <c r="M64373" s="79"/>
    </row>
    <row r="64374" spans="13:13" x14ac:dyDescent="0.2">
      <c r="M64374" s="79"/>
    </row>
    <row r="64375" spans="13:13" x14ac:dyDescent="0.2">
      <c r="M64375" s="79"/>
    </row>
    <row r="64376" spans="13:13" x14ac:dyDescent="0.2">
      <c r="M64376" s="79"/>
    </row>
    <row r="64377" spans="13:13" x14ac:dyDescent="0.2">
      <c r="M64377" s="79"/>
    </row>
    <row r="64378" spans="13:13" x14ac:dyDescent="0.2">
      <c r="M64378" s="79"/>
    </row>
    <row r="64379" spans="13:13" x14ac:dyDescent="0.2">
      <c r="M64379" s="79"/>
    </row>
    <row r="64380" spans="13:13" x14ac:dyDescent="0.2">
      <c r="M64380" s="79"/>
    </row>
    <row r="64381" spans="13:13" x14ac:dyDescent="0.2">
      <c r="M64381" s="79"/>
    </row>
    <row r="64382" spans="13:13" x14ac:dyDescent="0.2">
      <c r="M64382" s="79"/>
    </row>
    <row r="64383" spans="13:13" x14ac:dyDescent="0.2">
      <c r="M64383" s="79"/>
    </row>
    <row r="64384" spans="13:13" x14ac:dyDescent="0.2">
      <c r="M64384" s="79"/>
    </row>
    <row r="64385" spans="13:13" x14ac:dyDescent="0.2">
      <c r="M64385" s="79"/>
    </row>
    <row r="64386" spans="13:13" x14ac:dyDescent="0.2">
      <c r="M64386" s="79"/>
    </row>
    <row r="64387" spans="13:13" x14ac:dyDescent="0.2">
      <c r="M64387" s="79"/>
    </row>
    <row r="64388" spans="13:13" x14ac:dyDescent="0.2">
      <c r="M64388" s="79"/>
    </row>
    <row r="64389" spans="13:13" x14ac:dyDescent="0.2">
      <c r="M64389" s="79"/>
    </row>
    <row r="64390" spans="13:13" x14ac:dyDescent="0.2">
      <c r="M64390" s="79"/>
    </row>
    <row r="64391" spans="13:13" x14ac:dyDescent="0.2">
      <c r="M64391" s="79"/>
    </row>
    <row r="64392" spans="13:13" x14ac:dyDescent="0.2">
      <c r="M64392" s="79"/>
    </row>
    <row r="64393" spans="13:13" x14ac:dyDescent="0.2">
      <c r="M64393" s="79"/>
    </row>
    <row r="64394" spans="13:13" x14ac:dyDescent="0.2">
      <c r="M64394" s="79"/>
    </row>
    <row r="64395" spans="13:13" x14ac:dyDescent="0.2">
      <c r="M64395" s="79"/>
    </row>
    <row r="64396" spans="13:13" x14ac:dyDescent="0.2">
      <c r="M64396" s="79"/>
    </row>
    <row r="64397" spans="13:13" x14ac:dyDescent="0.2">
      <c r="M64397" s="79"/>
    </row>
    <row r="64398" spans="13:13" x14ac:dyDescent="0.2">
      <c r="M64398" s="79"/>
    </row>
    <row r="64399" spans="13:13" x14ac:dyDescent="0.2">
      <c r="M64399" s="79"/>
    </row>
    <row r="64400" spans="13:13" x14ac:dyDescent="0.2">
      <c r="M64400" s="79"/>
    </row>
    <row r="64401" spans="13:13" x14ac:dyDescent="0.2">
      <c r="M64401" s="79"/>
    </row>
    <row r="64402" spans="13:13" x14ac:dyDescent="0.2">
      <c r="M64402" s="79"/>
    </row>
    <row r="64403" spans="13:13" x14ac:dyDescent="0.2">
      <c r="M64403" s="79"/>
    </row>
    <row r="64404" spans="13:13" x14ac:dyDescent="0.2">
      <c r="M64404" s="79"/>
    </row>
    <row r="64405" spans="13:13" x14ac:dyDescent="0.2">
      <c r="M64405" s="79"/>
    </row>
    <row r="64406" spans="13:13" x14ac:dyDescent="0.2">
      <c r="M64406" s="79"/>
    </row>
    <row r="64407" spans="13:13" x14ac:dyDescent="0.2">
      <c r="M64407" s="79"/>
    </row>
    <row r="64408" spans="13:13" x14ac:dyDescent="0.2">
      <c r="M64408" s="79"/>
    </row>
    <row r="64409" spans="13:13" x14ac:dyDescent="0.2">
      <c r="M64409" s="79"/>
    </row>
    <row r="64410" spans="13:13" x14ac:dyDescent="0.2">
      <c r="M64410" s="79"/>
    </row>
    <row r="64411" spans="13:13" x14ac:dyDescent="0.2">
      <c r="M64411" s="79"/>
    </row>
    <row r="64412" spans="13:13" x14ac:dyDescent="0.2">
      <c r="M64412" s="79"/>
    </row>
    <row r="64413" spans="13:13" x14ac:dyDescent="0.2">
      <c r="M64413" s="79"/>
    </row>
    <row r="64414" spans="13:13" x14ac:dyDescent="0.2">
      <c r="M64414" s="79"/>
    </row>
    <row r="64415" spans="13:13" x14ac:dyDescent="0.2">
      <c r="M64415" s="79"/>
    </row>
    <row r="64416" spans="13:13" x14ac:dyDescent="0.2">
      <c r="M64416" s="79"/>
    </row>
    <row r="64417" spans="13:13" x14ac:dyDescent="0.2">
      <c r="M64417" s="79"/>
    </row>
    <row r="64418" spans="13:13" x14ac:dyDescent="0.2">
      <c r="M64418" s="79"/>
    </row>
    <row r="64419" spans="13:13" x14ac:dyDescent="0.2">
      <c r="M64419" s="79"/>
    </row>
    <row r="64420" spans="13:13" x14ac:dyDescent="0.2">
      <c r="M64420" s="79"/>
    </row>
    <row r="64421" spans="13:13" x14ac:dyDescent="0.2">
      <c r="M64421" s="79"/>
    </row>
    <row r="64422" spans="13:13" x14ac:dyDescent="0.2">
      <c r="M64422" s="79"/>
    </row>
    <row r="64423" spans="13:13" x14ac:dyDescent="0.2">
      <c r="M64423" s="79"/>
    </row>
    <row r="64424" spans="13:13" x14ac:dyDescent="0.2">
      <c r="M64424" s="79"/>
    </row>
    <row r="64425" spans="13:13" x14ac:dyDescent="0.2">
      <c r="M64425" s="79"/>
    </row>
    <row r="64426" spans="13:13" x14ac:dyDescent="0.2">
      <c r="M64426" s="79"/>
    </row>
    <row r="64427" spans="13:13" x14ac:dyDescent="0.2">
      <c r="M64427" s="79"/>
    </row>
    <row r="64428" spans="13:13" x14ac:dyDescent="0.2">
      <c r="M64428" s="79"/>
    </row>
    <row r="64429" spans="13:13" x14ac:dyDescent="0.2">
      <c r="M64429" s="79"/>
    </row>
    <row r="64430" spans="13:13" x14ac:dyDescent="0.2">
      <c r="M64430" s="79"/>
    </row>
    <row r="64431" spans="13:13" x14ac:dyDescent="0.2">
      <c r="M64431" s="79"/>
    </row>
    <row r="64432" spans="13:13" x14ac:dyDescent="0.2">
      <c r="M64432" s="79"/>
    </row>
    <row r="64433" spans="13:13" x14ac:dyDescent="0.2">
      <c r="M64433" s="79"/>
    </row>
    <row r="64434" spans="13:13" x14ac:dyDescent="0.2">
      <c r="M64434" s="79"/>
    </row>
    <row r="64435" spans="13:13" x14ac:dyDescent="0.2">
      <c r="M64435" s="79"/>
    </row>
    <row r="64436" spans="13:13" x14ac:dyDescent="0.2">
      <c r="M64436" s="79"/>
    </row>
    <row r="64437" spans="13:13" x14ac:dyDescent="0.2">
      <c r="M64437" s="79"/>
    </row>
    <row r="64438" spans="13:13" x14ac:dyDescent="0.2">
      <c r="M64438" s="79"/>
    </row>
    <row r="64439" spans="13:13" x14ac:dyDescent="0.2">
      <c r="M64439" s="79"/>
    </row>
    <row r="64440" spans="13:13" x14ac:dyDescent="0.2">
      <c r="M64440" s="79"/>
    </row>
    <row r="64441" spans="13:13" x14ac:dyDescent="0.2">
      <c r="M64441" s="79"/>
    </row>
    <row r="64442" spans="13:13" x14ac:dyDescent="0.2">
      <c r="M64442" s="79"/>
    </row>
    <row r="64443" spans="13:13" x14ac:dyDescent="0.2">
      <c r="M64443" s="79"/>
    </row>
    <row r="64444" spans="13:13" x14ac:dyDescent="0.2">
      <c r="M64444" s="79"/>
    </row>
    <row r="64445" spans="13:13" x14ac:dyDescent="0.2">
      <c r="M64445" s="79"/>
    </row>
    <row r="64446" spans="13:13" x14ac:dyDescent="0.2">
      <c r="M64446" s="79"/>
    </row>
    <row r="64447" spans="13:13" x14ac:dyDescent="0.2">
      <c r="M64447" s="79"/>
    </row>
    <row r="64448" spans="13:13" x14ac:dyDescent="0.2">
      <c r="M64448" s="79"/>
    </row>
    <row r="64449" spans="13:13" x14ac:dyDescent="0.2">
      <c r="M64449" s="79"/>
    </row>
    <row r="64450" spans="13:13" x14ac:dyDescent="0.2">
      <c r="M64450" s="79"/>
    </row>
    <row r="64451" spans="13:13" x14ac:dyDescent="0.2">
      <c r="M64451" s="79"/>
    </row>
    <row r="64452" spans="13:13" x14ac:dyDescent="0.2">
      <c r="M64452" s="79"/>
    </row>
    <row r="64453" spans="13:13" x14ac:dyDescent="0.2">
      <c r="M64453" s="79"/>
    </row>
    <row r="64454" spans="13:13" x14ac:dyDescent="0.2">
      <c r="M64454" s="79"/>
    </row>
    <row r="64455" spans="13:13" x14ac:dyDescent="0.2">
      <c r="M64455" s="79"/>
    </row>
    <row r="64456" spans="13:13" x14ac:dyDescent="0.2">
      <c r="M64456" s="79"/>
    </row>
    <row r="64457" spans="13:13" x14ac:dyDescent="0.2">
      <c r="M64457" s="79"/>
    </row>
    <row r="64458" spans="13:13" x14ac:dyDescent="0.2">
      <c r="M64458" s="79"/>
    </row>
    <row r="64459" spans="13:13" x14ac:dyDescent="0.2">
      <c r="M64459" s="79"/>
    </row>
    <row r="64460" spans="13:13" x14ac:dyDescent="0.2">
      <c r="M64460" s="79"/>
    </row>
    <row r="64461" spans="13:13" x14ac:dyDescent="0.2">
      <c r="M64461" s="79"/>
    </row>
    <row r="64462" spans="13:13" x14ac:dyDescent="0.2">
      <c r="M64462" s="79"/>
    </row>
    <row r="64463" spans="13:13" x14ac:dyDescent="0.2">
      <c r="M64463" s="79"/>
    </row>
    <row r="64464" spans="13:13" x14ac:dyDescent="0.2">
      <c r="M64464" s="79"/>
    </row>
    <row r="64465" spans="13:13" x14ac:dyDescent="0.2">
      <c r="M64465" s="79"/>
    </row>
    <row r="64466" spans="13:13" x14ac:dyDescent="0.2">
      <c r="M64466" s="79"/>
    </row>
    <row r="64467" spans="13:13" x14ac:dyDescent="0.2">
      <c r="M64467" s="79"/>
    </row>
    <row r="64468" spans="13:13" x14ac:dyDescent="0.2">
      <c r="M64468" s="79"/>
    </row>
    <row r="64469" spans="13:13" x14ac:dyDescent="0.2">
      <c r="M64469" s="79"/>
    </row>
    <row r="64470" spans="13:13" x14ac:dyDescent="0.2">
      <c r="M64470" s="79"/>
    </row>
    <row r="64471" spans="13:13" x14ac:dyDescent="0.2">
      <c r="M64471" s="79"/>
    </row>
    <row r="64472" spans="13:13" x14ac:dyDescent="0.2">
      <c r="M64472" s="79"/>
    </row>
    <row r="64473" spans="13:13" x14ac:dyDescent="0.2">
      <c r="M64473" s="79"/>
    </row>
    <row r="64474" spans="13:13" x14ac:dyDescent="0.2">
      <c r="M64474" s="79"/>
    </row>
    <row r="64475" spans="13:13" x14ac:dyDescent="0.2">
      <c r="M64475" s="79"/>
    </row>
    <row r="64476" spans="13:13" x14ac:dyDescent="0.2">
      <c r="M64476" s="79"/>
    </row>
    <row r="64477" spans="13:13" x14ac:dyDescent="0.2">
      <c r="M64477" s="79"/>
    </row>
    <row r="64478" spans="13:13" x14ac:dyDescent="0.2">
      <c r="M64478" s="79"/>
    </row>
    <row r="64479" spans="13:13" x14ac:dyDescent="0.2">
      <c r="M64479" s="79"/>
    </row>
    <row r="64480" spans="13:13" x14ac:dyDescent="0.2">
      <c r="M64480" s="79"/>
    </row>
    <row r="64481" spans="13:13" x14ac:dyDescent="0.2">
      <c r="M64481" s="79"/>
    </row>
    <row r="64482" spans="13:13" x14ac:dyDescent="0.2">
      <c r="M64482" s="79"/>
    </row>
    <row r="64483" spans="13:13" x14ac:dyDescent="0.2">
      <c r="M64483" s="79"/>
    </row>
    <row r="64484" spans="13:13" x14ac:dyDescent="0.2">
      <c r="M64484" s="79"/>
    </row>
    <row r="64485" spans="13:13" x14ac:dyDescent="0.2">
      <c r="M64485" s="79"/>
    </row>
    <row r="64486" spans="13:13" x14ac:dyDescent="0.2">
      <c r="M64486" s="79"/>
    </row>
    <row r="64487" spans="13:13" x14ac:dyDescent="0.2">
      <c r="M64487" s="79"/>
    </row>
    <row r="64488" spans="13:13" x14ac:dyDescent="0.2">
      <c r="M64488" s="79"/>
    </row>
    <row r="64489" spans="13:13" x14ac:dyDescent="0.2">
      <c r="M64489" s="79"/>
    </row>
    <row r="64490" spans="13:13" x14ac:dyDescent="0.2">
      <c r="M64490" s="79"/>
    </row>
    <row r="64491" spans="13:13" x14ac:dyDescent="0.2">
      <c r="M64491" s="79"/>
    </row>
    <row r="64492" spans="13:13" x14ac:dyDescent="0.2">
      <c r="M64492" s="79"/>
    </row>
    <row r="64493" spans="13:13" x14ac:dyDescent="0.2">
      <c r="M64493" s="79"/>
    </row>
    <row r="64494" spans="13:13" x14ac:dyDescent="0.2">
      <c r="M64494" s="79"/>
    </row>
    <row r="64495" spans="13:13" x14ac:dyDescent="0.2">
      <c r="M64495" s="79"/>
    </row>
    <row r="64496" spans="13:13" x14ac:dyDescent="0.2">
      <c r="M64496" s="79"/>
    </row>
    <row r="64497" spans="13:13" x14ac:dyDescent="0.2">
      <c r="M64497" s="79"/>
    </row>
    <row r="64498" spans="13:13" x14ac:dyDescent="0.2">
      <c r="M64498" s="79"/>
    </row>
    <row r="64499" spans="13:13" x14ac:dyDescent="0.2">
      <c r="M64499" s="79"/>
    </row>
    <row r="64500" spans="13:13" x14ac:dyDescent="0.2">
      <c r="M64500" s="79"/>
    </row>
    <row r="64501" spans="13:13" x14ac:dyDescent="0.2">
      <c r="M64501" s="79"/>
    </row>
    <row r="64502" spans="13:13" x14ac:dyDescent="0.2">
      <c r="M64502" s="79"/>
    </row>
    <row r="64503" spans="13:13" x14ac:dyDescent="0.2">
      <c r="M64503" s="79"/>
    </row>
    <row r="64504" spans="13:13" x14ac:dyDescent="0.2">
      <c r="M64504" s="79"/>
    </row>
    <row r="64505" spans="13:13" x14ac:dyDescent="0.2">
      <c r="M64505" s="79"/>
    </row>
    <row r="64506" spans="13:13" x14ac:dyDescent="0.2">
      <c r="M64506" s="79"/>
    </row>
    <row r="64507" spans="13:13" x14ac:dyDescent="0.2">
      <c r="M64507" s="79"/>
    </row>
    <row r="64508" spans="13:13" x14ac:dyDescent="0.2">
      <c r="M64508" s="79"/>
    </row>
    <row r="64509" spans="13:13" x14ac:dyDescent="0.2">
      <c r="M64509" s="79"/>
    </row>
    <row r="64510" spans="13:13" x14ac:dyDescent="0.2">
      <c r="M64510" s="79"/>
    </row>
    <row r="64511" spans="13:13" x14ac:dyDescent="0.2">
      <c r="M64511" s="79"/>
    </row>
    <row r="64512" spans="13:13" x14ac:dyDescent="0.2">
      <c r="M64512" s="79"/>
    </row>
    <row r="64513" spans="13:13" x14ac:dyDescent="0.2">
      <c r="M64513" s="79"/>
    </row>
    <row r="64514" spans="13:13" x14ac:dyDescent="0.2">
      <c r="M64514" s="79"/>
    </row>
    <row r="64515" spans="13:13" x14ac:dyDescent="0.2">
      <c r="M64515" s="79"/>
    </row>
    <row r="64516" spans="13:13" x14ac:dyDescent="0.2">
      <c r="M64516" s="79"/>
    </row>
    <row r="64517" spans="13:13" x14ac:dyDescent="0.2">
      <c r="M64517" s="79"/>
    </row>
    <row r="64518" spans="13:13" x14ac:dyDescent="0.2">
      <c r="M64518" s="79"/>
    </row>
    <row r="64519" spans="13:13" x14ac:dyDescent="0.2">
      <c r="M64519" s="79"/>
    </row>
    <row r="64520" spans="13:13" x14ac:dyDescent="0.2">
      <c r="M64520" s="79"/>
    </row>
    <row r="64521" spans="13:13" x14ac:dyDescent="0.2">
      <c r="M64521" s="79"/>
    </row>
    <row r="64522" spans="13:13" x14ac:dyDescent="0.2">
      <c r="M64522" s="79"/>
    </row>
    <row r="64523" spans="13:13" x14ac:dyDescent="0.2">
      <c r="M64523" s="79"/>
    </row>
    <row r="64524" spans="13:13" x14ac:dyDescent="0.2">
      <c r="M64524" s="79"/>
    </row>
    <row r="64525" spans="13:13" x14ac:dyDescent="0.2">
      <c r="M64525" s="79"/>
    </row>
    <row r="64526" spans="13:13" x14ac:dyDescent="0.2">
      <c r="M64526" s="79"/>
    </row>
    <row r="64527" spans="13:13" x14ac:dyDescent="0.2">
      <c r="M64527" s="79"/>
    </row>
    <row r="64528" spans="13:13" x14ac:dyDescent="0.2">
      <c r="M64528" s="79"/>
    </row>
    <row r="64529" spans="13:13" x14ac:dyDescent="0.2">
      <c r="M64529" s="79"/>
    </row>
    <row r="64530" spans="13:13" x14ac:dyDescent="0.2">
      <c r="M64530" s="79"/>
    </row>
    <row r="64531" spans="13:13" x14ac:dyDescent="0.2">
      <c r="M64531" s="79"/>
    </row>
    <row r="64532" spans="13:13" x14ac:dyDescent="0.2">
      <c r="M64532" s="79"/>
    </row>
    <row r="64533" spans="13:13" x14ac:dyDescent="0.2">
      <c r="M64533" s="79"/>
    </row>
    <row r="64534" spans="13:13" x14ac:dyDescent="0.2">
      <c r="M64534" s="79"/>
    </row>
    <row r="64535" spans="13:13" x14ac:dyDescent="0.2">
      <c r="M64535" s="79"/>
    </row>
    <row r="64536" spans="13:13" x14ac:dyDescent="0.2">
      <c r="M64536" s="79"/>
    </row>
    <row r="64537" spans="13:13" x14ac:dyDescent="0.2">
      <c r="M64537" s="79"/>
    </row>
    <row r="64538" spans="13:13" x14ac:dyDescent="0.2">
      <c r="M64538" s="79"/>
    </row>
    <row r="64539" spans="13:13" x14ac:dyDescent="0.2">
      <c r="M64539" s="79"/>
    </row>
    <row r="64540" spans="13:13" x14ac:dyDescent="0.2">
      <c r="M64540" s="79"/>
    </row>
    <row r="64541" spans="13:13" x14ac:dyDescent="0.2">
      <c r="M64541" s="79"/>
    </row>
    <row r="64542" spans="13:13" x14ac:dyDescent="0.2">
      <c r="M64542" s="79"/>
    </row>
    <row r="64543" spans="13:13" x14ac:dyDescent="0.2">
      <c r="M64543" s="79"/>
    </row>
    <row r="64544" spans="13:13" x14ac:dyDescent="0.2">
      <c r="M64544" s="79"/>
    </row>
    <row r="64545" spans="13:13" x14ac:dyDescent="0.2">
      <c r="M64545" s="79"/>
    </row>
    <row r="64546" spans="13:13" x14ac:dyDescent="0.2">
      <c r="M64546" s="79"/>
    </row>
    <row r="64547" spans="13:13" x14ac:dyDescent="0.2">
      <c r="M64547" s="79"/>
    </row>
    <row r="64548" spans="13:13" x14ac:dyDescent="0.2">
      <c r="M64548" s="79"/>
    </row>
    <row r="64549" spans="13:13" x14ac:dyDescent="0.2">
      <c r="M64549" s="79"/>
    </row>
    <row r="64550" spans="13:13" x14ac:dyDescent="0.2">
      <c r="M64550" s="79"/>
    </row>
    <row r="64551" spans="13:13" x14ac:dyDescent="0.2">
      <c r="M64551" s="79"/>
    </row>
    <row r="64552" spans="13:13" x14ac:dyDescent="0.2">
      <c r="M64552" s="79"/>
    </row>
    <row r="64553" spans="13:13" x14ac:dyDescent="0.2">
      <c r="M64553" s="79"/>
    </row>
    <row r="64554" spans="13:13" x14ac:dyDescent="0.2">
      <c r="M64554" s="79"/>
    </row>
    <row r="64555" spans="13:13" x14ac:dyDescent="0.2">
      <c r="M64555" s="79"/>
    </row>
    <row r="64556" spans="13:13" x14ac:dyDescent="0.2">
      <c r="M64556" s="79"/>
    </row>
    <row r="64557" spans="13:13" x14ac:dyDescent="0.2">
      <c r="M64557" s="79"/>
    </row>
    <row r="64558" spans="13:13" x14ac:dyDescent="0.2">
      <c r="M64558" s="79"/>
    </row>
    <row r="64559" spans="13:13" x14ac:dyDescent="0.2">
      <c r="M64559" s="79"/>
    </row>
    <row r="64560" spans="13:13" x14ac:dyDescent="0.2">
      <c r="M64560" s="79"/>
    </row>
    <row r="64561" spans="13:13" x14ac:dyDescent="0.2">
      <c r="M64561" s="79"/>
    </row>
    <row r="64562" spans="13:13" x14ac:dyDescent="0.2">
      <c r="M64562" s="79"/>
    </row>
    <row r="64563" spans="13:13" x14ac:dyDescent="0.2">
      <c r="M64563" s="79"/>
    </row>
    <row r="64564" spans="13:13" x14ac:dyDescent="0.2">
      <c r="M64564" s="79"/>
    </row>
    <row r="64565" spans="13:13" x14ac:dyDescent="0.2">
      <c r="M64565" s="79"/>
    </row>
    <row r="64566" spans="13:13" x14ac:dyDescent="0.2">
      <c r="M64566" s="79"/>
    </row>
    <row r="64567" spans="13:13" x14ac:dyDescent="0.2">
      <c r="M64567" s="79"/>
    </row>
    <row r="64568" spans="13:13" x14ac:dyDescent="0.2">
      <c r="M64568" s="79"/>
    </row>
    <row r="64569" spans="13:13" x14ac:dyDescent="0.2">
      <c r="M64569" s="79"/>
    </row>
    <row r="64570" spans="13:13" x14ac:dyDescent="0.2">
      <c r="M64570" s="79"/>
    </row>
    <row r="64571" spans="13:13" x14ac:dyDescent="0.2">
      <c r="M64571" s="79"/>
    </row>
    <row r="64572" spans="13:13" x14ac:dyDescent="0.2">
      <c r="M64572" s="79"/>
    </row>
    <row r="64573" spans="13:13" x14ac:dyDescent="0.2">
      <c r="M64573" s="79"/>
    </row>
    <row r="64574" spans="13:13" x14ac:dyDescent="0.2">
      <c r="M64574" s="79"/>
    </row>
    <row r="64575" spans="13:13" x14ac:dyDescent="0.2">
      <c r="M64575" s="79"/>
    </row>
    <row r="64576" spans="13:13" x14ac:dyDescent="0.2">
      <c r="M64576" s="79"/>
    </row>
    <row r="64577" spans="13:13" x14ac:dyDescent="0.2">
      <c r="M64577" s="79"/>
    </row>
    <row r="64578" spans="13:13" x14ac:dyDescent="0.2">
      <c r="M64578" s="79"/>
    </row>
    <row r="64579" spans="13:13" x14ac:dyDescent="0.2">
      <c r="M64579" s="79"/>
    </row>
    <row r="64580" spans="13:13" x14ac:dyDescent="0.2">
      <c r="M64580" s="79"/>
    </row>
    <row r="64581" spans="13:13" x14ac:dyDescent="0.2">
      <c r="M64581" s="79"/>
    </row>
    <row r="64582" spans="13:13" x14ac:dyDescent="0.2">
      <c r="M64582" s="79"/>
    </row>
    <row r="64583" spans="13:13" x14ac:dyDescent="0.2">
      <c r="M64583" s="79"/>
    </row>
    <row r="64584" spans="13:13" x14ac:dyDescent="0.2">
      <c r="M64584" s="79"/>
    </row>
    <row r="64585" spans="13:13" x14ac:dyDescent="0.2">
      <c r="M64585" s="79"/>
    </row>
    <row r="64586" spans="13:13" x14ac:dyDescent="0.2">
      <c r="M64586" s="79"/>
    </row>
    <row r="64587" spans="13:13" x14ac:dyDescent="0.2">
      <c r="M64587" s="79"/>
    </row>
    <row r="64588" spans="13:13" x14ac:dyDescent="0.2">
      <c r="M64588" s="79"/>
    </row>
    <row r="64589" spans="13:13" x14ac:dyDescent="0.2">
      <c r="M64589" s="79"/>
    </row>
    <row r="64590" spans="13:13" x14ac:dyDescent="0.2">
      <c r="M64590" s="79"/>
    </row>
    <row r="64591" spans="13:13" x14ac:dyDescent="0.2">
      <c r="M64591" s="79"/>
    </row>
    <row r="64592" spans="13:13" x14ac:dyDescent="0.2">
      <c r="M64592" s="79"/>
    </row>
    <row r="64593" spans="13:13" x14ac:dyDescent="0.2">
      <c r="M64593" s="79"/>
    </row>
    <row r="64594" spans="13:13" x14ac:dyDescent="0.2">
      <c r="M64594" s="79"/>
    </row>
    <row r="64595" spans="13:13" x14ac:dyDescent="0.2">
      <c r="M64595" s="79"/>
    </row>
    <row r="64596" spans="13:13" x14ac:dyDescent="0.2">
      <c r="M64596" s="79"/>
    </row>
    <row r="64597" spans="13:13" x14ac:dyDescent="0.2">
      <c r="M64597" s="79"/>
    </row>
    <row r="64598" spans="13:13" x14ac:dyDescent="0.2">
      <c r="M64598" s="79"/>
    </row>
    <row r="64599" spans="13:13" x14ac:dyDescent="0.2">
      <c r="M64599" s="79"/>
    </row>
    <row r="64600" spans="13:13" x14ac:dyDescent="0.2">
      <c r="M64600" s="79"/>
    </row>
    <row r="64601" spans="13:13" x14ac:dyDescent="0.2">
      <c r="M64601" s="79"/>
    </row>
    <row r="64602" spans="13:13" x14ac:dyDescent="0.2">
      <c r="M64602" s="79"/>
    </row>
    <row r="64603" spans="13:13" x14ac:dyDescent="0.2">
      <c r="M64603" s="79"/>
    </row>
    <row r="64604" spans="13:13" x14ac:dyDescent="0.2">
      <c r="M64604" s="79"/>
    </row>
    <row r="64605" spans="13:13" x14ac:dyDescent="0.2">
      <c r="M64605" s="79"/>
    </row>
    <row r="64606" spans="13:13" x14ac:dyDescent="0.2">
      <c r="M64606" s="79"/>
    </row>
    <row r="64607" spans="13:13" x14ac:dyDescent="0.2">
      <c r="M64607" s="79"/>
    </row>
    <row r="64608" spans="13:13" x14ac:dyDescent="0.2">
      <c r="M64608" s="79"/>
    </row>
    <row r="64609" spans="13:13" x14ac:dyDescent="0.2">
      <c r="M64609" s="79"/>
    </row>
    <row r="64610" spans="13:13" x14ac:dyDescent="0.2">
      <c r="M64610" s="79"/>
    </row>
    <row r="64611" spans="13:13" x14ac:dyDescent="0.2">
      <c r="M64611" s="79"/>
    </row>
    <row r="64612" spans="13:13" x14ac:dyDescent="0.2">
      <c r="M64612" s="79"/>
    </row>
    <row r="64613" spans="13:13" x14ac:dyDescent="0.2">
      <c r="M64613" s="79"/>
    </row>
    <row r="64614" spans="13:13" x14ac:dyDescent="0.2">
      <c r="M64614" s="79"/>
    </row>
    <row r="64615" spans="13:13" x14ac:dyDescent="0.2">
      <c r="M64615" s="79"/>
    </row>
    <row r="64616" spans="13:13" x14ac:dyDescent="0.2">
      <c r="M64616" s="79"/>
    </row>
    <row r="64617" spans="13:13" x14ac:dyDescent="0.2">
      <c r="M64617" s="79"/>
    </row>
    <row r="64618" spans="13:13" x14ac:dyDescent="0.2">
      <c r="M64618" s="79"/>
    </row>
    <row r="64619" spans="13:13" x14ac:dyDescent="0.2">
      <c r="M64619" s="79"/>
    </row>
    <row r="64620" spans="13:13" x14ac:dyDescent="0.2">
      <c r="M64620" s="79"/>
    </row>
    <row r="64621" spans="13:13" x14ac:dyDescent="0.2">
      <c r="M64621" s="79"/>
    </row>
    <row r="64622" spans="13:13" x14ac:dyDescent="0.2">
      <c r="M64622" s="79"/>
    </row>
    <row r="64623" spans="13:13" x14ac:dyDescent="0.2">
      <c r="M64623" s="79"/>
    </row>
    <row r="64624" spans="13:13" x14ac:dyDescent="0.2">
      <c r="M64624" s="79"/>
    </row>
    <row r="64625" spans="13:13" x14ac:dyDescent="0.2">
      <c r="M64625" s="79"/>
    </row>
    <row r="64626" spans="13:13" x14ac:dyDescent="0.2">
      <c r="M64626" s="79"/>
    </row>
    <row r="64627" spans="13:13" x14ac:dyDescent="0.2">
      <c r="M64627" s="79"/>
    </row>
    <row r="64628" spans="13:13" x14ac:dyDescent="0.2">
      <c r="M64628" s="79"/>
    </row>
    <row r="64629" spans="13:13" x14ac:dyDescent="0.2">
      <c r="M64629" s="79"/>
    </row>
    <row r="64630" spans="13:13" x14ac:dyDescent="0.2">
      <c r="M64630" s="79"/>
    </row>
    <row r="64631" spans="13:13" x14ac:dyDescent="0.2">
      <c r="M64631" s="79"/>
    </row>
    <row r="64632" spans="13:13" x14ac:dyDescent="0.2">
      <c r="M64632" s="79"/>
    </row>
    <row r="64633" spans="13:13" x14ac:dyDescent="0.2">
      <c r="M64633" s="79"/>
    </row>
    <row r="64634" spans="13:13" x14ac:dyDescent="0.2">
      <c r="M64634" s="79"/>
    </row>
    <row r="64635" spans="13:13" x14ac:dyDescent="0.2">
      <c r="M64635" s="79"/>
    </row>
    <row r="64636" spans="13:13" x14ac:dyDescent="0.2">
      <c r="M64636" s="79"/>
    </row>
    <row r="64637" spans="13:13" x14ac:dyDescent="0.2">
      <c r="M64637" s="79"/>
    </row>
    <row r="64638" spans="13:13" x14ac:dyDescent="0.2">
      <c r="M64638" s="79"/>
    </row>
    <row r="64639" spans="13:13" x14ac:dyDescent="0.2">
      <c r="M64639" s="79"/>
    </row>
    <row r="64640" spans="13:13" x14ac:dyDescent="0.2">
      <c r="M64640" s="79"/>
    </row>
    <row r="64641" spans="13:13" x14ac:dyDescent="0.2">
      <c r="M64641" s="79"/>
    </row>
    <row r="64642" spans="13:13" x14ac:dyDescent="0.2">
      <c r="M64642" s="79"/>
    </row>
    <row r="64643" spans="13:13" x14ac:dyDescent="0.2">
      <c r="M64643" s="79"/>
    </row>
    <row r="64644" spans="13:13" x14ac:dyDescent="0.2">
      <c r="M64644" s="79"/>
    </row>
    <row r="64645" spans="13:13" x14ac:dyDescent="0.2">
      <c r="M64645" s="79"/>
    </row>
    <row r="64646" spans="13:13" x14ac:dyDescent="0.2">
      <c r="M64646" s="79"/>
    </row>
    <row r="64647" spans="13:13" x14ac:dyDescent="0.2">
      <c r="M64647" s="79"/>
    </row>
    <row r="64648" spans="13:13" x14ac:dyDescent="0.2">
      <c r="M64648" s="79"/>
    </row>
    <row r="64649" spans="13:13" x14ac:dyDescent="0.2">
      <c r="M64649" s="79"/>
    </row>
    <row r="64650" spans="13:13" x14ac:dyDescent="0.2">
      <c r="M64650" s="79"/>
    </row>
    <row r="64651" spans="13:13" x14ac:dyDescent="0.2">
      <c r="M64651" s="79"/>
    </row>
    <row r="64652" spans="13:13" x14ac:dyDescent="0.2">
      <c r="M64652" s="79"/>
    </row>
    <row r="64653" spans="13:13" x14ac:dyDescent="0.2">
      <c r="M64653" s="79"/>
    </row>
    <row r="64654" spans="13:13" x14ac:dyDescent="0.2">
      <c r="M64654" s="79"/>
    </row>
    <row r="64655" spans="13:13" x14ac:dyDescent="0.2">
      <c r="M64655" s="79"/>
    </row>
    <row r="64656" spans="13:13" x14ac:dyDescent="0.2">
      <c r="M64656" s="79"/>
    </row>
    <row r="64657" spans="13:13" x14ac:dyDescent="0.2">
      <c r="M64657" s="79"/>
    </row>
    <row r="64658" spans="13:13" x14ac:dyDescent="0.2">
      <c r="M64658" s="79"/>
    </row>
    <row r="64659" spans="13:13" x14ac:dyDescent="0.2">
      <c r="M64659" s="79"/>
    </row>
    <row r="64660" spans="13:13" x14ac:dyDescent="0.2">
      <c r="M64660" s="79"/>
    </row>
    <row r="64661" spans="13:13" x14ac:dyDescent="0.2">
      <c r="M64661" s="79"/>
    </row>
    <row r="64662" spans="13:13" x14ac:dyDescent="0.2">
      <c r="M64662" s="79"/>
    </row>
    <row r="64663" spans="13:13" x14ac:dyDescent="0.2">
      <c r="M64663" s="79"/>
    </row>
    <row r="64664" spans="13:13" x14ac:dyDescent="0.2">
      <c r="M64664" s="79"/>
    </row>
    <row r="64665" spans="13:13" x14ac:dyDescent="0.2">
      <c r="M64665" s="79"/>
    </row>
    <row r="64666" spans="13:13" x14ac:dyDescent="0.2">
      <c r="M64666" s="79"/>
    </row>
    <row r="64667" spans="13:13" x14ac:dyDescent="0.2">
      <c r="M64667" s="79"/>
    </row>
    <row r="64668" spans="13:13" x14ac:dyDescent="0.2">
      <c r="M64668" s="79"/>
    </row>
    <row r="64669" spans="13:13" x14ac:dyDescent="0.2">
      <c r="M64669" s="79"/>
    </row>
    <row r="64670" spans="13:13" x14ac:dyDescent="0.2">
      <c r="M64670" s="79"/>
    </row>
    <row r="64671" spans="13:13" x14ac:dyDescent="0.2">
      <c r="M64671" s="79"/>
    </row>
    <row r="64672" spans="13:13" x14ac:dyDescent="0.2">
      <c r="M64672" s="79"/>
    </row>
    <row r="64673" spans="13:13" x14ac:dyDescent="0.2">
      <c r="M64673" s="79"/>
    </row>
    <row r="64674" spans="13:13" x14ac:dyDescent="0.2">
      <c r="M64674" s="79"/>
    </row>
    <row r="64675" spans="13:13" x14ac:dyDescent="0.2">
      <c r="M64675" s="79"/>
    </row>
    <row r="64676" spans="13:13" x14ac:dyDescent="0.2">
      <c r="M64676" s="79"/>
    </row>
    <row r="64677" spans="13:13" x14ac:dyDescent="0.2">
      <c r="M64677" s="79"/>
    </row>
    <row r="64678" spans="13:13" x14ac:dyDescent="0.2">
      <c r="M64678" s="79"/>
    </row>
    <row r="64679" spans="13:13" x14ac:dyDescent="0.2">
      <c r="M64679" s="79"/>
    </row>
    <row r="64680" spans="13:13" x14ac:dyDescent="0.2">
      <c r="M64680" s="79"/>
    </row>
    <row r="64681" spans="13:13" x14ac:dyDescent="0.2">
      <c r="M64681" s="79"/>
    </row>
    <row r="64682" spans="13:13" x14ac:dyDescent="0.2">
      <c r="M64682" s="79"/>
    </row>
    <row r="64683" spans="13:13" x14ac:dyDescent="0.2">
      <c r="M64683" s="79"/>
    </row>
    <row r="64684" spans="13:13" x14ac:dyDescent="0.2">
      <c r="M64684" s="79"/>
    </row>
    <row r="64685" spans="13:13" x14ac:dyDescent="0.2">
      <c r="M64685" s="79"/>
    </row>
    <row r="64686" spans="13:13" x14ac:dyDescent="0.2">
      <c r="M64686" s="79"/>
    </row>
    <row r="64687" spans="13:13" x14ac:dyDescent="0.2">
      <c r="M64687" s="79"/>
    </row>
    <row r="64688" spans="13:13" x14ac:dyDescent="0.2">
      <c r="M64688" s="79"/>
    </row>
    <row r="64689" spans="13:13" x14ac:dyDescent="0.2">
      <c r="M64689" s="79"/>
    </row>
    <row r="64690" spans="13:13" x14ac:dyDescent="0.2">
      <c r="M64690" s="79"/>
    </row>
    <row r="64691" spans="13:13" x14ac:dyDescent="0.2">
      <c r="M64691" s="79"/>
    </row>
    <row r="64692" spans="13:13" x14ac:dyDescent="0.2">
      <c r="M64692" s="79"/>
    </row>
    <row r="64693" spans="13:13" x14ac:dyDescent="0.2">
      <c r="M64693" s="79"/>
    </row>
    <row r="64694" spans="13:13" x14ac:dyDescent="0.2">
      <c r="M64694" s="79"/>
    </row>
    <row r="64695" spans="13:13" x14ac:dyDescent="0.2">
      <c r="M64695" s="79"/>
    </row>
    <row r="64696" spans="13:13" x14ac:dyDescent="0.2">
      <c r="M64696" s="79"/>
    </row>
    <row r="64697" spans="13:13" x14ac:dyDescent="0.2">
      <c r="M64697" s="79"/>
    </row>
    <row r="64698" spans="13:13" x14ac:dyDescent="0.2">
      <c r="M64698" s="79"/>
    </row>
    <row r="64699" spans="13:13" x14ac:dyDescent="0.2">
      <c r="M64699" s="79"/>
    </row>
    <row r="64700" spans="13:13" x14ac:dyDescent="0.2">
      <c r="M64700" s="79"/>
    </row>
    <row r="64701" spans="13:13" x14ac:dyDescent="0.2">
      <c r="M64701" s="79"/>
    </row>
    <row r="64702" spans="13:13" x14ac:dyDescent="0.2">
      <c r="M64702" s="79"/>
    </row>
    <row r="64703" spans="13:13" x14ac:dyDescent="0.2">
      <c r="M64703" s="79"/>
    </row>
    <row r="64704" spans="13:13" x14ac:dyDescent="0.2">
      <c r="M64704" s="79"/>
    </row>
    <row r="64705" spans="13:13" x14ac:dyDescent="0.2">
      <c r="M64705" s="79"/>
    </row>
    <row r="64706" spans="13:13" x14ac:dyDescent="0.2">
      <c r="M64706" s="79"/>
    </row>
    <row r="64707" spans="13:13" x14ac:dyDescent="0.2">
      <c r="M64707" s="79"/>
    </row>
    <row r="64708" spans="13:13" x14ac:dyDescent="0.2">
      <c r="M64708" s="79"/>
    </row>
    <row r="64709" spans="13:13" x14ac:dyDescent="0.2">
      <c r="M64709" s="79"/>
    </row>
    <row r="64710" spans="13:13" x14ac:dyDescent="0.2">
      <c r="M64710" s="79"/>
    </row>
    <row r="64711" spans="13:13" x14ac:dyDescent="0.2">
      <c r="M64711" s="79"/>
    </row>
    <row r="64712" spans="13:13" x14ac:dyDescent="0.2">
      <c r="M64712" s="79"/>
    </row>
    <row r="64713" spans="13:13" x14ac:dyDescent="0.2">
      <c r="M64713" s="79"/>
    </row>
    <row r="64714" spans="13:13" x14ac:dyDescent="0.2">
      <c r="M64714" s="79"/>
    </row>
    <row r="64715" spans="13:13" x14ac:dyDescent="0.2">
      <c r="M64715" s="79"/>
    </row>
    <row r="64716" spans="13:13" x14ac:dyDescent="0.2">
      <c r="M64716" s="79"/>
    </row>
    <row r="64717" spans="13:13" x14ac:dyDescent="0.2">
      <c r="M64717" s="79"/>
    </row>
    <row r="64718" spans="13:13" x14ac:dyDescent="0.2">
      <c r="M64718" s="79"/>
    </row>
    <row r="64719" spans="13:13" x14ac:dyDescent="0.2">
      <c r="M64719" s="79"/>
    </row>
    <row r="64720" spans="13:13" x14ac:dyDescent="0.2">
      <c r="M64720" s="79"/>
    </row>
    <row r="64721" spans="13:13" x14ac:dyDescent="0.2">
      <c r="M64721" s="79"/>
    </row>
    <row r="64722" spans="13:13" x14ac:dyDescent="0.2">
      <c r="M64722" s="79"/>
    </row>
    <row r="64723" spans="13:13" x14ac:dyDescent="0.2">
      <c r="M64723" s="79"/>
    </row>
    <row r="64724" spans="13:13" x14ac:dyDescent="0.2">
      <c r="M64724" s="79"/>
    </row>
    <row r="64725" spans="13:13" x14ac:dyDescent="0.2">
      <c r="M64725" s="79"/>
    </row>
    <row r="64726" spans="13:13" x14ac:dyDescent="0.2">
      <c r="M64726" s="79"/>
    </row>
    <row r="64727" spans="13:13" x14ac:dyDescent="0.2">
      <c r="M64727" s="79"/>
    </row>
    <row r="64728" spans="13:13" x14ac:dyDescent="0.2">
      <c r="M64728" s="79"/>
    </row>
    <row r="64729" spans="13:13" x14ac:dyDescent="0.2">
      <c r="M64729" s="79"/>
    </row>
    <row r="64730" spans="13:13" x14ac:dyDescent="0.2">
      <c r="M64730" s="79"/>
    </row>
    <row r="64731" spans="13:13" x14ac:dyDescent="0.2">
      <c r="M64731" s="79"/>
    </row>
    <row r="64732" spans="13:13" x14ac:dyDescent="0.2">
      <c r="M64732" s="79"/>
    </row>
    <row r="64733" spans="13:13" x14ac:dyDescent="0.2">
      <c r="M64733" s="79"/>
    </row>
    <row r="64734" spans="13:13" x14ac:dyDescent="0.2">
      <c r="M64734" s="79"/>
    </row>
    <row r="64735" spans="13:13" x14ac:dyDescent="0.2">
      <c r="M64735" s="79"/>
    </row>
    <row r="64736" spans="13:13" x14ac:dyDescent="0.2">
      <c r="M64736" s="79"/>
    </row>
    <row r="64737" spans="13:13" x14ac:dyDescent="0.2">
      <c r="M64737" s="79"/>
    </row>
    <row r="64738" spans="13:13" x14ac:dyDescent="0.2">
      <c r="M64738" s="79"/>
    </row>
    <row r="64739" spans="13:13" x14ac:dyDescent="0.2">
      <c r="M64739" s="79"/>
    </row>
    <row r="64740" spans="13:13" x14ac:dyDescent="0.2">
      <c r="M64740" s="79"/>
    </row>
    <row r="64741" spans="13:13" x14ac:dyDescent="0.2">
      <c r="M64741" s="79"/>
    </row>
    <row r="64742" spans="13:13" x14ac:dyDescent="0.2">
      <c r="M64742" s="79"/>
    </row>
    <row r="64743" spans="13:13" x14ac:dyDescent="0.2">
      <c r="M64743" s="79"/>
    </row>
    <row r="64744" spans="13:13" x14ac:dyDescent="0.2">
      <c r="M64744" s="79"/>
    </row>
    <row r="64745" spans="13:13" x14ac:dyDescent="0.2">
      <c r="M64745" s="79"/>
    </row>
    <row r="64746" spans="13:13" x14ac:dyDescent="0.2">
      <c r="M64746" s="79"/>
    </row>
    <row r="64747" spans="13:13" x14ac:dyDescent="0.2">
      <c r="M64747" s="79"/>
    </row>
    <row r="64748" spans="13:13" x14ac:dyDescent="0.2">
      <c r="M64748" s="79"/>
    </row>
    <row r="64749" spans="13:13" x14ac:dyDescent="0.2">
      <c r="M64749" s="79"/>
    </row>
    <row r="64750" spans="13:13" x14ac:dyDescent="0.2">
      <c r="M64750" s="79"/>
    </row>
    <row r="64751" spans="13:13" x14ac:dyDescent="0.2">
      <c r="M64751" s="79"/>
    </row>
    <row r="64752" spans="13:13" x14ac:dyDescent="0.2">
      <c r="M64752" s="79"/>
    </row>
    <row r="64753" spans="13:13" x14ac:dyDescent="0.2">
      <c r="M64753" s="79"/>
    </row>
    <row r="64754" spans="13:13" x14ac:dyDescent="0.2">
      <c r="M64754" s="79"/>
    </row>
    <row r="64755" spans="13:13" x14ac:dyDescent="0.2">
      <c r="M64755" s="79"/>
    </row>
    <row r="64756" spans="13:13" x14ac:dyDescent="0.2">
      <c r="M64756" s="79"/>
    </row>
    <row r="64757" spans="13:13" x14ac:dyDescent="0.2">
      <c r="M64757" s="79"/>
    </row>
    <row r="64758" spans="13:13" x14ac:dyDescent="0.2">
      <c r="M64758" s="79"/>
    </row>
    <row r="64759" spans="13:13" x14ac:dyDescent="0.2">
      <c r="M64759" s="79"/>
    </row>
    <row r="64760" spans="13:13" x14ac:dyDescent="0.2">
      <c r="M64760" s="79"/>
    </row>
    <row r="64761" spans="13:13" x14ac:dyDescent="0.2">
      <c r="M64761" s="79"/>
    </row>
    <row r="64762" spans="13:13" x14ac:dyDescent="0.2">
      <c r="M64762" s="79"/>
    </row>
    <row r="64763" spans="13:13" x14ac:dyDescent="0.2">
      <c r="M64763" s="79"/>
    </row>
    <row r="64764" spans="13:13" x14ac:dyDescent="0.2">
      <c r="M64764" s="79"/>
    </row>
    <row r="64765" spans="13:13" x14ac:dyDescent="0.2">
      <c r="M64765" s="79"/>
    </row>
    <row r="64766" spans="13:13" x14ac:dyDescent="0.2">
      <c r="M64766" s="79"/>
    </row>
    <row r="64767" spans="13:13" x14ac:dyDescent="0.2">
      <c r="M64767" s="79"/>
    </row>
    <row r="64768" spans="13:13" x14ac:dyDescent="0.2">
      <c r="M64768" s="79"/>
    </row>
    <row r="64769" spans="13:13" x14ac:dyDescent="0.2">
      <c r="M64769" s="79"/>
    </row>
    <row r="64770" spans="13:13" x14ac:dyDescent="0.2">
      <c r="M64770" s="79"/>
    </row>
    <row r="64771" spans="13:13" x14ac:dyDescent="0.2">
      <c r="M64771" s="79"/>
    </row>
    <row r="64772" spans="13:13" x14ac:dyDescent="0.2">
      <c r="M64772" s="79"/>
    </row>
    <row r="64773" spans="13:13" x14ac:dyDescent="0.2">
      <c r="M64773" s="79"/>
    </row>
    <row r="64774" spans="13:13" x14ac:dyDescent="0.2">
      <c r="M64774" s="79"/>
    </row>
    <row r="64775" spans="13:13" x14ac:dyDescent="0.2">
      <c r="M64775" s="79"/>
    </row>
    <row r="64776" spans="13:13" x14ac:dyDescent="0.2">
      <c r="M64776" s="79"/>
    </row>
    <row r="64777" spans="13:13" x14ac:dyDescent="0.2">
      <c r="M64777" s="79"/>
    </row>
    <row r="64778" spans="13:13" x14ac:dyDescent="0.2">
      <c r="M64778" s="79"/>
    </row>
    <row r="64779" spans="13:13" x14ac:dyDescent="0.2">
      <c r="M64779" s="79"/>
    </row>
    <row r="64780" spans="13:13" x14ac:dyDescent="0.2">
      <c r="M64780" s="79"/>
    </row>
    <row r="64781" spans="13:13" x14ac:dyDescent="0.2">
      <c r="M64781" s="79"/>
    </row>
    <row r="64782" spans="13:13" x14ac:dyDescent="0.2">
      <c r="M64782" s="79"/>
    </row>
    <row r="64783" spans="13:13" x14ac:dyDescent="0.2">
      <c r="M64783" s="79"/>
    </row>
    <row r="64784" spans="13:13" x14ac:dyDescent="0.2">
      <c r="M64784" s="79"/>
    </row>
    <row r="64785" spans="13:13" x14ac:dyDescent="0.2">
      <c r="M64785" s="79"/>
    </row>
    <row r="64786" spans="13:13" x14ac:dyDescent="0.2">
      <c r="M64786" s="79"/>
    </row>
    <row r="64787" spans="13:13" x14ac:dyDescent="0.2">
      <c r="M64787" s="79"/>
    </row>
    <row r="64788" spans="13:13" x14ac:dyDescent="0.2">
      <c r="M64788" s="79"/>
    </row>
    <row r="64789" spans="13:13" x14ac:dyDescent="0.2">
      <c r="M64789" s="79"/>
    </row>
    <row r="64790" spans="13:13" x14ac:dyDescent="0.2">
      <c r="M64790" s="79"/>
    </row>
    <row r="64791" spans="13:13" x14ac:dyDescent="0.2">
      <c r="M64791" s="79"/>
    </row>
    <row r="64792" spans="13:13" x14ac:dyDescent="0.2">
      <c r="M64792" s="79"/>
    </row>
    <row r="64793" spans="13:13" x14ac:dyDescent="0.2">
      <c r="M64793" s="79"/>
    </row>
    <row r="64794" spans="13:13" x14ac:dyDescent="0.2">
      <c r="M64794" s="79"/>
    </row>
    <row r="64795" spans="13:13" x14ac:dyDescent="0.2">
      <c r="M64795" s="79"/>
    </row>
    <row r="64796" spans="13:13" x14ac:dyDescent="0.2">
      <c r="M64796" s="79"/>
    </row>
    <row r="64797" spans="13:13" x14ac:dyDescent="0.2">
      <c r="M64797" s="79"/>
    </row>
    <row r="64798" spans="13:13" x14ac:dyDescent="0.2">
      <c r="M64798" s="79"/>
    </row>
    <row r="64799" spans="13:13" x14ac:dyDescent="0.2">
      <c r="M64799" s="79"/>
    </row>
    <row r="64800" spans="13:13" x14ac:dyDescent="0.2">
      <c r="M64800" s="79"/>
    </row>
    <row r="64801" spans="13:13" x14ac:dyDescent="0.2">
      <c r="M64801" s="79"/>
    </row>
    <row r="64802" spans="13:13" x14ac:dyDescent="0.2">
      <c r="M64802" s="79"/>
    </row>
    <row r="64803" spans="13:13" x14ac:dyDescent="0.2">
      <c r="M64803" s="79"/>
    </row>
    <row r="64804" spans="13:13" x14ac:dyDescent="0.2">
      <c r="M64804" s="79"/>
    </row>
    <row r="64805" spans="13:13" x14ac:dyDescent="0.2">
      <c r="M64805" s="79"/>
    </row>
    <row r="64806" spans="13:13" x14ac:dyDescent="0.2">
      <c r="M64806" s="79"/>
    </row>
    <row r="64807" spans="13:13" x14ac:dyDescent="0.2">
      <c r="M64807" s="79"/>
    </row>
    <row r="64808" spans="13:13" x14ac:dyDescent="0.2">
      <c r="M64808" s="79"/>
    </row>
    <row r="64809" spans="13:13" x14ac:dyDescent="0.2">
      <c r="M64809" s="79"/>
    </row>
    <row r="64810" spans="13:13" x14ac:dyDescent="0.2">
      <c r="M64810" s="79"/>
    </row>
    <row r="64811" spans="13:13" x14ac:dyDescent="0.2">
      <c r="M64811" s="79"/>
    </row>
    <row r="64812" spans="13:13" x14ac:dyDescent="0.2">
      <c r="M64812" s="79"/>
    </row>
    <row r="64813" spans="13:13" x14ac:dyDescent="0.2">
      <c r="M64813" s="79"/>
    </row>
    <row r="64814" spans="13:13" x14ac:dyDescent="0.2">
      <c r="M64814" s="79"/>
    </row>
    <row r="64815" spans="13:13" x14ac:dyDescent="0.2">
      <c r="M64815" s="79"/>
    </row>
    <row r="64816" spans="13:13" x14ac:dyDescent="0.2">
      <c r="M64816" s="79"/>
    </row>
    <row r="64817" spans="13:13" x14ac:dyDescent="0.2">
      <c r="M64817" s="79"/>
    </row>
    <row r="64818" spans="13:13" x14ac:dyDescent="0.2">
      <c r="M64818" s="79"/>
    </row>
    <row r="64819" spans="13:13" x14ac:dyDescent="0.2">
      <c r="M64819" s="79"/>
    </row>
    <row r="64820" spans="13:13" x14ac:dyDescent="0.2">
      <c r="M64820" s="79"/>
    </row>
    <row r="64821" spans="13:13" x14ac:dyDescent="0.2">
      <c r="M64821" s="79"/>
    </row>
    <row r="64822" spans="13:13" x14ac:dyDescent="0.2">
      <c r="M64822" s="79"/>
    </row>
    <row r="64823" spans="13:13" x14ac:dyDescent="0.2">
      <c r="M64823" s="79"/>
    </row>
    <row r="64824" spans="13:13" x14ac:dyDescent="0.2">
      <c r="M64824" s="79"/>
    </row>
    <row r="64825" spans="13:13" x14ac:dyDescent="0.2">
      <c r="M64825" s="79"/>
    </row>
    <row r="64826" spans="13:13" x14ac:dyDescent="0.2">
      <c r="M64826" s="79"/>
    </row>
    <row r="64827" spans="13:13" x14ac:dyDescent="0.2">
      <c r="M64827" s="79"/>
    </row>
    <row r="64828" spans="13:13" x14ac:dyDescent="0.2">
      <c r="M64828" s="79"/>
    </row>
    <row r="64829" spans="13:13" x14ac:dyDescent="0.2">
      <c r="M64829" s="79"/>
    </row>
    <row r="64830" spans="13:13" x14ac:dyDescent="0.2">
      <c r="M64830" s="79"/>
    </row>
    <row r="64831" spans="13:13" x14ac:dyDescent="0.2">
      <c r="M64831" s="79"/>
    </row>
    <row r="64832" spans="13:13" x14ac:dyDescent="0.2">
      <c r="M64832" s="79"/>
    </row>
    <row r="64833" spans="13:13" x14ac:dyDescent="0.2">
      <c r="M64833" s="79"/>
    </row>
    <row r="64834" spans="13:13" x14ac:dyDescent="0.2">
      <c r="M64834" s="79"/>
    </row>
    <row r="64835" spans="13:13" x14ac:dyDescent="0.2">
      <c r="M64835" s="79"/>
    </row>
    <row r="64836" spans="13:13" x14ac:dyDescent="0.2">
      <c r="M64836" s="79"/>
    </row>
    <row r="64837" spans="13:13" x14ac:dyDescent="0.2">
      <c r="M64837" s="79"/>
    </row>
    <row r="64838" spans="13:13" x14ac:dyDescent="0.2">
      <c r="M64838" s="79"/>
    </row>
    <row r="64839" spans="13:13" x14ac:dyDescent="0.2">
      <c r="M64839" s="79"/>
    </row>
    <row r="64840" spans="13:13" x14ac:dyDescent="0.2">
      <c r="M64840" s="79"/>
    </row>
    <row r="64841" spans="13:13" x14ac:dyDescent="0.2">
      <c r="M64841" s="79"/>
    </row>
    <row r="64842" spans="13:13" x14ac:dyDescent="0.2">
      <c r="M64842" s="79"/>
    </row>
    <row r="64843" spans="13:13" x14ac:dyDescent="0.2">
      <c r="M64843" s="79"/>
    </row>
    <row r="64844" spans="13:13" x14ac:dyDescent="0.2">
      <c r="M64844" s="79"/>
    </row>
    <row r="64845" spans="13:13" x14ac:dyDescent="0.2">
      <c r="M64845" s="79"/>
    </row>
    <row r="64846" spans="13:13" x14ac:dyDescent="0.2">
      <c r="M64846" s="79"/>
    </row>
    <row r="64847" spans="13:13" x14ac:dyDescent="0.2">
      <c r="M64847" s="79"/>
    </row>
    <row r="64848" spans="13:13" x14ac:dyDescent="0.2">
      <c r="M64848" s="79"/>
    </row>
    <row r="64849" spans="13:13" x14ac:dyDescent="0.2">
      <c r="M64849" s="79"/>
    </row>
    <row r="64850" spans="13:13" x14ac:dyDescent="0.2">
      <c r="M64850" s="79"/>
    </row>
    <row r="64851" spans="13:13" x14ac:dyDescent="0.2">
      <c r="M64851" s="79"/>
    </row>
    <row r="64852" spans="13:13" x14ac:dyDescent="0.2">
      <c r="M64852" s="79"/>
    </row>
    <row r="64853" spans="13:13" x14ac:dyDescent="0.2">
      <c r="M64853" s="79"/>
    </row>
    <row r="64854" spans="13:13" x14ac:dyDescent="0.2">
      <c r="M64854" s="79"/>
    </row>
    <row r="64855" spans="13:13" x14ac:dyDescent="0.2">
      <c r="M64855" s="79"/>
    </row>
    <row r="64856" spans="13:13" x14ac:dyDescent="0.2">
      <c r="M64856" s="79"/>
    </row>
    <row r="64857" spans="13:13" x14ac:dyDescent="0.2">
      <c r="M64857" s="79"/>
    </row>
    <row r="64858" spans="13:13" x14ac:dyDescent="0.2">
      <c r="M64858" s="79"/>
    </row>
    <row r="64859" spans="13:13" x14ac:dyDescent="0.2">
      <c r="M64859" s="79"/>
    </row>
    <row r="64860" spans="13:13" x14ac:dyDescent="0.2">
      <c r="M64860" s="79"/>
    </row>
    <row r="64861" spans="13:13" x14ac:dyDescent="0.2">
      <c r="M64861" s="79"/>
    </row>
    <row r="64862" spans="13:13" x14ac:dyDescent="0.2">
      <c r="M64862" s="79"/>
    </row>
    <row r="64863" spans="13:13" x14ac:dyDescent="0.2">
      <c r="M64863" s="79"/>
    </row>
    <row r="64864" spans="13:13" x14ac:dyDescent="0.2">
      <c r="M64864" s="79"/>
    </row>
    <row r="64865" spans="13:13" x14ac:dyDescent="0.2">
      <c r="M64865" s="79"/>
    </row>
    <row r="64866" spans="13:13" x14ac:dyDescent="0.2">
      <c r="M64866" s="79"/>
    </row>
    <row r="64867" spans="13:13" x14ac:dyDescent="0.2">
      <c r="M64867" s="79"/>
    </row>
    <row r="64868" spans="13:13" x14ac:dyDescent="0.2">
      <c r="M64868" s="79"/>
    </row>
    <row r="64869" spans="13:13" x14ac:dyDescent="0.2">
      <c r="M64869" s="79"/>
    </row>
    <row r="64870" spans="13:13" x14ac:dyDescent="0.2">
      <c r="M64870" s="79"/>
    </row>
    <row r="64871" spans="13:13" x14ac:dyDescent="0.2">
      <c r="M64871" s="79"/>
    </row>
    <row r="64872" spans="13:13" x14ac:dyDescent="0.2">
      <c r="M64872" s="79"/>
    </row>
    <row r="64873" spans="13:13" x14ac:dyDescent="0.2">
      <c r="M64873" s="79"/>
    </row>
    <row r="64874" spans="13:13" x14ac:dyDescent="0.2">
      <c r="M64874" s="79"/>
    </row>
    <row r="64875" spans="13:13" x14ac:dyDescent="0.2">
      <c r="M64875" s="79"/>
    </row>
    <row r="64876" spans="13:13" x14ac:dyDescent="0.2">
      <c r="M64876" s="79"/>
    </row>
    <row r="64877" spans="13:13" x14ac:dyDescent="0.2">
      <c r="M64877" s="79"/>
    </row>
    <row r="64878" spans="13:13" x14ac:dyDescent="0.2">
      <c r="M64878" s="79"/>
    </row>
    <row r="64879" spans="13:13" x14ac:dyDescent="0.2">
      <c r="M64879" s="79"/>
    </row>
    <row r="64880" spans="13:13" x14ac:dyDescent="0.2">
      <c r="M64880" s="79"/>
    </row>
    <row r="64881" spans="13:13" x14ac:dyDescent="0.2">
      <c r="M64881" s="79"/>
    </row>
    <row r="64882" spans="13:13" x14ac:dyDescent="0.2">
      <c r="M64882" s="79"/>
    </row>
    <row r="64883" spans="13:13" x14ac:dyDescent="0.2">
      <c r="M64883" s="79"/>
    </row>
    <row r="64884" spans="13:13" x14ac:dyDescent="0.2">
      <c r="M64884" s="79"/>
    </row>
    <row r="64885" spans="13:13" x14ac:dyDescent="0.2">
      <c r="M64885" s="79"/>
    </row>
    <row r="64886" spans="13:13" x14ac:dyDescent="0.2">
      <c r="M64886" s="79"/>
    </row>
    <row r="64887" spans="13:13" x14ac:dyDescent="0.2">
      <c r="M64887" s="79"/>
    </row>
    <row r="64888" spans="13:13" x14ac:dyDescent="0.2">
      <c r="M64888" s="79"/>
    </row>
    <row r="64889" spans="13:13" x14ac:dyDescent="0.2">
      <c r="M64889" s="79"/>
    </row>
    <row r="64890" spans="13:13" x14ac:dyDescent="0.2">
      <c r="M64890" s="79"/>
    </row>
    <row r="64891" spans="13:13" x14ac:dyDescent="0.2">
      <c r="M64891" s="79"/>
    </row>
    <row r="64892" spans="13:13" x14ac:dyDescent="0.2">
      <c r="M64892" s="79"/>
    </row>
    <row r="64893" spans="13:13" x14ac:dyDescent="0.2">
      <c r="M64893" s="79"/>
    </row>
    <row r="64894" spans="13:13" x14ac:dyDescent="0.2">
      <c r="M64894" s="79"/>
    </row>
    <row r="64895" spans="13:13" x14ac:dyDescent="0.2">
      <c r="M64895" s="79"/>
    </row>
    <row r="64896" spans="13:13" x14ac:dyDescent="0.2">
      <c r="M64896" s="79"/>
    </row>
    <row r="64897" spans="13:13" x14ac:dyDescent="0.2">
      <c r="M64897" s="79"/>
    </row>
    <row r="64898" spans="13:13" x14ac:dyDescent="0.2">
      <c r="M64898" s="79"/>
    </row>
    <row r="64899" spans="13:13" x14ac:dyDescent="0.2">
      <c r="M64899" s="79"/>
    </row>
    <row r="64900" spans="13:13" x14ac:dyDescent="0.2">
      <c r="M64900" s="79"/>
    </row>
    <row r="64901" spans="13:13" x14ac:dyDescent="0.2">
      <c r="M64901" s="79"/>
    </row>
    <row r="64902" spans="13:13" x14ac:dyDescent="0.2">
      <c r="M64902" s="79"/>
    </row>
    <row r="64903" spans="13:13" x14ac:dyDescent="0.2">
      <c r="M64903" s="79"/>
    </row>
    <row r="64904" spans="13:13" x14ac:dyDescent="0.2">
      <c r="M64904" s="79"/>
    </row>
    <row r="64905" spans="13:13" x14ac:dyDescent="0.2">
      <c r="M64905" s="79"/>
    </row>
    <row r="64906" spans="13:13" x14ac:dyDescent="0.2">
      <c r="M64906" s="79"/>
    </row>
    <row r="64907" spans="13:13" x14ac:dyDescent="0.2">
      <c r="M64907" s="79"/>
    </row>
    <row r="64908" spans="13:13" x14ac:dyDescent="0.2">
      <c r="M64908" s="79"/>
    </row>
    <row r="64909" spans="13:13" x14ac:dyDescent="0.2">
      <c r="M64909" s="79"/>
    </row>
    <row r="64910" spans="13:13" x14ac:dyDescent="0.2">
      <c r="M64910" s="79"/>
    </row>
    <row r="64911" spans="13:13" x14ac:dyDescent="0.2">
      <c r="M64911" s="79"/>
    </row>
    <row r="64912" spans="13:13" x14ac:dyDescent="0.2">
      <c r="M64912" s="79"/>
    </row>
    <row r="64913" spans="13:13" x14ac:dyDescent="0.2">
      <c r="M64913" s="79"/>
    </row>
    <row r="64914" spans="13:13" x14ac:dyDescent="0.2">
      <c r="M64914" s="79"/>
    </row>
    <row r="64915" spans="13:13" x14ac:dyDescent="0.2">
      <c r="M64915" s="79"/>
    </row>
    <row r="64916" spans="13:13" x14ac:dyDescent="0.2">
      <c r="M64916" s="79"/>
    </row>
    <row r="64917" spans="13:13" x14ac:dyDescent="0.2">
      <c r="M64917" s="79"/>
    </row>
    <row r="64918" spans="13:13" x14ac:dyDescent="0.2">
      <c r="M64918" s="79"/>
    </row>
    <row r="64919" spans="13:13" x14ac:dyDescent="0.2">
      <c r="M64919" s="79"/>
    </row>
    <row r="64920" spans="13:13" x14ac:dyDescent="0.2">
      <c r="M64920" s="79"/>
    </row>
    <row r="64921" spans="13:13" x14ac:dyDescent="0.2">
      <c r="M64921" s="79"/>
    </row>
    <row r="64922" spans="13:13" x14ac:dyDescent="0.2">
      <c r="M64922" s="79"/>
    </row>
    <row r="64923" spans="13:13" x14ac:dyDescent="0.2">
      <c r="M64923" s="79"/>
    </row>
    <row r="64924" spans="13:13" x14ac:dyDescent="0.2">
      <c r="M64924" s="79"/>
    </row>
    <row r="64925" spans="13:13" x14ac:dyDescent="0.2">
      <c r="M64925" s="79"/>
    </row>
    <row r="64926" spans="13:13" x14ac:dyDescent="0.2">
      <c r="M64926" s="79"/>
    </row>
    <row r="64927" spans="13:13" x14ac:dyDescent="0.2">
      <c r="M64927" s="79"/>
    </row>
    <row r="64928" spans="13:13" x14ac:dyDescent="0.2">
      <c r="M64928" s="79"/>
    </row>
    <row r="64929" spans="13:13" x14ac:dyDescent="0.2">
      <c r="M64929" s="79"/>
    </row>
    <row r="64930" spans="13:13" x14ac:dyDescent="0.2">
      <c r="M64930" s="79"/>
    </row>
    <row r="64931" spans="13:13" x14ac:dyDescent="0.2">
      <c r="M64931" s="79"/>
    </row>
    <row r="64932" spans="13:13" x14ac:dyDescent="0.2">
      <c r="M64932" s="79"/>
    </row>
    <row r="64933" spans="13:13" x14ac:dyDescent="0.2">
      <c r="M64933" s="79"/>
    </row>
    <row r="64934" spans="13:13" x14ac:dyDescent="0.2">
      <c r="M64934" s="79"/>
    </row>
    <row r="64935" spans="13:13" x14ac:dyDescent="0.2">
      <c r="M64935" s="79"/>
    </row>
    <row r="64936" spans="13:13" x14ac:dyDescent="0.2">
      <c r="M64936" s="79"/>
    </row>
    <row r="64937" spans="13:13" x14ac:dyDescent="0.2">
      <c r="M64937" s="79"/>
    </row>
    <row r="64938" spans="13:13" x14ac:dyDescent="0.2">
      <c r="M64938" s="79"/>
    </row>
    <row r="64939" spans="13:13" x14ac:dyDescent="0.2">
      <c r="M64939" s="79"/>
    </row>
    <row r="64940" spans="13:13" x14ac:dyDescent="0.2">
      <c r="M64940" s="79"/>
    </row>
    <row r="64941" spans="13:13" x14ac:dyDescent="0.2">
      <c r="M64941" s="79"/>
    </row>
    <row r="64942" spans="13:13" x14ac:dyDescent="0.2">
      <c r="M64942" s="79"/>
    </row>
    <row r="64943" spans="13:13" x14ac:dyDescent="0.2">
      <c r="M64943" s="79"/>
    </row>
    <row r="64944" spans="13:13" x14ac:dyDescent="0.2">
      <c r="M64944" s="79"/>
    </row>
    <row r="64945" spans="13:13" x14ac:dyDescent="0.2">
      <c r="M64945" s="79"/>
    </row>
    <row r="64946" spans="13:13" x14ac:dyDescent="0.2">
      <c r="M64946" s="79"/>
    </row>
    <row r="64947" spans="13:13" x14ac:dyDescent="0.2">
      <c r="M64947" s="79"/>
    </row>
    <row r="64948" spans="13:13" x14ac:dyDescent="0.2">
      <c r="M64948" s="79"/>
    </row>
    <row r="64949" spans="13:13" x14ac:dyDescent="0.2">
      <c r="M64949" s="79"/>
    </row>
    <row r="64950" spans="13:13" x14ac:dyDescent="0.2">
      <c r="M64950" s="79"/>
    </row>
    <row r="64951" spans="13:13" x14ac:dyDescent="0.2">
      <c r="M64951" s="79"/>
    </row>
    <row r="64952" spans="13:13" x14ac:dyDescent="0.2">
      <c r="M64952" s="79"/>
    </row>
    <row r="64953" spans="13:13" x14ac:dyDescent="0.2">
      <c r="M64953" s="79"/>
    </row>
    <row r="64954" spans="13:13" x14ac:dyDescent="0.2">
      <c r="M64954" s="79"/>
    </row>
    <row r="64955" spans="13:13" x14ac:dyDescent="0.2">
      <c r="M64955" s="79"/>
    </row>
    <row r="64956" spans="13:13" x14ac:dyDescent="0.2">
      <c r="M64956" s="79"/>
    </row>
    <row r="64957" spans="13:13" x14ac:dyDescent="0.2">
      <c r="M64957" s="79"/>
    </row>
    <row r="64958" spans="13:13" x14ac:dyDescent="0.2">
      <c r="M64958" s="79"/>
    </row>
    <row r="64959" spans="13:13" x14ac:dyDescent="0.2">
      <c r="M64959" s="79"/>
    </row>
    <row r="64960" spans="13:13" x14ac:dyDescent="0.2">
      <c r="M64960" s="79"/>
    </row>
    <row r="64961" spans="13:13" x14ac:dyDescent="0.2">
      <c r="M64961" s="79"/>
    </row>
    <row r="64962" spans="13:13" x14ac:dyDescent="0.2">
      <c r="M64962" s="79"/>
    </row>
    <row r="64963" spans="13:13" x14ac:dyDescent="0.2">
      <c r="M64963" s="79"/>
    </row>
    <row r="64964" spans="13:13" x14ac:dyDescent="0.2">
      <c r="M64964" s="79"/>
    </row>
    <row r="64965" spans="13:13" x14ac:dyDescent="0.2">
      <c r="M64965" s="79"/>
    </row>
    <row r="64966" spans="13:13" x14ac:dyDescent="0.2">
      <c r="M64966" s="79"/>
    </row>
    <row r="64967" spans="13:13" x14ac:dyDescent="0.2">
      <c r="M64967" s="79"/>
    </row>
    <row r="64968" spans="13:13" x14ac:dyDescent="0.2">
      <c r="M64968" s="79"/>
    </row>
    <row r="64969" spans="13:13" x14ac:dyDescent="0.2">
      <c r="M64969" s="79"/>
    </row>
    <row r="64970" spans="13:13" x14ac:dyDescent="0.2">
      <c r="M64970" s="79"/>
    </row>
    <row r="64971" spans="13:13" x14ac:dyDescent="0.2">
      <c r="M64971" s="79"/>
    </row>
    <row r="64972" spans="13:13" x14ac:dyDescent="0.2">
      <c r="M64972" s="79"/>
    </row>
    <row r="64973" spans="13:13" x14ac:dyDescent="0.2">
      <c r="M64973" s="79"/>
    </row>
    <row r="64974" spans="13:13" x14ac:dyDescent="0.2">
      <c r="M64974" s="79"/>
    </row>
    <row r="64975" spans="13:13" x14ac:dyDescent="0.2">
      <c r="M64975" s="79"/>
    </row>
    <row r="64976" spans="13:13" x14ac:dyDescent="0.2">
      <c r="M64976" s="79"/>
    </row>
    <row r="64977" spans="13:13" x14ac:dyDescent="0.2">
      <c r="M64977" s="79"/>
    </row>
    <row r="64978" spans="13:13" x14ac:dyDescent="0.2">
      <c r="M64978" s="79"/>
    </row>
    <row r="64979" spans="13:13" x14ac:dyDescent="0.2">
      <c r="M64979" s="79"/>
    </row>
    <row r="64980" spans="13:13" x14ac:dyDescent="0.2">
      <c r="M64980" s="79"/>
    </row>
    <row r="64981" spans="13:13" x14ac:dyDescent="0.2">
      <c r="M64981" s="79"/>
    </row>
    <row r="64982" spans="13:13" x14ac:dyDescent="0.2">
      <c r="M64982" s="79"/>
    </row>
    <row r="64983" spans="13:13" x14ac:dyDescent="0.2">
      <c r="M64983" s="79"/>
    </row>
    <row r="64984" spans="13:13" x14ac:dyDescent="0.2">
      <c r="M64984" s="79"/>
    </row>
    <row r="64985" spans="13:13" x14ac:dyDescent="0.2">
      <c r="M64985" s="79"/>
    </row>
    <row r="64986" spans="13:13" x14ac:dyDescent="0.2">
      <c r="M64986" s="79"/>
    </row>
    <row r="64987" spans="13:13" x14ac:dyDescent="0.2">
      <c r="M64987" s="79"/>
    </row>
    <row r="64988" spans="13:13" x14ac:dyDescent="0.2">
      <c r="M64988" s="79"/>
    </row>
    <row r="64989" spans="13:13" x14ac:dyDescent="0.2">
      <c r="M64989" s="79"/>
    </row>
    <row r="64990" spans="13:13" x14ac:dyDescent="0.2">
      <c r="M64990" s="79"/>
    </row>
    <row r="64991" spans="13:13" x14ac:dyDescent="0.2">
      <c r="M64991" s="79"/>
    </row>
    <row r="64992" spans="13:13" x14ac:dyDescent="0.2">
      <c r="M64992" s="79"/>
    </row>
    <row r="64993" spans="13:13" x14ac:dyDescent="0.2">
      <c r="M64993" s="79"/>
    </row>
    <row r="64994" spans="13:13" x14ac:dyDescent="0.2">
      <c r="M64994" s="79"/>
    </row>
    <row r="64995" spans="13:13" x14ac:dyDescent="0.2">
      <c r="M64995" s="79"/>
    </row>
    <row r="64996" spans="13:13" x14ac:dyDescent="0.2">
      <c r="M64996" s="79"/>
    </row>
    <row r="64997" spans="13:13" x14ac:dyDescent="0.2">
      <c r="M64997" s="79"/>
    </row>
    <row r="64998" spans="13:13" x14ac:dyDescent="0.2">
      <c r="M64998" s="79"/>
    </row>
    <row r="64999" spans="13:13" x14ac:dyDescent="0.2">
      <c r="M64999" s="79"/>
    </row>
    <row r="65000" spans="13:13" x14ac:dyDescent="0.2">
      <c r="M65000" s="79"/>
    </row>
    <row r="65001" spans="13:13" x14ac:dyDescent="0.2">
      <c r="M65001" s="79"/>
    </row>
    <row r="65002" spans="13:13" x14ac:dyDescent="0.2">
      <c r="M65002" s="79"/>
    </row>
    <row r="65003" spans="13:13" x14ac:dyDescent="0.2">
      <c r="M65003" s="79"/>
    </row>
    <row r="65004" spans="13:13" x14ac:dyDescent="0.2">
      <c r="M65004" s="79"/>
    </row>
    <row r="65005" spans="13:13" x14ac:dyDescent="0.2">
      <c r="M65005" s="79"/>
    </row>
    <row r="65006" spans="13:13" x14ac:dyDescent="0.2">
      <c r="M65006" s="79"/>
    </row>
    <row r="65007" spans="13:13" x14ac:dyDescent="0.2">
      <c r="M65007" s="79"/>
    </row>
    <row r="65008" spans="13:13" x14ac:dyDescent="0.2">
      <c r="M65008" s="79"/>
    </row>
    <row r="65009" spans="13:13" x14ac:dyDescent="0.2">
      <c r="M65009" s="79"/>
    </row>
    <row r="65010" spans="13:13" x14ac:dyDescent="0.2">
      <c r="M65010" s="79"/>
    </row>
    <row r="65011" spans="13:13" x14ac:dyDescent="0.2">
      <c r="M65011" s="79"/>
    </row>
    <row r="65012" spans="13:13" x14ac:dyDescent="0.2">
      <c r="M65012" s="79"/>
    </row>
    <row r="65013" spans="13:13" x14ac:dyDescent="0.2">
      <c r="M65013" s="79"/>
    </row>
    <row r="65014" spans="13:13" x14ac:dyDescent="0.2">
      <c r="M65014" s="79"/>
    </row>
    <row r="65015" spans="13:13" x14ac:dyDescent="0.2">
      <c r="M65015" s="79"/>
    </row>
    <row r="65016" spans="13:13" x14ac:dyDescent="0.2">
      <c r="M65016" s="79"/>
    </row>
    <row r="65017" spans="13:13" x14ac:dyDescent="0.2">
      <c r="M65017" s="79"/>
    </row>
    <row r="65018" spans="13:13" x14ac:dyDescent="0.2">
      <c r="M65018" s="79"/>
    </row>
    <row r="65019" spans="13:13" x14ac:dyDescent="0.2">
      <c r="M65019" s="79"/>
    </row>
    <row r="65020" spans="13:13" x14ac:dyDescent="0.2">
      <c r="M65020" s="79"/>
    </row>
    <row r="65021" spans="13:13" x14ac:dyDescent="0.2">
      <c r="M65021" s="79"/>
    </row>
    <row r="65022" spans="13:13" x14ac:dyDescent="0.2">
      <c r="M65022" s="79"/>
    </row>
    <row r="65023" spans="13:13" x14ac:dyDescent="0.2">
      <c r="M65023" s="79"/>
    </row>
    <row r="65024" spans="13:13" x14ac:dyDescent="0.2">
      <c r="M65024" s="79"/>
    </row>
    <row r="65025" spans="13:13" x14ac:dyDescent="0.2">
      <c r="M65025" s="79"/>
    </row>
    <row r="65026" spans="13:13" x14ac:dyDescent="0.2">
      <c r="M65026" s="79"/>
    </row>
    <row r="65027" spans="13:13" x14ac:dyDescent="0.2">
      <c r="M65027" s="79"/>
    </row>
    <row r="65028" spans="13:13" x14ac:dyDescent="0.2">
      <c r="M65028" s="79"/>
    </row>
    <row r="65029" spans="13:13" x14ac:dyDescent="0.2">
      <c r="M65029" s="79"/>
    </row>
    <row r="65030" spans="13:13" x14ac:dyDescent="0.2">
      <c r="M65030" s="79"/>
    </row>
    <row r="65031" spans="13:13" x14ac:dyDescent="0.2">
      <c r="M65031" s="79"/>
    </row>
    <row r="65032" spans="13:13" x14ac:dyDescent="0.2">
      <c r="M65032" s="79"/>
    </row>
    <row r="65033" spans="13:13" x14ac:dyDescent="0.2">
      <c r="M65033" s="79"/>
    </row>
    <row r="65034" spans="13:13" x14ac:dyDescent="0.2">
      <c r="M65034" s="79"/>
    </row>
    <row r="65035" spans="13:13" x14ac:dyDescent="0.2">
      <c r="M65035" s="79"/>
    </row>
    <row r="65036" spans="13:13" x14ac:dyDescent="0.2">
      <c r="M65036" s="79"/>
    </row>
    <row r="65037" spans="13:13" x14ac:dyDescent="0.2">
      <c r="M65037" s="79"/>
    </row>
    <row r="65038" spans="13:13" x14ac:dyDescent="0.2">
      <c r="M65038" s="79"/>
    </row>
    <row r="65039" spans="13:13" x14ac:dyDescent="0.2">
      <c r="M65039" s="79"/>
    </row>
    <row r="65040" spans="13:13" x14ac:dyDescent="0.2">
      <c r="M65040" s="79"/>
    </row>
    <row r="65041" spans="13:13" x14ac:dyDescent="0.2">
      <c r="M65041" s="79"/>
    </row>
    <row r="65042" spans="13:13" x14ac:dyDescent="0.2">
      <c r="M65042" s="79"/>
    </row>
    <row r="65043" spans="13:13" x14ac:dyDescent="0.2">
      <c r="M65043" s="79"/>
    </row>
    <row r="65044" spans="13:13" x14ac:dyDescent="0.2">
      <c r="M65044" s="79"/>
    </row>
    <row r="65045" spans="13:13" x14ac:dyDescent="0.2">
      <c r="M65045" s="79"/>
    </row>
    <row r="65046" spans="13:13" x14ac:dyDescent="0.2">
      <c r="M65046" s="79"/>
    </row>
    <row r="65047" spans="13:13" x14ac:dyDescent="0.2">
      <c r="M65047" s="79"/>
    </row>
    <row r="65048" spans="13:13" x14ac:dyDescent="0.2">
      <c r="M65048" s="79"/>
    </row>
    <row r="65049" spans="13:13" x14ac:dyDescent="0.2">
      <c r="M65049" s="79"/>
    </row>
    <row r="65050" spans="13:13" x14ac:dyDescent="0.2">
      <c r="M65050" s="79"/>
    </row>
    <row r="65051" spans="13:13" x14ac:dyDescent="0.2">
      <c r="M65051" s="79"/>
    </row>
    <row r="65052" spans="13:13" x14ac:dyDescent="0.2">
      <c r="M65052" s="79"/>
    </row>
    <row r="65053" spans="13:13" x14ac:dyDescent="0.2">
      <c r="M65053" s="79"/>
    </row>
    <row r="65054" spans="13:13" x14ac:dyDescent="0.2">
      <c r="M65054" s="79"/>
    </row>
    <row r="65055" spans="13:13" x14ac:dyDescent="0.2">
      <c r="M65055" s="79"/>
    </row>
    <row r="65056" spans="13:13" x14ac:dyDescent="0.2">
      <c r="M65056" s="79"/>
    </row>
    <row r="65057" spans="13:13" x14ac:dyDescent="0.2">
      <c r="M65057" s="79"/>
    </row>
    <row r="65058" spans="13:13" x14ac:dyDescent="0.2">
      <c r="M65058" s="79"/>
    </row>
    <row r="65059" spans="13:13" x14ac:dyDescent="0.2">
      <c r="M65059" s="79"/>
    </row>
    <row r="65060" spans="13:13" x14ac:dyDescent="0.2">
      <c r="M65060" s="79"/>
    </row>
    <row r="65061" spans="13:13" x14ac:dyDescent="0.2">
      <c r="M65061" s="79"/>
    </row>
    <row r="65062" spans="13:13" x14ac:dyDescent="0.2">
      <c r="M65062" s="79"/>
    </row>
    <row r="65063" spans="13:13" x14ac:dyDescent="0.2">
      <c r="M65063" s="79"/>
    </row>
    <row r="65064" spans="13:13" x14ac:dyDescent="0.2">
      <c r="M65064" s="79"/>
    </row>
    <row r="65065" spans="13:13" x14ac:dyDescent="0.2">
      <c r="M65065" s="79"/>
    </row>
    <row r="65066" spans="13:13" x14ac:dyDescent="0.2">
      <c r="M65066" s="79"/>
    </row>
    <row r="65067" spans="13:13" x14ac:dyDescent="0.2">
      <c r="M65067" s="79"/>
    </row>
    <row r="65068" spans="13:13" x14ac:dyDescent="0.2">
      <c r="M65068" s="79"/>
    </row>
    <row r="65069" spans="13:13" x14ac:dyDescent="0.2">
      <c r="M65069" s="79"/>
    </row>
    <row r="65070" spans="13:13" x14ac:dyDescent="0.2">
      <c r="M65070" s="79"/>
    </row>
    <row r="65071" spans="13:13" x14ac:dyDescent="0.2">
      <c r="M65071" s="79"/>
    </row>
    <row r="65072" spans="13:13" x14ac:dyDescent="0.2">
      <c r="M65072" s="79"/>
    </row>
    <row r="65073" spans="13:13" x14ac:dyDescent="0.2">
      <c r="M65073" s="79"/>
    </row>
    <row r="65074" spans="13:13" x14ac:dyDescent="0.2">
      <c r="M65074" s="79"/>
    </row>
    <row r="65075" spans="13:13" x14ac:dyDescent="0.2">
      <c r="M65075" s="79"/>
    </row>
    <row r="65076" spans="13:13" x14ac:dyDescent="0.2">
      <c r="M65076" s="79"/>
    </row>
    <row r="65077" spans="13:13" x14ac:dyDescent="0.2">
      <c r="M65077" s="79"/>
    </row>
    <row r="65078" spans="13:13" x14ac:dyDescent="0.2">
      <c r="M65078" s="79"/>
    </row>
    <row r="65079" spans="13:13" x14ac:dyDescent="0.2">
      <c r="M65079" s="79"/>
    </row>
    <row r="65080" spans="13:13" x14ac:dyDescent="0.2">
      <c r="M65080" s="79"/>
    </row>
    <row r="65081" spans="13:13" x14ac:dyDescent="0.2">
      <c r="M65081" s="79"/>
    </row>
    <row r="65082" spans="13:13" x14ac:dyDescent="0.2">
      <c r="M65082" s="79"/>
    </row>
    <row r="65083" spans="13:13" x14ac:dyDescent="0.2">
      <c r="M65083" s="79"/>
    </row>
    <row r="65084" spans="13:13" x14ac:dyDescent="0.2">
      <c r="M65084" s="79"/>
    </row>
    <row r="65085" spans="13:13" x14ac:dyDescent="0.2">
      <c r="M65085" s="79"/>
    </row>
    <row r="65086" spans="13:13" x14ac:dyDescent="0.2">
      <c r="M65086" s="79"/>
    </row>
    <row r="65087" spans="13:13" x14ac:dyDescent="0.2">
      <c r="M65087" s="79"/>
    </row>
    <row r="65088" spans="13:13" x14ac:dyDescent="0.2">
      <c r="M65088" s="79"/>
    </row>
    <row r="65089" spans="13:13" x14ac:dyDescent="0.2">
      <c r="M65089" s="79"/>
    </row>
    <row r="65090" spans="13:13" x14ac:dyDescent="0.2">
      <c r="M65090" s="79"/>
    </row>
    <row r="65091" spans="13:13" x14ac:dyDescent="0.2">
      <c r="M65091" s="79"/>
    </row>
    <row r="65092" spans="13:13" x14ac:dyDescent="0.2">
      <c r="M65092" s="79"/>
    </row>
    <row r="65093" spans="13:13" x14ac:dyDescent="0.2">
      <c r="M65093" s="79"/>
    </row>
    <row r="65094" spans="13:13" x14ac:dyDescent="0.2">
      <c r="M65094" s="79"/>
    </row>
    <row r="65095" spans="13:13" x14ac:dyDescent="0.2">
      <c r="M65095" s="79"/>
    </row>
    <row r="65096" spans="13:13" x14ac:dyDescent="0.2">
      <c r="M65096" s="79"/>
    </row>
    <row r="65097" spans="13:13" x14ac:dyDescent="0.2">
      <c r="M65097" s="79"/>
    </row>
    <row r="65098" spans="13:13" x14ac:dyDescent="0.2">
      <c r="M65098" s="79"/>
    </row>
    <row r="65099" spans="13:13" x14ac:dyDescent="0.2">
      <c r="M65099" s="79"/>
    </row>
    <row r="65100" spans="13:13" x14ac:dyDescent="0.2">
      <c r="M65100" s="79"/>
    </row>
    <row r="65101" spans="13:13" x14ac:dyDescent="0.2">
      <c r="M65101" s="79"/>
    </row>
    <row r="65102" spans="13:13" x14ac:dyDescent="0.2">
      <c r="M65102" s="79"/>
    </row>
    <row r="65103" spans="13:13" x14ac:dyDescent="0.2">
      <c r="M65103" s="79"/>
    </row>
    <row r="65104" spans="13:13" x14ac:dyDescent="0.2">
      <c r="M65104" s="79"/>
    </row>
    <row r="65105" spans="13:13" x14ac:dyDescent="0.2">
      <c r="M65105" s="79"/>
    </row>
    <row r="65106" spans="13:13" x14ac:dyDescent="0.2">
      <c r="M65106" s="79"/>
    </row>
    <row r="65107" spans="13:13" x14ac:dyDescent="0.2">
      <c r="M65107" s="79"/>
    </row>
    <row r="65108" spans="13:13" x14ac:dyDescent="0.2">
      <c r="M65108" s="79"/>
    </row>
    <row r="65109" spans="13:13" x14ac:dyDescent="0.2">
      <c r="M65109" s="79"/>
    </row>
    <row r="65110" spans="13:13" x14ac:dyDescent="0.2">
      <c r="M65110" s="79"/>
    </row>
    <row r="65111" spans="13:13" x14ac:dyDescent="0.2">
      <c r="M65111" s="79"/>
    </row>
    <row r="65112" spans="13:13" x14ac:dyDescent="0.2">
      <c r="M65112" s="79"/>
    </row>
    <row r="65113" spans="13:13" x14ac:dyDescent="0.2">
      <c r="M65113" s="79"/>
    </row>
    <row r="65114" spans="13:13" x14ac:dyDescent="0.2">
      <c r="M65114" s="79"/>
    </row>
    <row r="65115" spans="13:13" x14ac:dyDescent="0.2">
      <c r="M65115" s="79"/>
    </row>
    <row r="65116" spans="13:13" x14ac:dyDescent="0.2">
      <c r="M65116" s="79"/>
    </row>
    <row r="65117" spans="13:13" x14ac:dyDescent="0.2">
      <c r="M65117" s="79"/>
    </row>
    <row r="65118" spans="13:13" x14ac:dyDescent="0.2">
      <c r="M65118" s="79"/>
    </row>
    <row r="65119" spans="13:13" x14ac:dyDescent="0.2">
      <c r="M65119" s="79"/>
    </row>
    <row r="65120" spans="13:13" x14ac:dyDescent="0.2">
      <c r="M65120" s="79"/>
    </row>
    <row r="65121" spans="13:13" x14ac:dyDescent="0.2">
      <c r="M65121" s="79"/>
    </row>
    <row r="65122" spans="13:13" x14ac:dyDescent="0.2">
      <c r="M65122" s="79"/>
    </row>
    <row r="65123" spans="13:13" x14ac:dyDescent="0.2">
      <c r="M65123" s="79"/>
    </row>
    <row r="65124" spans="13:13" x14ac:dyDescent="0.2">
      <c r="M65124" s="79"/>
    </row>
    <row r="65125" spans="13:13" x14ac:dyDescent="0.2">
      <c r="M65125" s="79"/>
    </row>
    <row r="65126" spans="13:13" x14ac:dyDescent="0.2">
      <c r="M65126" s="79"/>
    </row>
    <row r="65127" spans="13:13" x14ac:dyDescent="0.2">
      <c r="M65127" s="79"/>
    </row>
    <row r="65128" spans="13:13" x14ac:dyDescent="0.2">
      <c r="M65128" s="79"/>
    </row>
    <row r="65129" spans="13:13" x14ac:dyDescent="0.2">
      <c r="M65129" s="79"/>
    </row>
    <row r="65130" spans="13:13" x14ac:dyDescent="0.2">
      <c r="M65130" s="79"/>
    </row>
    <row r="65131" spans="13:13" x14ac:dyDescent="0.2">
      <c r="M65131" s="79"/>
    </row>
    <row r="65132" spans="13:13" x14ac:dyDescent="0.2">
      <c r="M65132" s="79"/>
    </row>
    <row r="65133" spans="13:13" x14ac:dyDescent="0.2">
      <c r="M65133" s="79"/>
    </row>
    <row r="65134" spans="13:13" x14ac:dyDescent="0.2">
      <c r="M65134" s="79"/>
    </row>
    <row r="65135" spans="13:13" x14ac:dyDescent="0.2">
      <c r="M65135" s="79"/>
    </row>
    <row r="65136" spans="13:13" x14ac:dyDescent="0.2">
      <c r="M65136" s="79"/>
    </row>
    <row r="65137" spans="13:13" x14ac:dyDescent="0.2">
      <c r="M65137" s="79"/>
    </row>
    <row r="65138" spans="13:13" x14ac:dyDescent="0.2">
      <c r="M65138" s="79"/>
    </row>
    <row r="65139" spans="13:13" x14ac:dyDescent="0.2">
      <c r="M65139" s="79"/>
    </row>
    <row r="65140" spans="13:13" x14ac:dyDescent="0.2">
      <c r="M65140" s="79"/>
    </row>
    <row r="65141" spans="13:13" x14ac:dyDescent="0.2">
      <c r="M65141" s="79"/>
    </row>
    <row r="65142" spans="13:13" x14ac:dyDescent="0.2">
      <c r="M65142" s="79"/>
    </row>
    <row r="65143" spans="13:13" x14ac:dyDescent="0.2">
      <c r="M65143" s="79"/>
    </row>
    <row r="65144" spans="13:13" x14ac:dyDescent="0.2">
      <c r="M65144" s="79"/>
    </row>
    <row r="65145" spans="13:13" x14ac:dyDescent="0.2">
      <c r="M65145" s="79"/>
    </row>
    <row r="65146" spans="13:13" x14ac:dyDescent="0.2">
      <c r="M65146" s="79"/>
    </row>
    <row r="65147" spans="13:13" x14ac:dyDescent="0.2">
      <c r="M65147" s="79"/>
    </row>
    <row r="65148" spans="13:13" x14ac:dyDescent="0.2">
      <c r="M65148" s="79"/>
    </row>
    <row r="65149" spans="13:13" x14ac:dyDescent="0.2">
      <c r="M65149" s="79"/>
    </row>
    <row r="65150" spans="13:13" x14ac:dyDescent="0.2">
      <c r="M65150" s="79"/>
    </row>
    <row r="65151" spans="13:13" x14ac:dyDescent="0.2">
      <c r="M65151" s="79"/>
    </row>
    <row r="65152" spans="13:13" x14ac:dyDescent="0.2">
      <c r="M65152" s="79"/>
    </row>
    <row r="65153" spans="13:13" x14ac:dyDescent="0.2">
      <c r="M65153" s="79"/>
    </row>
    <row r="65154" spans="13:13" x14ac:dyDescent="0.2">
      <c r="M65154" s="79"/>
    </row>
    <row r="65155" spans="13:13" x14ac:dyDescent="0.2">
      <c r="M65155" s="79"/>
    </row>
    <row r="65156" spans="13:13" x14ac:dyDescent="0.2">
      <c r="M65156" s="79"/>
    </row>
    <row r="65157" spans="13:13" x14ac:dyDescent="0.2">
      <c r="M65157" s="79"/>
    </row>
    <row r="65158" spans="13:13" x14ac:dyDescent="0.2">
      <c r="M65158" s="79"/>
    </row>
    <row r="65159" spans="13:13" x14ac:dyDescent="0.2">
      <c r="M65159" s="79"/>
    </row>
    <row r="65160" spans="13:13" x14ac:dyDescent="0.2">
      <c r="M65160" s="79"/>
    </row>
    <row r="65161" spans="13:13" x14ac:dyDescent="0.2">
      <c r="M65161" s="79"/>
    </row>
    <row r="65162" spans="13:13" x14ac:dyDescent="0.2">
      <c r="M65162" s="79"/>
    </row>
    <row r="65163" spans="13:13" x14ac:dyDescent="0.2">
      <c r="M65163" s="79"/>
    </row>
    <row r="65164" spans="13:13" x14ac:dyDescent="0.2">
      <c r="M65164" s="79"/>
    </row>
    <row r="65165" spans="13:13" x14ac:dyDescent="0.2">
      <c r="M65165" s="79"/>
    </row>
    <row r="65166" spans="13:13" x14ac:dyDescent="0.2">
      <c r="M65166" s="79"/>
    </row>
    <row r="65167" spans="13:13" x14ac:dyDescent="0.2">
      <c r="M65167" s="79"/>
    </row>
    <row r="65168" spans="13:13" x14ac:dyDescent="0.2">
      <c r="M65168" s="79"/>
    </row>
    <row r="65169" spans="13:13" x14ac:dyDescent="0.2">
      <c r="M65169" s="79"/>
    </row>
    <row r="65170" spans="13:13" x14ac:dyDescent="0.2">
      <c r="M65170" s="79"/>
    </row>
    <row r="65171" spans="13:13" x14ac:dyDescent="0.2">
      <c r="M65171" s="79"/>
    </row>
    <row r="65172" spans="13:13" x14ac:dyDescent="0.2">
      <c r="M65172" s="79"/>
    </row>
    <row r="65173" spans="13:13" x14ac:dyDescent="0.2">
      <c r="M65173" s="79"/>
    </row>
    <row r="65174" spans="13:13" x14ac:dyDescent="0.2">
      <c r="M65174" s="79"/>
    </row>
    <row r="65175" spans="13:13" x14ac:dyDescent="0.2">
      <c r="M65175" s="79"/>
    </row>
    <row r="65176" spans="13:13" x14ac:dyDescent="0.2">
      <c r="M65176" s="79"/>
    </row>
    <row r="65177" spans="13:13" x14ac:dyDescent="0.2">
      <c r="M65177" s="79"/>
    </row>
    <row r="65178" spans="13:13" x14ac:dyDescent="0.2">
      <c r="M65178" s="79"/>
    </row>
    <row r="65179" spans="13:13" x14ac:dyDescent="0.2">
      <c r="M65179" s="79"/>
    </row>
    <row r="65180" spans="13:13" x14ac:dyDescent="0.2">
      <c r="M65180" s="79"/>
    </row>
    <row r="65181" spans="13:13" x14ac:dyDescent="0.2">
      <c r="M65181" s="79"/>
    </row>
    <row r="65182" spans="13:13" x14ac:dyDescent="0.2">
      <c r="M65182" s="79"/>
    </row>
    <row r="65183" spans="13:13" x14ac:dyDescent="0.2">
      <c r="M65183" s="79"/>
    </row>
    <row r="65184" spans="13:13" x14ac:dyDescent="0.2">
      <c r="M65184" s="79"/>
    </row>
    <row r="65185" spans="13:13" x14ac:dyDescent="0.2">
      <c r="M65185" s="79"/>
    </row>
    <row r="65186" spans="13:13" x14ac:dyDescent="0.2">
      <c r="M65186" s="79"/>
    </row>
    <row r="65187" spans="13:13" x14ac:dyDescent="0.2">
      <c r="M65187" s="79"/>
    </row>
    <row r="65188" spans="13:13" x14ac:dyDescent="0.2">
      <c r="M65188" s="79"/>
    </row>
    <row r="65189" spans="13:13" x14ac:dyDescent="0.2">
      <c r="M65189" s="79"/>
    </row>
    <row r="65190" spans="13:13" x14ac:dyDescent="0.2">
      <c r="M65190" s="79"/>
    </row>
    <row r="65191" spans="13:13" x14ac:dyDescent="0.2">
      <c r="M65191" s="79"/>
    </row>
    <row r="65192" spans="13:13" x14ac:dyDescent="0.2">
      <c r="M65192" s="79"/>
    </row>
    <row r="65193" spans="13:13" x14ac:dyDescent="0.2">
      <c r="M65193" s="79"/>
    </row>
    <row r="65194" spans="13:13" x14ac:dyDescent="0.2">
      <c r="M65194" s="79"/>
    </row>
    <row r="65195" spans="13:13" x14ac:dyDescent="0.2">
      <c r="M65195" s="79"/>
    </row>
    <row r="65196" spans="13:13" x14ac:dyDescent="0.2">
      <c r="M65196" s="79"/>
    </row>
    <row r="65197" spans="13:13" x14ac:dyDescent="0.2">
      <c r="M65197" s="79"/>
    </row>
    <row r="65198" spans="13:13" x14ac:dyDescent="0.2">
      <c r="M65198" s="79"/>
    </row>
    <row r="65199" spans="13:13" x14ac:dyDescent="0.2">
      <c r="M65199" s="79"/>
    </row>
    <row r="65200" spans="13:13" x14ac:dyDescent="0.2">
      <c r="M65200" s="79"/>
    </row>
    <row r="65201" spans="13:13" x14ac:dyDescent="0.2">
      <c r="M65201" s="79"/>
    </row>
    <row r="65202" spans="13:13" x14ac:dyDescent="0.2">
      <c r="M65202" s="79"/>
    </row>
    <row r="65203" spans="13:13" x14ac:dyDescent="0.2">
      <c r="M65203" s="79"/>
    </row>
    <row r="65204" spans="13:13" x14ac:dyDescent="0.2">
      <c r="M65204" s="79"/>
    </row>
    <row r="65205" spans="13:13" x14ac:dyDescent="0.2">
      <c r="M65205" s="79"/>
    </row>
    <row r="65206" spans="13:13" x14ac:dyDescent="0.2">
      <c r="M65206" s="79"/>
    </row>
    <row r="65207" spans="13:13" x14ac:dyDescent="0.2">
      <c r="M65207" s="79"/>
    </row>
    <row r="65208" spans="13:13" x14ac:dyDescent="0.2">
      <c r="M65208" s="79"/>
    </row>
    <row r="65209" spans="13:13" x14ac:dyDescent="0.2">
      <c r="M65209" s="79"/>
    </row>
    <row r="65210" spans="13:13" x14ac:dyDescent="0.2">
      <c r="M65210" s="79"/>
    </row>
    <row r="65211" spans="13:13" x14ac:dyDescent="0.2">
      <c r="M65211" s="79"/>
    </row>
    <row r="65212" spans="13:13" x14ac:dyDescent="0.2">
      <c r="M65212" s="79"/>
    </row>
    <row r="65213" spans="13:13" x14ac:dyDescent="0.2">
      <c r="M65213" s="79"/>
    </row>
    <row r="65214" spans="13:13" x14ac:dyDescent="0.2">
      <c r="M65214" s="79"/>
    </row>
    <row r="65215" spans="13:13" x14ac:dyDescent="0.2">
      <c r="M65215" s="79"/>
    </row>
    <row r="65216" spans="13:13" x14ac:dyDescent="0.2">
      <c r="M65216" s="79"/>
    </row>
    <row r="65217" spans="13:13" x14ac:dyDescent="0.2">
      <c r="M65217" s="79"/>
    </row>
    <row r="65218" spans="13:13" x14ac:dyDescent="0.2">
      <c r="M65218" s="79"/>
    </row>
    <row r="65219" spans="13:13" x14ac:dyDescent="0.2">
      <c r="M65219" s="79"/>
    </row>
    <row r="65220" spans="13:13" x14ac:dyDescent="0.2">
      <c r="M65220" s="79"/>
    </row>
    <row r="65221" spans="13:13" x14ac:dyDescent="0.2">
      <c r="M65221" s="79"/>
    </row>
    <row r="65222" spans="13:13" x14ac:dyDescent="0.2">
      <c r="M65222" s="79"/>
    </row>
    <row r="65223" spans="13:13" x14ac:dyDescent="0.2">
      <c r="M65223" s="79"/>
    </row>
    <row r="65224" spans="13:13" x14ac:dyDescent="0.2">
      <c r="M65224" s="79"/>
    </row>
    <row r="65225" spans="13:13" x14ac:dyDescent="0.2">
      <c r="M65225" s="79"/>
    </row>
    <row r="65226" spans="13:13" x14ac:dyDescent="0.2">
      <c r="M65226" s="79"/>
    </row>
    <row r="65227" spans="13:13" x14ac:dyDescent="0.2">
      <c r="M65227" s="79"/>
    </row>
    <row r="65228" spans="13:13" x14ac:dyDescent="0.2">
      <c r="M65228" s="79"/>
    </row>
    <row r="65229" spans="13:13" x14ac:dyDescent="0.2">
      <c r="M65229" s="79"/>
    </row>
    <row r="65230" spans="13:13" x14ac:dyDescent="0.2">
      <c r="M65230" s="79"/>
    </row>
    <row r="65231" spans="13:13" x14ac:dyDescent="0.2">
      <c r="M65231" s="79"/>
    </row>
    <row r="65232" spans="13:13" x14ac:dyDescent="0.2">
      <c r="M65232" s="79"/>
    </row>
    <row r="65233" spans="13:13" x14ac:dyDescent="0.2">
      <c r="M65233" s="79"/>
    </row>
    <row r="65234" spans="13:13" x14ac:dyDescent="0.2">
      <c r="M65234" s="79"/>
    </row>
    <row r="65235" spans="13:13" x14ac:dyDescent="0.2">
      <c r="M65235" s="79"/>
    </row>
    <row r="65236" spans="13:13" x14ac:dyDescent="0.2">
      <c r="M65236" s="79"/>
    </row>
    <row r="65237" spans="13:13" x14ac:dyDescent="0.2">
      <c r="M65237" s="79"/>
    </row>
    <row r="65238" spans="13:13" x14ac:dyDescent="0.2">
      <c r="M65238" s="79"/>
    </row>
    <row r="65239" spans="13:13" x14ac:dyDescent="0.2">
      <c r="M65239" s="79"/>
    </row>
    <row r="65240" spans="13:13" x14ac:dyDescent="0.2">
      <c r="M65240" s="79"/>
    </row>
    <row r="65241" spans="13:13" x14ac:dyDescent="0.2">
      <c r="M65241" s="79"/>
    </row>
    <row r="65242" spans="13:13" x14ac:dyDescent="0.2">
      <c r="M65242" s="79"/>
    </row>
    <row r="65243" spans="13:13" x14ac:dyDescent="0.2">
      <c r="M65243" s="79"/>
    </row>
    <row r="65244" spans="13:13" x14ac:dyDescent="0.2">
      <c r="M65244" s="79"/>
    </row>
    <row r="65245" spans="13:13" x14ac:dyDescent="0.2">
      <c r="M65245" s="79"/>
    </row>
    <row r="65246" spans="13:13" x14ac:dyDescent="0.2">
      <c r="M65246" s="79"/>
    </row>
    <row r="65247" spans="13:13" x14ac:dyDescent="0.2">
      <c r="M65247" s="79"/>
    </row>
    <row r="65248" spans="13:13" x14ac:dyDescent="0.2">
      <c r="M65248" s="79"/>
    </row>
    <row r="65249" spans="13:13" x14ac:dyDescent="0.2">
      <c r="M65249" s="79"/>
    </row>
    <row r="65250" spans="13:13" x14ac:dyDescent="0.2">
      <c r="M65250" s="79"/>
    </row>
    <row r="65251" spans="13:13" x14ac:dyDescent="0.2">
      <c r="M65251" s="79"/>
    </row>
    <row r="65252" spans="13:13" x14ac:dyDescent="0.2">
      <c r="M65252" s="79"/>
    </row>
    <row r="65253" spans="13:13" x14ac:dyDescent="0.2">
      <c r="M65253" s="79"/>
    </row>
    <row r="65254" spans="13:13" x14ac:dyDescent="0.2">
      <c r="M65254" s="79"/>
    </row>
    <row r="65255" spans="13:13" x14ac:dyDescent="0.2">
      <c r="M65255" s="79"/>
    </row>
    <row r="65256" spans="13:13" x14ac:dyDescent="0.2">
      <c r="M65256" s="79"/>
    </row>
    <row r="65257" spans="13:13" x14ac:dyDescent="0.2">
      <c r="M65257" s="79"/>
    </row>
    <row r="65258" spans="13:13" x14ac:dyDescent="0.2">
      <c r="M65258" s="79"/>
    </row>
    <row r="65259" spans="13:13" x14ac:dyDescent="0.2">
      <c r="M65259" s="79"/>
    </row>
    <row r="65260" spans="13:13" x14ac:dyDescent="0.2">
      <c r="M65260" s="79"/>
    </row>
    <row r="65261" spans="13:13" x14ac:dyDescent="0.2">
      <c r="M65261" s="79"/>
    </row>
    <row r="65262" spans="13:13" x14ac:dyDescent="0.2">
      <c r="M65262" s="79"/>
    </row>
    <row r="65263" spans="13:13" x14ac:dyDescent="0.2">
      <c r="M65263" s="79"/>
    </row>
    <row r="65264" spans="13:13" x14ac:dyDescent="0.2">
      <c r="M65264" s="79"/>
    </row>
    <row r="65265" spans="13:13" x14ac:dyDescent="0.2">
      <c r="M65265" s="79"/>
    </row>
    <row r="65266" spans="13:13" x14ac:dyDescent="0.2">
      <c r="M65266" s="79"/>
    </row>
    <row r="65267" spans="13:13" x14ac:dyDescent="0.2">
      <c r="M65267" s="79"/>
    </row>
    <row r="65268" spans="13:13" x14ac:dyDescent="0.2">
      <c r="M65268" s="79"/>
    </row>
    <row r="65269" spans="13:13" x14ac:dyDescent="0.2">
      <c r="M65269" s="79"/>
    </row>
    <row r="65270" spans="13:13" x14ac:dyDescent="0.2">
      <c r="M65270" s="79"/>
    </row>
    <row r="65271" spans="13:13" x14ac:dyDescent="0.2">
      <c r="M65271" s="79"/>
    </row>
    <row r="65272" spans="13:13" x14ac:dyDescent="0.2">
      <c r="M65272" s="79"/>
    </row>
    <row r="65273" spans="13:13" x14ac:dyDescent="0.2">
      <c r="M65273" s="79"/>
    </row>
    <row r="65274" spans="13:13" x14ac:dyDescent="0.2">
      <c r="M65274" s="79"/>
    </row>
    <row r="65275" spans="13:13" x14ac:dyDescent="0.2">
      <c r="M65275" s="79"/>
    </row>
    <row r="65276" spans="13:13" x14ac:dyDescent="0.2">
      <c r="M65276" s="79"/>
    </row>
    <row r="65277" spans="13:13" x14ac:dyDescent="0.2">
      <c r="M65277" s="79"/>
    </row>
    <row r="65278" spans="13:13" x14ac:dyDescent="0.2">
      <c r="M65278" s="79"/>
    </row>
    <row r="65279" spans="13:13" x14ac:dyDescent="0.2">
      <c r="M65279" s="79"/>
    </row>
    <row r="65280" spans="13:13" x14ac:dyDescent="0.2">
      <c r="M65280" s="79"/>
    </row>
    <row r="65281" spans="13:13" x14ac:dyDescent="0.2">
      <c r="M65281" s="79"/>
    </row>
    <row r="65282" spans="13:13" x14ac:dyDescent="0.2">
      <c r="M65282" s="79"/>
    </row>
    <row r="65283" spans="13:13" x14ac:dyDescent="0.2">
      <c r="M65283" s="79"/>
    </row>
    <row r="65284" spans="13:13" x14ac:dyDescent="0.2">
      <c r="M65284" s="79"/>
    </row>
    <row r="65285" spans="13:13" x14ac:dyDescent="0.2">
      <c r="M65285" s="79"/>
    </row>
    <row r="65286" spans="13:13" x14ac:dyDescent="0.2">
      <c r="M65286" s="79"/>
    </row>
    <row r="65287" spans="13:13" x14ac:dyDescent="0.2">
      <c r="M65287" s="79"/>
    </row>
    <row r="65288" spans="13:13" x14ac:dyDescent="0.2">
      <c r="M65288" s="79"/>
    </row>
    <row r="65289" spans="13:13" x14ac:dyDescent="0.2">
      <c r="M65289" s="79"/>
    </row>
    <row r="65290" spans="13:13" x14ac:dyDescent="0.2">
      <c r="M65290" s="79"/>
    </row>
    <row r="65291" spans="13:13" x14ac:dyDescent="0.2">
      <c r="M65291" s="79"/>
    </row>
    <row r="65292" spans="13:13" x14ac:dyDescent="0.2">
      <c r="M65292" s="79"/>
    </row>
    <row r="65293" spans="13:13" x14ac:dyDescent="0.2">
      <c r="M65293" s="79"/>
    </row>
    <row r="65294" spans="13:13" x14ac:dyDescent="0.2">
      <c r="M65294" s="79"/>
    </row>
    <row r="65295" spans="13:13" x14ac:dyDescent="0.2">
      <c r="M65295" s="79"/>
    </row>
    <row r="65296" spans="13:13" x14ac:dyDescent="0.2">
      <c r="M65296" s="79"/>
    </row>
    <row r="65297" spans="13:13" x14ac:dyDescent="0.2">
      <c r="M65297" s="79"/>
    </row>
    <row r="65298" spans="13:13" x14ac:dyDescent="0.2">
      <c r="M65298" s="79"/>
    </row>
    <row r="65299" spans="13:13" x14ac:dyDescent="0.2">
      <c r="M65299" s="79"/>
    </row>
    <row r="65300" spans="13:13" x14ac:dyDescent="0.2">
      <c r="M65300" s="79"/>
    </row>
    <row r="65301" spans="13:13" x14ac:dyDescent="0.2">
      <c r="M65301" s="79"/>
    </row>
    <row r="65302" spans="13:13" x14ac:dyDescent="0.2">
      <c r="M65302" s="79"/>
    </row>
    <row r="65303" spans="13:13" x14ac:dyDescent="0.2">
      <c r="M65303" s="79"/>
    </row>
    <row r="65304" spans="13:13" x14ac:dyDescent="0.2">
      <c r="M65304" s="79"/>
    </row>
    <row r="65305" spans="13:13" x14ac:dyDescent="0.2">
      <c r="M65305" s="79"/>
    </row>
    <row r="65306" spans="13:13" x14ac:dyDescent="0.2">
      <c r="M65306" s="79"/>
    </row>
    <row r="65307" spans="13:13" x14ac:dyDescent="0.2">
      <c r="M65307" s="79"/>
    </row>
    <row r="65308" spans="13:13" x14ac:dyDescent="0.2">
      <c r="M65308" s="79"/>
    </row>
    <row r="65309" spans="13:13" x14ac:dyDescent="0.2">
      <c r="M65309" s="79"/>
    </row>
    <row r="65310" spans="13:13" x14ac:dyDescent="0.2">
      <c r="M65310" s="79"/>
    </row>
    <row r="65311" spans="13:13" x14ac:dyDescent="0.2">
      <c r="M65311" s="79"/>
    </row>
    <row r="65312" spans="13:13" x14ac:dyDescent="0.2">
      <c r="M65312" s="79"/>
    </row>
    <row r="65313" spans="13:13" x14ac:dyDescent="0.2">
      <c r="M65313" s="79"/>
    </row>
    <row r="65314" spans="13:13" x14ac:dyDescent="0.2">
      <c r="M65314" s="79"/>
    </row>
    <row r="65315" spans="13:13" x14ac:dyDescent="0.2">
      <c r="M65315" s="79"/>
    </row>
    <row r="65316" spans="13:13" x14ac:dyDescent="0.2">
      <c r="M65316" s="79"/>
    </row>
    <row r="65317" spans="13:13" x14ac:dyDescent="0.2">
      <c r="M65317" s="79"/>
    </row>
    <row r="65318" spans="13:13" x14ac:dyDescent="0.2">
      <c r="M65318" s="79"/>
    </row>
    <row r="65319" spans="13:13" x14ac:dyDescent="0.2">
      <c r="M65319" s="79"/>
    </row>
    <row r="65320" spans="13:13" x14ac:dyDescent="0.2">
      <c r="M65320" s="79"/>
    </row>
    <row r="65321" spans="13:13" x14ac:dyDescent="0.2">
      <c r="M65321" s="79"/>
    </row>
    <row r="65322" spans="13:13" x14ac:dyDescent="0.2">
      <c r="M65322" s="79"/>
    </row>
    <row r="65323" spans="13:13" x14ac:dyDescent="0.2">
      <c r="M65323" s="79"/>
    </row>
    <row r="65324" spans="13:13" x14ac:dyDescent="0.2">
      <c r="M65324" s="79"/>
    </row>
    <row r="65325" spans="13:13" x14ac:dyDescent="0.2">
      <c r="M65325" s="79"/>
    </row>
    <row r="65326" spans="13:13" x14ac:dyDescent="0.2">
      <c r="M65326" s="79"/>
    </row>
    <row r="65327" spans="13:13" x14ac:dyDescent="0.2">
      <c r="M65327" s="79"/>
    </row>
    <row r="65328" spans="13:13" x14ac:dyDescent="0.2">
      <c r="M65328" s="79"/>
    </row>
    <row r="65329" spans="13:13" x14ac:dyDescent="0.2">
      <c r="M65329" s="79"/>
    </row>
    <row r="65330" spans="13:13" x14ac:dyDescent="0.2">
      <c r="M65330" s="79"/>
    </row>
    <row r="65331" spans="13:13" x14ac:dyDescent="0.2">
      <c r="M65331" s="79"/>
    </row>
    <row r="65332" spans="13:13" x14ac:dyDescent="0.2">
      <c r="M65332" s="79"/>
    </row>
    <row r="65333" spans="13:13" x14ac:dyDescent="0.2">
      <c r="M65333" s="79"/>
    </row>
    <row r="65334" spans="13:13" x14ac:dyDescent="0.2">
      <c r="M65334" s="79"/>
    </row>
    <row r="65335" spans="13:13" x14ac:dyDescent="0.2">
      <c r="M65335" s="79"/>
    </row>
    <row r="65336" spans="13:13" x14ac:dyDescent="0.2">
      <c r="M65336" s="79"/>
    </row>
    <row r="65337" spans="13:13" x14ac:dyDescent="0.2">
      <c r="M65337" s="79"/>
    </row>
    <row r="65338" spans="13:13" x14ac:dyDescent="0.2">
      <c r="M65338" s="79"/>
    </row>
    <row r="65339" spans="13:13" x14ac:dyDescent="0.2">
      <c r="M65339" s="79"/>
    </row>
    <row r="65340" spans="13:13" x14ac:dyDescent="0.2">
      <c r="M65340" s="79"/>
    </row>
    <row r="65341" spans="13:13" x14ac:dyDescent="0.2">
      <c r="M65341" s="79"/>
    </row>
    <row r="65342" spans="13:13" x14ac:dyDescent="0.2">
      <c r="M65342" s="79"/>
    </row>
    <row r="65343" spans="13:13" x14ac:dyDescent="0.2">
      <c r="M65343" s="79"/>
    </row>
    <row r="65344" spans="13:13" x14ac:dyDescent="0.2">
      <c r="M65344" s="79"/>
    </row>
    <row r="65345" spans="13:13" x14ac:dyDescent="0.2">
      <c r="M65345" s="79"/>
    </row>
    <row r="65346" spans="13:13" x14ac:dyDescent="0.2">
      <c r="M65346" s="79"/>
    </row>
    <row r="65347" spans="13:13" x14ac:dyDescent="0.2">
      <c r="M65347" s="79"/>
    </row>
    <row r="65348" spans="13:13" x14ac:dyDescent="0.2">
      <c r="M65348" s="79"/>
    </row>
    <row r="65349" spans="13:13" x14ac:dyDescent="0.2">
      <c r="M65349" s="79"/>
    </row>
    <row r="65350" spans="13:13" x14ac:dyDescent="0.2">
      <c r="M65350" s="79"/>
    </row>
    <row r="65351" spans="13:13" x14ac:dyDescent="0.2">
      <c r="M65351" s="79"/>
    </row>
    <row r="65352" spans="13:13" x14ac:dyDescent="0.2">
      <c r="M65352" s="79"/>
    </row>
    <row r="65353" spans="13:13" x14ac:dyDescent="0.2">
      <c r="M65353" s="79"/>
    </row>
    <row r="65354" spans="13:13" x14ac:dyDescent="0.2">
      <c r="M65354" s="79"/>
    </row>
    <row r="65355" spans="13:13" x14ac:dyDescent="0.2">
      <c r="M65355" s="79"/>
    </row>
    <row r="65356" spans="13:13" x14ac:dyDescent="0.2">
      <c r="M65356" s="79"/>
    </row>
    <row r="65357" spans="13:13" x14ac:dyDescent="0.2">
      <c r="M65357" s="79"/>
    </row>
    <row r="65358" spans="13:13" x14ac:dyDescent="0.2">
      <c r="M65358" s="79"/>
    </row>
    <row r="65359" spans="13:13" x14ac:dyDescent="0.2">
      <c r="M65359" s="79"/>
    </row>
    <row r="65360" spans="13:13" x14ac:dyDescent="0.2">
      <c r="M65360" s="79"/>
    </row>
    <row r="65361" spans="13:13" x14ac:dyDescent="0.2">
      <c r="M65361" s="79"/>
    </row>
    <row r="65362" spans="13:13" x14ac:dyDescent="0.2">
      <c r="M65362" s="79"/>
    </row>
    <row r="65363" spans="13:13" x14ac:dyDescent="0.2">
      <c r="M65363" s="79"/>
    </row>
    <row r="65364" spans="13:13" x14ac:dyDescent="0.2">
      <c r="M65364" s="79"/>
    </row>
    <row r="65365" spans="13:13" x14ac:dyDescent="0.2">
      <c r="M65365" s="79"/>
    </row>
    <row r="65366" spans="13:13" x14ac:dyDescent="0.2">
      <c r="M65366" s="79"/>
    </row>
    <row r="65367" spans="13:13" x14ac:dyDescent="0.2">
      <c r="M65367" s="79"/>
    </row>
    <row r="65368" spans="13:13" x14ac:dyDescent="0.2">
      <c r="M65368" s="79"/>
    </row>
    <row r="65369" spans="13:13" x14ac:dyDescent="0.2">
      <c r="M65369" s="79"/>
    </row>
    <row r="65370" spans="13:13" x14ac:dyDescent="0.2">
      <c r="M65370" s="79"/>
    </row>
    <row r="65371" spans="13:13" x14ac:dyDescent="0.2">
      <c r="M65371" s="79"/>
    </row>
    <row r="65372" spans="13:13" x14ac:dyDescent="0.2">
      <c r="M65372" s="79"/>
    </row>
    <row r="65373" spans="13:13" x14ac:dyDescent="0.2">
      <c r="M65373" s="79"/>
    </row>
    <row r="65374" spans="13:13" x14ac:dyDescent="0.2">
      <c r="M65374" s="79"/>
    </row>
    <row r="65375" spans="13:13" x14ac:dyDescent="0.2">
      <c r="M65375" s="79"/>
    </row>
    <row r="65376" spans="13:13" x14ac:dyDescent="0.2">
      <c r="M65376" s="79"/>
    </row>
    <row r="65377" spans="13:13" x14ac:dyDescent="0.2">
      <c r="M65377" s="79"/>
    </row>
    <row r="65378" spans="13:13" x14ac:dyDescent="0.2">
      <c r="M65378" s="79"/>
    </row>
    <row r="65379" spans="13:13" x14ac:dyDescent="0.2">
      <c r="M65379" s="79"/>
    </row>
    <row r="65380" spans="13:13" x14ac:dyDescent="0.2">
      <c r="M65380" s="79"/>
    </row>
    <row r="65381" spans="13:13" x14ac:dyDescent="0.2">
      <c r="M65381" s="79"/>
    </row>
    <row r="65382" spans="13:13" x14ac:dyDescent="0.2">
      <c r="M65382" s="79"/>
    </row>
    <row r="65383" spans="13:13" x14ac:dyDescent="0.2">
      <c r="M65383" s="79"/>
    </row>
    <row r="65384" spans="13:13" x14ac:dyDescent="0.2">
      <c r="M65384" s="79"/>
    </row>
    <row r="65385" spans="13:13" x14ac:dyDescent="0.2">
      <c r="M65385" s="79"/>
    </row>
    <row r="65386" spans="13:13" x14ac:dyDescent="0.2">
      <c r="M65386" s="79"/>
    </row>
    <row r="65387" spans="13:13" x14ac:dyDescent="0.2">
      <c r="M65387" s="79"/>
    </row>
    <row r="65388" spans="13:13" x14ac:dyDescent="0.2">
      <c r="M65388" s="79"/>
    </row>
    <row r="65389" spans="13:13" x14ac:dyDescent="0.2">
      <c r="M65389" s="79"/>
    </row>
    <row r="65390" spans="13:13" x14ac:dyDescent="0.2">
      <c r="M65390" s="79"/>
    </row>
    <row r="65391" spans="13:13" x14ac:dyDescent="0.2">
      <c r="M65391" s="79"/>
    </row>
    <row r="65392" spans="13:13" x14ac:dyDescent="0.2">
      <c r="M65392" s="79"/>
    </row>
    <row r="65393" spans="13:13" x14ac:dyDescent="0.2">
      <c r="M65393" s="79"/>
    </row>
    <row r="65394" spans="13:13" x14ac:dyDescent="0.2">
      <c r="M65394" s="79"/>
    </row>
    <row r="65395" spans="13:13" x14ac:dyDescent="0.2">
      <c r="M65395" s="79"/>
    </row>
    <row r="65396" spans="13:13" x14ac:dyDescent="0.2">
      <c r="M65396" s="79"/>
    </row>
    <row r="65397" spans="13:13" x14ac:dyDescent="0.2">
      <c r="M65397" s="79"/>
    </row>
    <row r="65398" spans="13:13" x14ac:dyDescent="0.2">
      <c r="M65398" s="79"/>
    </row>
    <row r="65399" spans="13:13" x14ac:dyDescent="0.2">
      <c r="M65399" s="79"/>
    </row>
    <row r="65400" spans="13:13" x14ac:dyDescent="0.2">
      <c r="M65400" s="79"/>
    </row>
    <row r="65401" spans="13:13" x14ac:dyDescent="0.2">
      <c r="M65401" s="79"/>
    </row>
    <row r="65402" spans="13:13" x14ac:dyDescent="0.2">
      <c r="M65402" s="79"/>
    </row>
    <row r="65403" spans="13:13" x14ac:dyDescent="0.2">
      <c r="M65403" s="79"/>
    </row>
    <row r="65404" spans="13:13" x14ac:dyDescent="0.2">
      <c r="M65404" s="79"/>
    </row>
    <row r="65405" spans="13:13" x14ac:dyDescent="0.2">
      <c r="M65405" s="79"/>
    </row>
    <row r="65406" spans="13:13" x14ac:dyDescent="0.2">
      <c r="M65406" s="79"/>
    </row>
    <row r="65407" spans="13:13" x14ac:dyDescent="0.2">
      <c r="M65407" s="79"/>
    </row>
    <row r="65408" spans="13:13" x14ac:dyDescent="0.2">
      <c r="M65408" s="79"/>
    </row>
    <row r="65409" spans="13:13" x14ac:dyDescent="0.2">
      <c r="M65409" s="79"/>
    </row>
    <row r="65410" spans="13:13" x14ac:dyDescent="0.2">
      <c r="M65410" s="79"/>
    </row>
    <row r="65411" spans="13:13" x14ac:dyDescent="0.2">
      <c r="M65411" s="79"/>
    </row>
    <row r="65412" spans="13:13" x14ac:dyDescent="0.2">
      <c r="M65412" s="79"/>
    </row>
    <row r="65413" spans="13:13" x14ac:dyDescent="0.2">
      <c r="M65413" s="79"/>
    </row>
    <row r="65414" spans="13:13" x14ac:dyDescent="0.2">
      <c r="M65414" s="79"/>
    </row>
    <row r="65415" spans="13:13" x14ac:dyDescent="0.2">
      <c r="M65415" s="79"/>
    </row>
    <row r="65416" spans="13:13" x14ac:dyDescent="0.2">
      <c r="M65416" s="79"/>
    </row>
    <row r="65417" spans="13:13" x14ac:dyDescent="0.2">
      <c r="M65417" s="79"/>
    </row>
    <row r="65418" spans="13:13" x14ac:dyDescent="0.2">
      <c r="M65418" s="79"/>
    </row>
    <row r="65419" spans="13:13" x14ac:dyDescent="0.2">
      <c r="M65419" s="79"/>
    </row>
    <row r="65420" spans="13:13" x14ac:dyDescent="0.2">
      <c r="M65420" s="79"/>
    </row>
    <row r="65421" spans="13:13" x14ac:dyDescent="0.2">
      <c r="M65421" s="79"/>
    </row>
    <row r="65422" spans="13:13" x14ac:dyDescent="0.2">
      <c r="M65422" s="79"/>
    </row>
    <row r="65423" spans="13:13" x14ac:dyDescent="0.2">
      <c r="M65423" s="79"/>
    </row>
    <row r="65424" spans="13:13" x14ac:dyDescent="0.2">
      <c r="M65424" s="79"/>
    </row>
    <row r="65425" spans="13:13" x14ac:dyDescent="0.2">
      <c r="M65425" s="79"/>
    </row>
    <row r="65426" spans="13:13" x14ac:dyDescent="0.2">
      <c r="M65426" s="79"/>
    </row>
    <row r="65427" spans="13:13" x14ac:dyDescent="0.2">
      <c r="M65427" s="79"/>
    </row>
    <row r="65428" spans="13:13" x14ac:dyDescent="0.2">
      <c r="M65428" s="79"/>
    </row>
    <row r="65429" spans="13:13" x14ac:dyDescent="0.2">
      <c r="M65429" s="79"/>
    </row>
    <row r="65430" spans="13:13" x14ac:dyDescent="0.2">
      <c r="M65430" s="79"/>
    </row>
    <row r="65431" spans="13:13" x14ac:dyDescent="0.2">
      <c r="M65431" s="79"/>
    </row>
    <row r="65432" spans="13:13" x14ac:dyDescent="0.2">
      <c r="M65432" s="79"/>
    </row>
    <row r="65433" spans="13:13" x14ac:dyDescent="0.2">
      <c r="M65433" s="79"/>
    </row>
    <row r="65434" spans="13:13" x14ac:dyDescent="0.2">
      <c r="M65434" s="79"/>
    </row>
    <row r="65435" spans="13:13" x14ac:dyDescent="0.2">
      <c r="M65435" s="79"/>
    </row>
    <row r="65436" spans="13:13" x14ac:dyDescent="0.2">
      <c r="M65436" s="79"/>
    </row>
    <row r="65437" spans="13:13" x14ac:dyDescent="0.2">
      <c r="M65437" s="79"/>
    </row>
    <row r="65438" spans="13:13" x14ac:dyDescent="0.2">
      <c r="M65438" s="79"/>
    </row>
    <row r="65439" spans="13:13" x14ac:dyDescent="0.2">
      <c r="M65439" s="79"/>
    </row>
    <row r="65440" spans="13:13" x14ac:dyDescent="0.2">
      <c r="M65440" s="79"/>
    </row>
    <row r="65441" spans="13:13" x14ac:dyDescent="0.2">
      <c r="M65441" s="79"/>
    </row>
    <row r="65442" spans="13:13" x14ac:dyDescent="0.2">
      <c r="M65442" s="79"/>
    </row>
    <row r="65443" spans="13:13" x14ac:dyDescent="0.2">
      <c r="M65443" s="79"/>
    </row>
    <row r="65444" spans="13:13" x14ac:dyDescent="0.2">
      <c r="M65444" s="79"/>
    </row>
    <row r="65445" spans="13:13" x14ac:dyDescent="0.2">
      <c r="M65445" s="79"/>
    </row>
    <row r="65446" spans="13:13" x14ac:dyDescent="0.2">
      <c r="M65446" s="79"/>
    </row>
    <row r="65447" spans="13:13" x14ac:dyDescent="0.2">
      <c r="M65447" s="79"/>
    </row>
    <row r="65448" spans="13:13" x14ac:dyDescent="0.2">
      <c r="M65448" s="79"/>
    </row>
    <row r="65449" spans="13:13" x14ac:dyDescent="0.2">
      <c r="M65449" s="79"/>
    </row>
    <row r="65450" spans="13:13" x14ac:dyDescent="0.2">
      <c r="M65450" s="79"/>
    </row>
    <row r="65451" spans="13:13" x14ac:dyDescent="0.2">
      <c r="M65451" s="79"/>
    </row>
    <row r="65452" spans="13:13" x14ac:dyDescent="0.2">
      <c r="M65452" s="79"/>
    </row>
    <row r="65453" spans="13:13" x14ac:dyDescent="0.2">
      <c r="M65453" s="79"/>
    </row>
    <row r="65454" spans="13:13" x14ac:dyDescent="0.2">
      <c r="M65454" s="79"/>
    </row>
    <row r="65455" spans="13:13" x14ac:dyDescent="0.2">
      <c r="M65455" s="79"/>
    </row>
    <row r="65456" spans="13:13" x14ac:dyDescent="0.2">
      <c r="M65456" s="79"/>
    </row>
    <row r="65457" spans="13:13" x14ac:dyDescent="0.2">
      <c r="M65457" s="79"/>
    </row>
    <row r="65458" spans="13:13" x14ac:dyDescent="0.2">
      <c r="M65458" s="79"/>
    </row>
    <row r="65459" spans="13:13" x14ac:dyDescent="0.2">
      <c r="M65459" s="79"/>
    </row>
    <row r="65460" spans="13:13" x14ac:dyDescent="0.2">
      <c r="M65460" s="79"/>
    </row>
    <row r="65461" spans="13:13" x14ac:dyDescent="0.2">
      <c r="M65461" s="79"/>
    </row>
    <row r="65462" spans="13:13" x14ac:dyDescent="0.2">
      <c r="M65462" s="79"/>
    </row>
    <row r="65463" spans="13:13" x14ac:dyDescent="0.2">
      <c r="M65463" s="79"/>
    </row>
    <row r="65464" spans="13:13" x14ac:dyDescent="0.2">
      <c r="M65464" s="79"/>
    </row>
    <row r="65465" spans="13:13" x14ac:dyDescent="0.2">
      <c r="M65465" s="79"/>
    </row>
    <row r="65466" spans="13:13" x14ac:dyDescent="0.2">
      <c r="M65466" s="79"/>
    </row>
    <row r="65467" spans="13:13" x14ac:dyDescent="0.2">
      <c r="M65467" s="79"/>
    </row>
    <row r="65468" spans="13:13" x14ac:dyDescent="0.2">
      <c r="M65468" s="79"/>
    </row>
    <row r="65469" spans="13:13" x14ac:dyDescent="0.2">
      <c r="M65469" s="79"/>
    </row>
    <row r="65470" spans="13:13" x14ac:dyDescent="0.2">
      <c r="M65470" s="79"/>
    </row>
    <row r="65471" spans="13:13" x14ac:dyDescent="0.2">
      <c r="M65471" s="79"/>
    </row>
    <row r="65472" spans="13:13" x14ac:dyDescent="0.2">
      <c r="M65472" s="79"/>
    </row>
    <row r="65473" spans="13:13" x14ac:dyDescent="0.2">
      <c r="M65473" s="79"/>
    </row>
    <row r="65474" spans="13:13" x14ac:dyDescent="0.2">
      <c r="M65474" s="79"/>
    </row>
    <row r="65475" spans="13:13" x14ac:dyDescent="0.2">
      <c r="M65475" s="79"/>
    </row>
    <row r="65476" spans="13:13" x14ac:dyDescent="0.2">
      <c r="M65476" s="79"/>
    </row>
    <row r="65477" spans="13:13" x14ac:dyDescent="0.2">
      <c r="M65477" s="79"/>
    </row>
    <row r="65478" spans="13:13" x14ac:dyDescent="0.2">
      <c r="M65478" s="79"/>
    </row>
    <row r="65479" spans="13:13" x14ac:dyDescent="0.2">
      <c r="M65479" s="79"/>
    </row>
    <row r="65480" spans="13:13" x14ac:dyDescent="0.2">
      <c r="M65480" s="79"/>
    </row>
    <row r="65481" spans="13:13" x14ac:dyDescent="0.2">
      <c r="M65481" s="79"/>
    </row>
    <row r="65482" spans="13:13" x14ac:dyDescent="0.2">
      <c r="M65482" s="79"/>
    </row>
    <row r="65483" spans="13:13" x14ac:dyDescent="0.2">
      <c r="M65483" s="79"/>
    </row>
    <row r="65484" spans="13:13" x14ac:dyDescent="0.2">
      <c r="M65484" s="79"/>
    </row>
    <row r="65485" spans="13:13" x14ac:dyDescent="0.2">
      <c r="M65485" s="79"/>
    </row>
    <row r="65486" spans="13:13" x14ac:dyDescent="0.2">
      <c r="M65486" s="79"/>
    </row>
    <row r="65487" spans="13:13" x14ac:dyDescent="0.2">
      <c r="M65487" s="79"/>
    </row>
    <row r="65488" spans="13:13" x14ac:dyDescent="0.2">
      <c r="M65488" s="79"/>
    </row>
    <row r="65489" spans="13:13" x14ac:dyDescent="0.2">
      <c r="M65489" s="79"/>
    </row>
    <row r="65490" spans="13:13" x14ac:dyDescent="0.2">
      <c r="M65490" s="79"/>
    </row>
    <row r="65491" spans="13:13" x14ac:dyDescent="0.2">
      <c r="M65491" s="79"/>
    </row>
    <row r="65492" spans="13:13" x14ac:dyDescent="0.2">
      <c r="M65492" s="79"/>
    </row>
    <row r="65493" spans="13:13" x14ac:dyDescent="0.2">
      <c r="M65493" s="79"/>
    </row>
    <row r="65494" spans="13:13" x14ac:dyDescent="0.2">
      <c r="M65494" s="79"/>
    </row>
    <row r="65495" spans="13:13" x14ac:dyDescent="0.2">
      <c r="M65495" s="79"/>
    </row>
    <row r="65496" spans="13:13" x14ac:dyDescent="0.2">
      <c r="M65496" s="79"/>
    </row>
    <row r="65497" spans="13:13" x14ac:dyDescent="0.2">
      <c r="M65497" s="79"/>
    </row>
    <row r="65498" spans="13:13" x14ac:dyDescent="0.2">
      <c r="M65498" s="79"/>
    </row>
    <row r="65499" spans="13:13" x14ac:dyDescent="0.2">
      <c r="M65499" s="79"/>
    </row>
    <row r="65500" spans="13:13" x14ac:dyDescent="0.2">
      <c r="M65500" s="79"/>
    </row>
    <row r="65501" spans="13:13" x14ac:dyDescent="0.2">
      <c r="M65501" s="79"/>
    </row>
    <row r="65502" spans="13:13" x14ac:dyDescent="0.2">
      <c r="M65502" s="79"/>
    </row>
    <row r="65503" spans="13:13" x14ac:dyDescent="0.2">
      <c r="M65503" s="79"/>
    </row>
    <row r="65504" spans="13:13" x14ac:dyDescent="0.2">
      <c r="M65504" s="79"/>
    </row>
    <row r="65505" spans="13:13" x14ac:dyDescent="0.2">
      <c r="M65505" s="79"/>
    </row>
    <row r="65506" spans="13:13" x14ac:dyDescent="0.2">
      <c r="M65506" s="79"/>
    </row>
    <row r="65507" spans="13:13" x14ac:dyDescent="0.2">
      <c r="M65507" s="79"/>
    </row>
    <row r="65508" spans="13:13" x14ac:dyDescent="0.2">
      <c r="M65508" s="79"/>
    </row>
    <row r="65509" spans="13:13" x14ac:dyDescent="0.2">
      <c r="M65509" s="79"/>
    </row>
    <row r="65510" spans="13:13" x14ac:dyDescent="0.2">
      <c r="M65510" s="79"/>
    </row>
    <row r="65511" spans="13:13" x14ac:dyDescent="0.2">
      <c r="M65511" s="79"/>
    </row>
    <row r="65512" spans="13:13" x14ac:dyDescent="0.2">
      <c r="M65512" s="79"/>
    </row>
    <row r="65513" spans="13:13" x14ac:dyDescent="0.2">
      <c r="M65513" s="79"/>
    </row>
    <row r="65514" spans="13:13" x14ac:dyDescent="0.2">
      <c r="M65514" s="79"/>
    </row>
    <row r="65515" spans="13:13" x14ac:dyDescent="0.2">
      <c r="M65515" s="79"/>
    </row>
    <row r="65516" spans="13:13" x14ac:dyDescent="0.2">
      <c r="M65516" s="79"/>
    </row>
    <row r="65517" spans="13:13" x14ac:dyDescent="0.2">
      <c r="M65517" s="79"/>
    </row>
    <row r="65518" spans="13:13" x14ac:dyDescent="0.2">
      <c r="M65518" s="79"/>
    </row>
    <row r="65519" spans="13:13" x14ac:dyDescent="0.2">
      <c r="M65519" s="79"/>
    </row>
    <row r="65520" spans="13:13" x14ac:dyDescent="0.2">
      <c r="M65520" s="79"/>
    </row>
    <row r="65521" spans="13:13" x14ac:dyDescent="0.2">
      <c r="M65521" s="79"/>
    </row>
    <row r="65522" spans="13:13" x14ac:dyDescent="0.2">
      <c r="M65522" s="79"/>
    </row>
    <row r="65523" spans="13:13" x14ac:dyDescent="0.2">
      <c r="M65523" s="79"/>
    </row>
    <row r="65524" spans="13:13" x14ac:dyDescent="0.2">
      <c r="M65524" s="79"/>
    </row>
    <row r="65525" spans="13:13" x14ac:dyDescent="0.2">
      <c r="M65525" s="79"/>
    </row>
    <row r="65526" spans="13:13" x14ac:dyDescent="0.2">
      <c r="M65526" s="79"/>
    </row>
    <row r="65527" spans="13:13" x14ac:dyDescent="0.2">
      <c r="M65527" s="79"/>
    </row>
    <row r="65528" spans="13:13" x14ac:dyDescent="0.2">
      <c r="M65528" s="79"/>
    </row>
    <row r="65529" spans="13:13" x14ac:dyDescent="0.2">
      <c r="M65529" s="79"/>
    </row>
    <row r="65530" spans="13:13" x14ac:dyDescent="0.2">
      <c r="M65530" s="79"/>
    </row>
    <row r="65531" spans="13:13" x14ac:dyDescent="0.2">
      <c r="M65531" s="79"/>
    </row>
    <row r="65532" spans="13:13" x14ac:dyDescent="0.2">
      <c r="M65532" s="79"/>
    </row>
    <row r="65533" spans="13:13" x14ac:dyDescent="0.2">
      <c r="M65533" s="79"/>
    </row>
    <row r="65534" spans="13:13" x14ac:dyDescent="0.2">
      <c r="M65534" s="79"/>
    </row>
    <row r="65535" spans="13:13" x14ac:dyDescent="0.2">
      <c r="M65535" s="79"/>
    </row>
    <row r="65536" spans="13:13" x14ac:dyDescent="0.2">
      <c r="M65536" s="79"/>
    </row>
  </sheetData>
  <sheetProtection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B20:D20"/>
    <mergeCell ref="B21:D21"/>
    <mergeCell ref="B22:D22"/>
    <mergeCell ref="B11:D11"/>
    <mergeCell ref="B12:D12"/>
    <mergeCell ref="B13:D13"/>
    <mergeCell ref="B14:D14"/>
    <mergeCell ref="J8:AA9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7" priority="1" stopIfTrue="1" operator="equal">
      <formula>$AD$6</formula>
    </cfRule>
    <cfRule type="cellIs" dxfId="6" priority="2" stopIfTrue="1" operator="equal">
      <formula>$AD$7</formula>
    </cfRule>
    <cfRule type="cellIs" dxfId="5" priority="3" stopIfTrue="1" operator="equal">
      <formula>$AD$8</formula>
    </cfRule>
  </conditionalFormatting>
  <conditionalFormatting sqref="J4:AA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$AD$6</formula>
    </cfRule>
    <cfRule type="cellIs" dxfId="1" priority="7" stopIfTrue="1" operator="equal">
      <formula>$AD$7</formula>
    </cfRule>
    <cfRule type="cellIs" dxfId="0" priority="8" stopIfTrue="1" operator="equal">
      <formula>$AD$8</formula>
    </cfRule>
  </conditionalFormatting>
  <dataValidations count="5">
    <dataValidation type="list" allowBlank="1" showInputMessage="1" showErrorMessage="1" sqref="G993:I994">
      <formula1>$AE$6:$AE$18</formula1>
    </dataValidation>
    <dataValidation type="list" allowBlank="1" showInputMessage="1" showErrorMessage="1" sqref="F993:F994">
      <formula1>$AD$6:$AD$18</formula1>
    </dataValidation>
    <dataValidation type="list" allowBlank="1" showInputMessage="1" showErrorMessage="1" sqref="E993:E994 E10:E502">
      <formula1>$AC$6:$AC$18</formula1>
    </dataValidation>
    <dataValidation type="list" allowBlank="1" showInputMessage="1" showErrorMessage="1" sqref="F10:F39">
      <formula1>$AD$6:$AD$9</formula1>
    </dataValidation>
    <dataValidation type="list" allowBlank="1" showInputMessage="1" showErrorMessage="1" sqref="G10:G39">
      <formula1>$AE$6:$AE$8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59999389629810485"/>
  </sheetPr>
  <dimension ref="B1:AB182"/>
  <sheetViews>
    <sheetView topLeftCell="H1" zoomScale="90" zoomScaleNormal="90" workbookViewId="0">
      <selection activeCell="J3" sqref="J3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14" t="s">
        <v>90</v>
      </c>
      <c r="C2" s="115"/>
      <c r="D2" s="115"/>
      <c r="E2" s="115"/>
      <c r="F2" s="115"/>
      <c r="G2" s="116"/>
      <c r="I2" s="114" t="s">
        <v>90</v>
      </c>
      <c r="J2" s="115"/>
      <c r="K2" s="115"/>
      <c r="L2" s="115"/>
      <c r="M2" s="115"/>
      <c r="N2" s="116"/>
      <c r="P2" s="114" t="s">
        <v>90</v>
      </c>
      <c r="Q2" s="115"/>
      <c r="R2" s="115"/>
      <c r="S2" s="115"/>
      <c r="T2" s="115"/>
      <c r="U2" s="116"/>
      <c r="W2" s="114" t="s">
        <v>90</v>
      </c>
      <c r="X2" s="115"/>
      <c r="Y2" s="115"/>
      <c r="Z2" s="115"/>
      <c r="AA2" s="115"/>
      <c r="AB2" s="116"/>
    </row>
    <row r="3" spans="2:28" ht="24" customHeight="1" thickBot="1" x14ac:dyDescent="0.3">
      <c r="B3" s="1" t="s">
        <v>97</v>
      </c>
      <c r="C3" s="3" t="s">
        <v>31</v>
      </c>
      <c r="D3" s="1" t="s">
        <v>100</v>
      </c>
      <c r="E3" s="112" t="s">
        <v>250</v>
      </c>
      <c r="F3" s="112"/>
      <c r="G3" s="113"/>
      <c r="I3" s="1" t="s">
        <v>97</v>
      </c>
      <c r="J3" s="3" t="s">
        <v>32</v>
      </c>
      <c r="K3" s="1" t="s">
        <v>100</v>
      </c>
      <c r="L3" s="112" t="str">
        <f>IF(ISERROR(VLOOKUP(J3,DATOS,12,0))=TRUE,"",VLOOKUP(J3,DATOS,12,0))</f>
        <v>Administrador del Sistema</v>
      </c>
      <c r="M3" s="112"/>
      <c r="N3" s="113"/>
      <c r="P3" s="1" t="s">
        <v>97</v>
      </c>
      <c r="Q3" s="3" t="s">
        <v>33</v>
      </c>
      <c r="R3" s="1" t="s">
        <v>100</v>
      </c>
      <c r="S3" s="112" t="str">
        <f>IF(ISERROR(VLOOKUP(Q3,DATOS,12,0))=TRUE,"",VLOOKUP(Q3,DATOS,12,0))</f>
        <v>Administrador del Sistema</v>
      </c>
      <c r="T3" s="112"/>
      <c r="U3" s="113"/>
      <c r="W3" s="1" t="s">
        <v>97</v>
      </c>
      <c r="X3" s="3" t="s">
        <v>34</v>
      </c>
      <c r="Y3" s="1" t="s">
        <v>100</v>
      </c>
      <c r="Z3" s="112" t="str">
        <f>IF(ISERROR(VLOOKUP(X3,DATOS,12,0))=TRUE,"",VLOOKUP(X3,DATOS,12,0))</f>
        <v>Administrador del Sistema</v>
      </c>
      <c r="AA3" s="112"/>
      <c r="AB3" s="113"/>
    </row>
    <row r="4" spans="2:28" ht="24" customHeight="1" thickBot="1" x14ac:dyDescent="0.3">
      <c r="B4" s="110" t="s">
        <v>96</v>
      </c>
      <c r="C4" s="111"/>
      <c r="D4" s="112" t="s">
        <v>251</v>
      </c>
      <c r="E4" s="112"/>
      <c r="F4" s="112"/>
      <c r="G4" s="113"/>
      <c r="I4" s="110" t="s">
        <v>96</v>
      </c>
      <c r="J4" s="111"/>
      <c r="K4" s="112" t="str">
        <f>IF(ISERROR(VLOOKUP(J3,DATOS,2,0))=TRUE,"",VLOOKUP(J3,DATOS,2,0))</f>
        <v>Listar los países soportados</v>
      </c>
      <c r="L4" s="112"/>
      <c r="M4" s="112"/>
      <c r="N4" s="113"/>
      <c r="P4" s="110" t="s">
        <v>96</v>
      </c>
      <c r="Q4" s="111"/>
      <c r="R4" s="112" t="str">
        <f>IF(ISERROR(VLOOKUP(Q3,DATOS,2,0))=TRUE,"",VLOOKUP(Q3,DATOS,2,0))</f>
        <v>Editar la información de un país</v>
      </c>
      <c r="S4" s="112"/>
      <c r="T4" s="112"/>
      <c r="U4" s="113"/>
      <c r="W4" s="110" t="s">
        <v>96</v>
      </c>
      <c r="X4" s="111"/>
      <c r="Y4" s="112" t="str">
        <f>IF(ISERROR(VLOOKUP(X3,DATOS,2,0))=TRUE,"",VLOOKUP(X3,DATOS,2,0))</f>
        <v>Registrar una competición</v>
      </c>
      <c r="Z4" s="112"/>
      <c r="AA4" s="112"/>
      <c r="AB4" s="113"/>
    </row>
    <row r="5" spans="2:28" ht="24" customHeight="1" thickBot="1" x14ac:dyDescent="0.3">
      <c r="B5" s="110" t="s">
        <v>91</v>
      </c>
      <c r="C5" s="111"/>
      <c r="D5" s="2">
        <f>IF(ISERROR(VLOOKUP(C3,DATOS,3,0))=TRUE,"",VLOOKUP(C3,DATOS,3,0))</f>
        <v>20</v>
      </c>
      <c r="E5" s="110" t="s">
        <v>92</v>
      </c>
      <c r="F5" s="111"/>
      <c r="G5" s="2">
        <f>IF(ISERROR(VLOOKUP(C3,DATOS,4,0))=TRUE,"",VLOOKUP(C3,DATOS,4,0))</f>
        <v>1</v>
      </c>
      <c r="I5" s="110" t="s">
        <v>91</v>
      </c>
      <c r="J5" s="111"/>
      <c r="K5" s="2">
        <f>IF(ISERROR(VLOOKUP(J3,DATOS,3,0))=TRUE,"",VLOOKUP(J3,DATOS,3,0))</f>
        <v>12</v>
      </c>
      <c r="L5" s="110" t="s">
        <v>92</v>
      </c>
      <c r="M5" s="111"/>
      <c r="N5" s="2">
        <f>IF(ISERROR(VLOOKUP(J3,DATOS,4,0))=TRUE,"",VLOOKUP(J3,DATOS,4,0))</f>
        <v>3</v>
      </c>
      <c r="P5" s="110" t="s">
        <v>91</v>
      </c>
      <c r="Q5" s="111"/>
      <c r="R5" s="2">
        <f>IF(ISERROR(VLOOKUP(Q3,DATOS,3,0))=TRUE,"",VLOOKUP(Q3,DATOS,3,0))</f>
        <v>1</v>
      </c>
      <c r="S5" s="110" t="s">
        <v>92</v>
      </c>
      <c r="T5" s="111"/>
      <c r="U5" s="2">
        <f>IF(ISERROR(VLOOKUP(Q3,DATOS,4,0))=TRUE,"",VLOOKUP(Q3,DATOS,4,0))</f>
        <v>1</v>
      </c>
      <c r="W5" s="110" t="s">
        <v>91</v>
      </c>
      <c r="X5" s="111"/>
      <c r="Y5" s="2">
        <f>IF(ISERROR(VLOOKUP(X3,DATOS,3,0))=TRUE,"",VLOOKUP(X3,DATOS,3,0))</f>
        <v>19</v>
      </c>
      <c r="Z5" s="110" t="s">
        <v>92</v>
      </c>
      <c r="AA5" s="111"/>
      <c r="AB5" s="2">
        <f>IF(ISERROR(VLOOKUP(X3,DATOS,4,0))=TRUE,"",VLOOKUP(X3,DATOS,4,0))</f>
        <v>3</v>
      </c>
    </row>
    <row r="6" spans="2:28" ht="24" customHeight="1" thickBot="1" x14ac:dyDescent="0.3">
      <c r="B6" s="110" t="s">
        <v>93</v>
      </c>
      <c r="C6" s="111"/>
      <c r="D6" s="2">
        <f>IF(ISERROR(VLOOKUP(C3,DATOS,5,0))=TRUE,"",VLOOKUP(C3,DATOS,5,0))</f>
        <v>13.35</v>
      </c>
      <c r="E6" s="110" t="s">
        <v>98</v>
      </c>
      <c r="F6" s="111"/>
      <c r="G6" s="2">
        <f>IF(ISERROR(VLOOKUP(C3,DATOS,6,0))=TRUE,"",VLOOKUP(C3,DATOS,6,0))</f>
        <v>1</v>
      </c>
      <c r="I6" s="110" t="s">
        <v>93</v>
      </c>
      <c r="J6" s="111"/>
      <c r="K6" s="2">
        <f>IF(ISERROR(VLOOKUP(J3,DATOS,5,0))=TRUE,"",VLOOKUP(J3,DATOS,5,0))</f>
        <v>8.8500000000000014</v>
      </c>
      <c r="L6" s="110" t="s">
        <v>98</v>
      </c>
      <c r="M6" s="111"/>
      <c r="N6" s="2">
        <f>IF(ISERROR(VLOOKUP(J3,DATOS,6,0))=TRUE,"",VLOOKUP(J3,DATOS,6,0))</f>
        <v>2</v>
      </c>
      <c r="P6" s="110" t="s">
        <v>93</v>
      </c>
      <c r="Q6" s="111"/>
      <c r="R6" s="2">
        <f>IF(ISERROR(VLOOKUP(Q3,DATOS,5,0))=TRUE,"",VLOOKUP(Q3,DATOS,5,0))</f>
        <v>1</v>
      </c>
      <c r="S6" s="110" t="s">
        <v>98</v>
      </c>
      <c r="T6" s="111"/>
      <c r="U6" s="2">
        <f>IF(ISERROR(VLOOKUP(Q3,DATOS,6,0))=TRUE,"",VLOOKUP(Q3,DATOS,6,0))</f>
        <v>3</v>
      </c>
      <c r="W6" s="110" t="s">
        <v>93</v>
      </c>
      <c r="X6" s="111"/>
      <c r="Y6" s="2">
        <f>IF(ISERROR(VLOOKUP(X3,DATOS,5,0))=TRUE,"",VLOOKUP(X3,DATOS,5,0))</f>
        <v>13.399999999999999</v>
      </c>
      <c r="Z6" s="110" t="s">
        <v>98</v>
      </c>
      <c r="AA6" s="111"/>
      <c r="AB6" s="2">
        <f>IF(ISERROR(VLOOKUP(X3,DATOS,6,0))=TRUE,"",VLOOKUP(X3,DATOS,6,0))</f>
        <v>1</v>
      </c>
    </row>
    <row r="7" spans="2:28" ht="24" customHeight="1" thickBot="1" x14ac:dyDescent="0.3">
      <c r="B7" s="110" t="s">
        <v>99</v>
      </c>
      <c r="C7" s="111"/>
      <c r="D7" s="112" t="str">
        <f>IF(ISERROR(VLOOKUP(C3,DATOS,13,0))=TRUE,"",VLOOKUP(C3,DATOS,13,0))</f>
        <v>Renzo Martínez</v>
      </c>
      <c r="E7" s="112"/>
      <c r="F7" s="112"/>
      <c r="G7" s="113"/>
      <c r="I7" s="110" t="s">
        <v>99</v>
      </c>
      <c r="J7" s="111"/>
      <c r="K7" s="112" t="str">
        <f>IF(ISERROR(VLOOKUP(J3,DATOS,13,0))=TRUE,"",VLOOKUP(J3,DATOS,13,0))</f>
        <v>Rodolfo Cordero</v>
      </c>
      <c r="L7" s="112"/>
      <c r="M7" s="112"/>
      <c r="N7" s="113"/>
      <c r="P7" s="110" t="s">
        <v>99</v>
      </c>
      <c r="Q7" s="111"/>
      <c r="R7" s="112" t="str">
        <f>IF(ISERROR(VLOOKUP(Q3,DATOS,13,0))=TRUE,"",VLOOKUP(Q3,DATOS,13,0))</f>
        <v>Aún no asignado</v>
      </c>
      <c r="S7" s="112"/>
      <c r="T7" s="112"/>
      <c r="U7" s="113"/>
      <c r="W7" s="110" t="s">
        <v>99</v>
      </c>
      <c r="X7" s="111"/>
      <c r="Y7" s="112" t="str">
        <f>IF(ISERROR(VLOOKUP(X3,DATOS,13,0))=TRUE,"",VLOOKUP(X3,DATOS,13,0))</f>
        <v>Renzo Martínez</v>
      </c>
      <c r="Z7" s="112"/>
      <c r="AA7" s="112"/>
      <c r="AB7" s="113"/>
    </row>
    <row r="8" spans="2:28" ht="18.75" customHeight="1" x14ac:dyDescent="0.25">
      <c r="B8" s="101" t="s">
        <v>94</v>
      </c>
      <c r="C8" s="104" t="str">
        <f>IF(ISERROR(VLOOKUP(C3,DATOS,14,0))=TRUE,"",VLOOKUP(C3,DATOS,14,0))</f>
        <v>Como Administrador del Sistema deseo poder ingresar los países para los cuales soportaré sus competiciones internas.</v>
      </c>
      <c r="D8" s="104"/>
      <c r="E8" s="104"/>
      <c r="F8" s="104"/>
      <c r="G8" s="105"/>
      <c r="I8" s="101" t="s">
        <v>94</v>
      </c>
      <c r="J8" s="104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04"/>
      <c r="L8" s="104"/>
      <c r="M8" s="104"/>
      <c r="N8" s="105"/>
      <c r="P8" s="101" t="s">
        <v>94</v>
      </c>
      <c r="Q8" s="104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04"/>
      <c r="S8" s="104"/>
      <c r="T8" s="104"/>
      <c r="U8" s="105"/>
      <c r="W8" s="101" t="s">
        <v>94</v>
      </c>
      <c r="X8" s="104" t="str">
        <f>IF(ISERROR(VLOOKUP(X3,DATOS,14,0))=TRUE,"",VLOOKUP(X3,DATOS,14,0))</f>
        <v>Como Administrador del Sistema deseo registrar las competiciones de un país.</v>
      </c>
      <c r="Y8" s="104"/>
      <c r="Z8" s="104"/>
      <c r="AA8" s="104"/>
      <c r="AB8" s="105"/>
    </row>
    <row r="9" spans="2:28" ht="18" customHeight="1" x14ac:dyDescent="0.25">
      <c r="B9" s="102"/>
      <c r="C9" s="106"/>
      <c r="D9" s="106"/>
      <c r="E9" s="106"/>
      <c r="F9" s="106"/>
      <c r="G9" s="107"/>
      <c r="I9" s="102"/>
      <c r="J9" s="106"/>
      <c r="K9" s="106"/>
      <c r="L9" s="106"/>
      <c r="M9" s="106"/>
      <c r="N9" s="107"/>
      <c r="P9" s="102"/>
      <c r="Q9" s="106"/>
      <c r="R9" s="106"/>
      <c r="S9" s="106"/>
      <c r="T9" s="106"/>
      <c r="U9" s="107"/>
      <c r="W9" s="102"/>
      <c r="X9" s="106"/>
      <c r="Y9" s="106"/>
      <c r="Z9" s="106"/>
      <c r="AA9" s="106"/>
      <c r="AB9" s="107"/>
    </row>
    <row r="10" spans="2:28" ht="18" customHeight="1" thickBot="1" x14ac:dyDescent="0.3">
      <c r="B10" s="103"/>
      <c r="C10" s="108"/>
      <c r="D10" s="108"/>
      <c r="E10" s="108"/>
      <c r="F10" s="108"/>
      <c r="G10" s="109"/>
      <c r="I10" s="103"/>
      <c r="J10" s="108"/>
      <c r="K10" s="108"/>
      <c r="L10" s="108"/>
      <c r="M10" s="108"/>
      <c r="N10" s="109"/>
      <c r="P10" s="103"/>
      <c r="Q10" s="108"/>
      <c r="R10" s="108"/>
      <c r="S10" s="108"/>
      <c r="T10" s="108"/>
      <c r="U10" s="109"/>
      <c r="W10" s="103"/>
      <c r="X10" s="108"/>
      <c r="Y10" s="108"/>
      <c r="Z10" s="108"/>
      <c r="AA10" s="108"/>
      <c r="AB10" s="109"/>
    </row>
    <row r="11" spans="2:28" ht="15" customHeight="1" x14ac:dyDescent="0.25">
      <c r="B11" s="101" t="s">
        <v>95</v>
      </c>
      <c r="C11" s="104" t="str">
        <f>IF(ISERROR(VLOOKUP(C3,DATOS,15,0))=TRUE,"",VLOOKUP(C3,DATOS,15,0))</f>
        <v xml:space="preserve">    </v>
      </c>
      <c r="D11" s="104"/>
      <c r="E11" s="104"/>
      <c r="F11" s="104"/>
      <c r="G11" s="105"/>
      <c r="I11" s="101" t="s">
        <v>95</v>
      </c>
      <c r="J11" s="104" t="str">
        <f>IF(ISERROR(VLOOKUP(J3,DATOS,15,0))=TRUE,"",VLOOKUP(J3,DATOS,15,0))</f>
        <v xml:space="preserve">US001    </v>
      </c>
      <c r="K11" s="104"/>
      <c r="L11" s="104"/>
      <c r="M11" s="104"/>
      <c r="N11" s="105"/>
      <c r="P11" s="101" t="s">
        <v>95</v>
      </c>
      <c r="Q11" s="104" t="str">
        <f>IF(ISERROR(VLOOKUP(Q3,DATOS,15,0))=TRUE,"",VLOOKUP(Q3,DATOS,15,0))</f>
        <v xml:space="preserve">US001    </v>
      </c>
      <c r="R11" s="104"/>
      <c r="S11" s="104"/>
      <c r="T11" s="104"/>
      <c r="U11" s="105"/>
      <c r="W11" s="101" t="s">
        <v>95</v>
      </c>
      <c r="X11" s="104" t="str">
        <f>IF(ISERROR(VLOOKUP(X3,DATOS,15,0))=TRUE,"",VLOOKUP(X3,DATOS,15,0))</f>
        <v xml:space="preserve">US001    </v>
      </c>
      <c r="Y11" s="104"/>
      <c r="Z11" s="104"/>
      <c r="AA11" s="104"/>
      <c r="AB11" s="105"/>
    </row>
    <row r="12" spans="2:28" ht="15" customHeight="1" x14ac:dyDescent="0.25">
      <c r="B12" s="102"/>
      <c r="C12" s="106"/>
      <c r="D12" s="106"/>
      <c r="E12" s="106"/>
      <c r="F12" s="106"/>
      <c r="G12" s="107"/>
      <c r="I12" s="102"/>
      <c r="J12" s="106"/>
      <c r="K12" s="106"/>
      <c r="L12" s="106"/>
      <c r="M12" s="106"/>
      <c r="N12" s="107"/>
      <c r="P12" s="102"/>
      <c r="Q12" s="106"/>
      <c r="R12" s="106"/>
      <c r="S12" s="106"/>
      <c r="T12" s="106"/>
      <c r="U12" s="107"/>
      <c r="W12" s="102"/>
      <c r="X12" s="106"/>
      <c r="Y12" s="106"/>
      <c r="Z12" s="106"/>
      <c r="AA12" s="106"/>
      <c r="AB12" s="107"/>
    </row>
    <row r="13" spans="2:28" ht="15" customHeight="1" thickBot="1" x14ac:dyDescent="0.3">
      <c r="B13" s="103"/>
      <c r="C13" s="108"/>
      <c r="D13" s="108"/>
      <c r="E13" s="108"/>
      <c r="F13" s="108"/>
      <c r="G13" s="109"/>
      <c r="I13" s="103"/>
      <c r="J13" s="108"/>
      <c r="K13" s="108"/>
      <c r="L13" s="108"/>
      <c r="M13" s="108"/>
      <c r="N13" s="109"/>
      <c r="P13" s="103"/>
      <c r="Q13" s="108"/>
      <c r="R13" s="108"/>
      <c r="S13" s="108"/>
      <c r="T13" s="108"/>
      <c r="U13" s="109"/>
      <c r="W13" s="103"/>
      <c r="X13" s="108"/>
      <c r="Y13" s="108"/>
      <c r="Z13" s="108"/>
      <c r="AA13" s="108"/>
      <c r="AB13" s="109"/>
    </row>
    <row r="14" spans="2:28" ht="5.25" customHeight="1" thickBot="1" x14ac:dyDescent="0.3"/>
    <row r="15" spans="2:28" ht="24" customHeight="1" thickBot="1" x14ac:dyDescent="0.3">
      <c r="B15" s="114" t="s">
        <v>90</v>
      </c>
      <c r="C15" s="115"/>
      <c r="D15" s="115"/>
      <c r="E15" s="115"/>
      <c r="F15" s="115"/>
      <c r="G15" s="116"/>
      <c r="I15" s="114" t="s">
        <v>90</v>
      </c>
      <c r="J15" s="115"/>
      <c r="K15" s="115"/>
      <c r="L15" s="115"/>
      <c r="M15" s="115"/>
      <c r="N15" s="116"/>
      <c r="P15" s="114" t="s">
        <v>90</v>
      </c>
      <c r="Q15" s="115"/>
      <c r="R15" s="115"/>
      <c r="S15" s="115"/>
      <c r="T15" s="115"/>
      <c r="U15" s="116"/>
      <c r="W15" s="114" t="s">
        <v>90</v>
      </c>
      <c r="X15" s="115"/>
      <c r="Y15" s="115"/>
      <c r="Z15" s="115"/>
      <c r="AA15" s="115"/>
      <c r="AB15" s="116"/>
    </row>
    <row r="16" spans="2:28" ht="24" customHeight="1" thickBot="1" x14ac:dyDescent="0.3">
      <c r="B16" s="1" t="s">
        <v>97</v>
      </c>
      <c r="C16" s="3" t="s">
        <v>35</v>
      </c>
      <c r="D16" s="1" t="s">
        <v>100</v>
      </c>
      <c r="E16" s="112" t="str">
        <f>IF(ISERROR(VLOOKUP(C16,DATOS,12,0))=TRUE,"",VLOOKUP(C16,DATOS,12,0))</f>
        <v>Administrador del Sistema</v>
      </c>
      <c r="F16" s="112"/>
      <c r="G16" s="113"/>
      <c r="I16" s="1" t="s">
        <v>97</v>
      </c>
      <c r="J16" s="3" t="s">
        <v>36</v>
      </c>
      <c r="K16" s="1" t="s">
        <v>100</v>
      </c>
      <c r="L16" s="112" t="str">
        <f>IF(ISERROR(VLOOKUP(J16,DATOS,12,0))=TRUE,"",VLOOKUP(J16,DATOS,12,0))</f>
        <v>Administrador del Sistema</v>
      </c>
      <c r="M16" s="112"/>
      <c r="N16" s="113"/>
      <c r="P16" s="1" t="s">
        <v>97</v>
      </c>
      <c r="Q16" s="3" t="s">
        <v>37</v>
      </c>
      <c r="R16" s="1" t="s">
        <v>100</v>
      </c>
      <c r="S16" s="112" t="str">
        <f>IF(ISERROR(VLOOKUP(Q16,DATOS,12,0))=TRUE,"",VLOOKUP(Q16,DATOS,12,0))</f>
        <v>Administrador del Sistema</v>
      </c>
      <c r="T16" s="112"/>
      <c r="U16" s="113"/>
      <c r="W16" s="1" t="s">
        <v>97</v>
      </c>
      <c r="X16" s="3" t="s">
        <v>38</v>
      </c>
      <c r="Y16" s="1" t="s">
        <v>100</v>
      </c>
      <c r="Z16" s="112" t="str">
        <f>IF(ISERROR(VLOOKUP(X16,DATOS,12,0))=TRUE,"",VLOOKUP(X16,DATOS,12,0))</f>
        <v>Administrador del Sistema</v>
      </c>
      <c r="AA16" s="112"/>
      <c r="AB16" s="113"/>
    </row>
    <row r="17" spans="2:28" ht="24" customHeight="1" thickBot="1" x14ac:dyDescent="0.3">
      <c r="B17" s="110" t="s">
        <v>96</v>
      </c>
      <c r="C17" s="111"/>
      <c r="D17" s="112" t="str">
        <f>IF(ISERROR(VLOOKUP(C16,DATOS,2,0))=TRUE,"",VLOOKUP(C16,DATOS,2,0))</f>
        <v>Listar las competiciones</v>
      </c>
      <c r="E17" s="112"/>
      <c r="F17" s="112"/>
      <c r="G17" s="113"/>
      <c r="I17" s="110" t="s">
        <v>96</v>
      </c>
      <c r="J17" s="111"/>
      <c r="K17" s="112" t="str">
        <f>IF(ISERROR(VLOOKUP(J16,DATOS,2,0))=TRUE,"",VLOOKUP(J16,DATOS,2,0))</f>
        <v>Actualizar los datos de una competición</v>
      </c>
      <c r="L17" s="112"/>
      <c r="M17" s="112"/>
      <c r="N17" s="113"/>
      <c r="P17" s="110" t="s">
        <v>96</v>
      </c>
      <c r="Q17" s="111"/>
      <c r="R17" s="112" t="str">
        <f>IF(ISERROR(VLOOKUP(Q16,DATOS,2,0))=TRUE,"",VLOOKUP(Q16,DATOS,2,0))</f>
        <v>Registrar un estadio de fútbol</v>
      </c>
      <c r="S17" s="112"/>
      <c r="T17" s="112"/>
      <c r="U17" s="113"/>
      <c r="W17" s="110" t="s">
        <v>96</v>
      </c>
      <c r="X17" s="111"/>
      <c r="Y17" s="112" t="str">
        <f>IF(ISERROR(VLOOKUP(X16,DATOS,2,0))=TRUE,"",VLOOKUP(X16,DATOS,2,0))</f>
        <v>Listar los estadios según el país</v>
      </c>
      <c r="Z17" s="112"/>
      <c r="AA17" s="112"/>
      <c r="AB17" s="113"/>
    </row>
    <row r="18" spans="2:28" ht="24" customHeight="1" thickBot="1" x14ac:dyDescent="0.3">
      <c r="B18" s="110" t="s">
        <v>91</v>
      </c>
      <c r="C18" s="111"/>
      <c r="D18" s="2">
        <f>IF(ISERROR(VLOOKUP(C16,DATOS,3,0))=TRUE,"",VLOOKUP(C16,DATOS,3,0))</f>
        <v>11</v>
      </c>
      <c r="E18" s="110" t="s">
        <v>92</v>
      </c>
      <c r="F18" s="111"/>
      <c r="G18" s="2">
        <f>IF(ISERROR(VLOOKUP(C16,DATOS,4,0))=TRUE,"",VLOOKUP(C16,DATOS,4,0))</f>
        <v>3</v>
      </c>
      <c r="I18" s="110" t="s">
        <v>91</v>
      </c>
      <c r="J18" s="111"/>
      <c r="K18" s="2">
        <f>IF(ISERROR(VLOOKUP(J16,DATOS,3,0))=TRUE,"",VLOOKUP(J16,DATOS,3,0))</f>
        <v>1</v>
      </c>
      <c r="L18" s="110" t="s">
        <v>92</v>
      </c>
      <c r="M18" s="111"/>
      <c r="N18" s="2">
        <f>IF(ISERROR(VLOOKUP(J16,DATOS,4,0))=TRUE,"",VLOOKUP(J16,DATOS,4,0))</f>
        <v>1</v>
      </c>
      <c r="P18" s="110" t="s">
        <v>91</v>
      </c>
      <c r="Q18" s="111"/>
      <c r="R18" s="2">
        <f>IF(ISERROR(VLOOKUP(Q16,DATOS,3,0))=TRUE,"",VLOOKUP(Q16,DATOS,3,0))</f>
        <v>18</v>
      </c>
      <c r="S18" s="110" t="s">
        <v>92</v>
      </c>
      <c r="T18" s="111"/>
      <c r="U18" s="2">
        <f>IF(ISERROR(VLOOKUP(Q16,DATOS,4,0))=TRUE,"",VLOOKUP(Q16,DATOS,4,0))</f>
        <v>2</v>
      </c>
      <c r="W18" s="110" t="s">
        <v>91</v>
      </c>
      <c r="X18" s="111"/>
      <c r="Y18" s="2">
        <f>IF(ISERROR(VLOOKUP(X16,DATOS,3,0))=TRUE,"",VLOOKUP(X16,DATOS,3,0))</f>
        <v>10</v>
      </c>
      <c r="Z18" s="110" t="s">
        <v>92</v>
      </c>
      <c r="AA18" s="111"/>
      <c r="AB18" s="2">
        <f>IF(ISERROR(VLOOKUP(X16,DATOS,4,0))=TRUE,"",VLOOKUP(X16,DATOS,4,0))</f>
        <v>3</v>
      </c>
    </row>
    <row r="19" spans="2:28" ht="24" customHeight="1" thickBot="1" x14ac:dyDescent="0.3">
      <c r="B19" s="110" t="s">
        <v>93</v>
      </c>
      <c r="C19" s="111"/>
      <c r="D19" s="2">
        <f>IF(ISERROR(VLOOKUP(C16,DATOS,5,0))=TRUE,"",VLOOKUP(C16,DATOS,5,0))</f>
        <v>8.1999999999999993</v>
      </c>
      <c r="E19" s="110" t="s">
        <v>98</v>
      </c>
      <c r="F19" s="111"/>
      <c r="G19" s="2">
        <f>IF(ISERROR(VLOOKUP(C16,DATOS,6,0))=TRUE,"",VLOOKUP(C16,DATOS,6,0))</f>
        <v>2</v>
      </c>
      <c r="I19" s="110" t="s">
        <v>93</v>
      </c>
      <c r="J19" s="111"/>
      <c r="K19" s="2">
        <f>IF(ISERROR(VLOOKUP(J16,DATOS,5,0))=TRUE,"",VLOOKUP(J16,DATOS,5,0))</f>
        <v>1</v>
      </c>
      <c r="L19" s="110" t="s">
        <v>98</v>
      </c>
      <c r="M19" s="111"/>
      <c r="N19" s="2">
        <f>IF(ISERROR(VLOOKUP(J16,DATOS,6,0))=TRUE,"",VLOOKUP(J16,DATOS,6,0))</f>
        <v>6</v>
      </c>
      <c r="P19" s="110" t="s">
        <v>93</v>
      </c>
      <c r="Q19" s="111"/>
      <c r="R19" s="2">
        <f>IF(ISERROR(VLOOKUP(Q16,DATOS,5,0))=TRUE,"",VLOOKUP(Q16,DATOS,5,0))</f>
        <v>12.4</v>
      </c>
      <c r="S19" s="110" t="s">
        <v>98</v>
      </c>
      <c r="T19" s="111"/>
      <c r="U19" s="2">
        <f>IF(ISERROR(VLOOKUP(Q16,DATOS,6,0))=TRUE,"",VLOOKUP(Q16,DATOS,6,0))</f>
        <v>1</v>
      </c>
      <c r="W19" s="110" t="s">
        <v>93</v>
      </c>
      <c r="X19" s="111"/>
      <c r="Y19" s="2">
        <f>IF(ISERROR(VLOOKUP(X16,DATOS,5,0))=TRUE,"",VLOOKUP(X16,DATOS,5,0))</f>
        <v>7.55</v>
      </c>
      <c r="Z19" s="110" t="s">
        <v>98</v>
      </c>
      <c r="AA19" s="111"/>
      <c r="AB19" s="2">
        <f>IF(ISERROR(VLOOKUP(X16,DATOS,6,0))=TRUE,"",VLOOKUP(X16,DATOS,6,0))</f>
        <v>3</v>
      </c>
    </row>
    <row r="20" spans="2:28" ht="24" customHeight="1" thickBot="1" x14ac:dyDescent="0.3">
      <c r="B20" s="110" t="s">
        <v>99</v>
      </c>
      <c r="C20" s="111"/>
      <c r="D20" s="112" t="str">
        <f>IF(ISERROR(VLOOKUP(C16,DATOS,13,0))=TRUE,"",VLOOKUP(C16,DATOS,13,0))</f>
        <v>Renzo Martínez</v>
      </c>
      <c r="E20" s="112"/>
      <c r="F20" s="112"/>
      <c r="G20" s="113"/>
      <c r="I20" s="110" t="s">
        <v>99</v>
      </c>
      <c r="J20" s="111"/>
      <c r="K20" s="112" t="str">
        <f>IF(ISERROR(VLOOKUP(J16,DATOS,13,0))=TRUE,"",VLOOKUP(J16,DATOS,13,0))</f>
        <v>Aún no asignado</v>
      </c>
      <c r="L20" s="112"/>
      <c r="M20" s="112"/>
      <c r="N20" s="113"/>
      <c r="P20" s="110" t="s">
        <v>99</v>
      </c>
      <c r="Q20" s="111"/>
      <c r="R20" s="112" t="str">
        <f>IF(ISERROR(VLOOKUP(Q16,DATOS,13,0))=TRUE,"",VLOOKUP(Q16,DATOS,13,0))</f>
        <v>Renzo Martínez</v>
      </c>
      <c r="S20" s="112"/>
      <c r="T20" s="112"/>
      <c r="U20" s="113"/>
      <c r="W20" s="110" t="s">
        <v>99</v>
      </c>
      <c r="X20" s="111"/>
      <c r="Y20" s="112" t="str">
        <f>IF(ISERROR(VLOOKUP(X16,DATOS,13,0))=TRUE,"",VLOOKUP(X16,DATOS,13,0))</f>
        <v>Rodolfo Cordero</v>
      </c>
      <c r="Z20" s="112"/>
      <c r="AA20" s="112"/>
      <c r="AB20" s="113"/>
    </row>
    <row r="21" spans="2:28" ht="18.75" customHeight="1" x14ac:dyDescent="0.25">
      <c r="B21" s="101" t="s">
        <v>94</v>
      </c>
      <c r="C21" s="104" t="str">
        <f>IF(ISERROR(VLOOKUP(C16,DATOS,14,0))=TRUE,"",VLOOKUP(C16,DATOS,14,0))</f>
        <v>Como Administrador del Sistema deseo poder listar las competiciones registradas para el registro de las ligas.</v>
      </c>
      <c r="D21" s="104"/>
      <c r="E21" s="104"/>
      <c r="F21" s="104"/>
      <c r="G21" s="105"/>
      <c r="I21" s="101" t="s">
        <v>94</v>
      </c>
      <c r="J21" s="104" t="str">
        <f>IF(ISERROR(VLOOKUP(J16,DATOS,14,0))=TRUE,"",VLOOKUP(J16,DATOS,14,0))</f>
        <v>Como Administrador del Sistema deseo poder modificar algún dato mal ingresado respecto a una competición.</v>
      </c>
      <c r="K21" s="104"/>
      <c r="L21" s="104"/>
      <c r="M21" s="104"/>
      <c r="N21" s="105"/>
      <c r="P21" s="101" t="s">
        <v>94</v>
      </c>
      <c r="Q21" s="104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04"/>
      <c r="S21" s="104"/>
      <c r="T21" s="104"/>
      <c r="U21" s="105"/>
      <c r="W21" s="101" t="s">
        <v>94</v>
      </c>
      <c r="X21" s="104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04"/>
      <c r="Z21" s="104"/>
      <c r="AA21" s="104"/>
      <c r="AB21" s="105"/>
    </row>
    <row r="22" spans="2:28" ht="18" customHeight="1" x14ac:dyDescent="0.25">
      <c r="B22" s="102"/>
      <c r="C22" s="106"/>
      <c r="D22" s="106"/>
      <c r="E22" s="106"/>
      <c r="F22" s="106"/>
      <c r="G22" s="107"/>
      <c r="I22" s="102"/>
      <c r="J22" s="106"/>
      <c r="K22" s="106"/>
      <c r="L22" s="106"/>
      <c r="M22" s="106"/>
      <c r="N22" s="107"/>
      <c r="P22" s="102"/>
      <c r="Q22" s="106"/>
      <c r="R22" s="106"/>
      <c r="S22" s="106"/>
      <c r="T22" s="106"/>
      <c r="U22" s="107"/>
      <c r="W22" s="102"/>
      <c r="X22" s="106"/>
      <c r="Y22" s="106"/>
      <c r="Z22" s="106"/>
      <c r="AA22" s="106"/>
      <c r="AB22" s="107"/>
    </row>
    <row r="23" spans="2:28" ht="18" customHeight="1" thickBot="1" x14ac:dyDescent="0.3">
      <c r="B23" s="103"/>
      <c r="C23" s="108"/>
      <c r="D23" s="108"/>
      <c r="E23" s="108"/>
      <c r="F23" s="108"/>
      <c r="G23" s="109"/>
      <c r="I23" s="103"/>
      <c r="J23" s="108"/>
      <c r="K23" s="108"/>
      <c r="L23" s="108"/>
      <c r="M23" s="108"/>
      <c r="N23" s="109"/>
      <c r="P23" s="103"/>
      <c r="Q23" s="108"/>
      <c r="R23" s="108"/>
      <c r="S23" s="108"/>
      <c r="T23" s="108"/>
      <c r="U23" s="109"/>
      <c r="W23" s="103"/>
      <c r="X23" s="108"/>
      <c r="Y23" s="108"/>
      <c r="Z23" s="108"/>
      <c r="AA23" s="108"/>
      <c r="AB23" s="109"/>
    </row>
    <row r="24" spans="2:28" ht="15" customHeight="1" x14ac:dyDescent="0.25">
      <c r="B24" s="101" t="s">
        <v>95</v>
      </c>
      <c r="C24" s="104" t="str">
        <f>IF(ISERROR(VLOOKUP(C16,DATOS,15,0))=TRUE,"",VLOOKUP(C16,DATOS,15,0))</f>
        <v xml:space="preserve">US004    </v>
      </c>
      <c r="D24" s="104"/>
      <c r="E24" s="104"/>
      <c r="F24" s="104"/>
      <c r="G24" s="105"/>
      <c r="I24" s="101" t="s">
        <v>95</v>
      </c>
      <c r="J24" s="104" t="str">
        <f>IF(ISERROR(VLOOKUP(J16,DATOS,15,0))=TRUE,"",VLOOKUP(J16,DATOS,15,0))</f>
        <v xml:space="preserve">US004    </v>
      </c>
      <c r="K24" s="104"/>
      <c r="L24" s="104"/>
      <c r="M24" s="104"/>
      <c r="N24" s="105"/>
      <c r="P24" s="101" t="s">
        <v>95</v>
      </c>
      <c r="Q24" s="104" t="str">
        <f>IF(ISERROR(VLOOKUP(Q16,DATOS,15,0))=TRUE,"",VLOOKUP(Q16,DATOS,15,0))</f>
        <v xml:space="preserve">US001    </v>
      </c>
      <c r="R24" s="104"/>
      <c r="S24" s="104"/>
      <c r="T24" s="104"/>
      <c r="U24" s="105"/>
      <c r="W24" s="101" t="s">
        <v>95</v>
      </c>
      <c r="X24" s="104" t="str">
        <f>IF(ISERROR(VLOOKUP(X16,DATOS,15,0))=TRUE,"",VLOOKUP(X16,DATOS,15,0))</f>
        <v xml:space="preserve">US007    </v>
      </c>
      <c r="Y24" s="104"/>
      <c r="Z24" s="104"/>
      <c r="AA24" s="104"/>
      <c r="AB24" s="105"/>
    </row>
    <row r="25" spans="2:28" ht="15" customHeight="1" x14ac:dyDescent="0.25">
      <c r="B25" s="102"/>
      <c r="C25" s="106"/>
      <c r="D25" s="106"/>
      <c r="E25" s="106"/>
      <c r="F25" s="106"/>
      <c r="G25" s="107"/>
      <c r="I25" s="102"/>
      <c r="J25" s="106"/>
      <c r="K25" s="106"/>
      <c r="L25" s="106"/>
      <c r="M25" s="106"/>
      <c r="N25" s="107"/>
      <c r="P25" s="102"/>
      <c r="Q25" s="106"/>
      <c r="R25" s="106"/>
      <c r="S25" s="106"/>
      <c r="T25" s="106"/>
      <c r="U25" s="107"/>
      <c r="W25" s="102"/>
      <c r="X25" s="106"/>
      <c r="Y25" s="106"/>
      <c r="Z25" s="106"/>
      <c r="AA25" s="106"/>
      <c r="AB25" s="107"/>
    </row>
    <row r="26" spans="2:28" ht="15" customHeight="1" thickBot="1" x14ac:dyDescent="0.3">
      <c r="B26" s="103"/>
      <c r="C26" s="108"/>
      <c r="D26" s="108"/>
      <c r="E26" s="108"/>
      <c r="F26" s="108"/>
      <c r="G26" s="109"/>
      <c r="I26" s="103"/>
      <c r="J26" s="108"/>
      <c r="K26" s="108"/>
      <c r="L26" s="108"/>
      <c r="M26" s="108"/>
      <c r="N26" s="109"/>
      <c r="P26" s="103"/>
      <c r="Q26" s="108"/>
      <c r="R26" s="108"/>
      <c r="S26" s="108"/>
      <c r="T26" s="108"/>
      <c r="U26" s="109"/>
      <c r="W26" s="103"/>
      <c r="X26" s="108"/>
      <c r="Y26" s="108"/>
      <c r="Z26" s="108"/>
      <c r="AA26" s="108"/>
      <c r="AB26" s="109"/>
    </row>
    <row r="27" spans="2:28" ht="3.75" customHeight="1" thickBot="1" x14ac:dyDescent="0.3"/>
    <row r="28" spans="2:28" ht="24" customHeight="1" thickBot="1" x14ac:dyDescent="0.3">
      <c r="B28" s="114" t="s">
        <v>90</v>
      </c>
      <c r="C28" s="115"/>
      <c r="D28" s="115"/>
      <c r="E28" s="115"/>
      <c r="F28" s="115"/>
      <c r="G28" s="116"/>
      <c r="I28" s="114" t="s">
        <v>90</v>
      </c>
      <c r="J28" s="115"/>
      <c r="K28" s="115"/>
      <c r="L28" s="115"/>
      <c r="M28" s="115"/>
      <c r="N28" s="116"/>
      <c r="P28" s="114" t="s">
        <v>90</v>
      </c>
      <c r="Q28" s="115"/>
      <c r="R28" s="115"/>
      <c r="S28" s="115"/>
      <c r="T28" s="115"/>
      <c r="U28" s="116"/>
      <c r="W28" s="114" t="s">
        <v>90</v>
      </c>
      <c r="X28" s="115"/>
      <c r="Y28" s="115"/>
      <c r="Z28" s="115"/>
      <c r="AA28" s="115"/>
      <c r="AB28" s="116"/>
    </row>
    <row r="29" spans="2:28" ht="24" customHeight="1" thickBot="1" x14ac:dyDescent="0.3">
      <c r="B29" s="1" t="s">
        <v>97</v>
      </c>
      <c r="C29" s="3" t="s">
        <v>39</v>
      </c>
      <c r="D29" s="1" t="s">
        <v>100</v>
      </c>
      <c r="E29" s="112" t="str">
        <f>IF(ISERROR(VLOOKUP(C29,DATOS,12,0))=TRUE,"",VLOOKUP(C29,DATOS,12,0))</f>
        <v>Administrador del Sistema</v>
      </c>
      <c r="F29" s="112"/>
      <c r="G29" s="113"/>
      <c r="I29" s="1" t="s">
        <v>97</v>
      </c>
      <c r="J29" s="3" t="s">
        <v>40</v>
      </c>
      <c r="K29" s="1" t="s">
        <v>100</v>
      </c>
      <c r="L29" s="112" t="str">
        <f>IF(ISERROR(VLOOKUP(J29,DATOS,12,0))=TRUE,"",VLOOKUP(J29,DATOS,12,0))</f>
        <v>Administrador del Sistema</v>
      </c>
      <c r="M29" s="112"/>
      <c r="N29" s="113"/>
      <c r="P29" s="1" t="s">
        <v>97</v>
      </c>
      <c r="Q29" s="3" t="s">
        <v>41</v>
      </c>
      <c r="R29" s="1" t="s">
        <v>100</v>
      </c>
      <c r="S29" s="112" t="str">
        <f>IF(ISERROR(VLOOKUP(Q29,DATOS,12,0))=TRUE,"",VLOOKUP(Q29,DATOS,12,0))</f>
        <v>Administrador del Sistema</v>
      </c>
      <c r="T29" s="112"/>
      <c r="U29" s="113"/>
      <c r="W29" s="1" t="s">
        <v>97</v>
      </c>
      <c r="X29" s="3" t="s">
        <v>42</v>
      </c>
      <c r="Y29" s="1" t="s">
        <v>100</v>
      </c>
      <c r="Z29" s="112" t="str">
        <f>IF(ISERROR(VLOOKUP(X29,DATOS,12,0))=TRUE,"",VLOOKUP(X29,DATOS,12,0))</f>
        <v>Administrador del Sistema</v>
      </c>
      <c r="AA29" s="112"/>
      <c r="AB29" s="113"/>
    </row>
    <row r="30" spans="2:28" ht="24" customHeight="1" thickBot="1" x14ac:dyDescent="0.3">
      <c r="B30" s="110" t="s">
        <v>96</v>
      </c>
      <c r="C30" s="111"/>
      <c r="D30" s="112" t="str">
        <f>IF(ISERROR(VLOOKUP(C29,DATOS,2,0))=TRUE,"",VLOOKUP(C29,DATOS,2,0))</f>
        <v>Registrar un equipo de fútbol</v>
      </c>
      <c r="E30" s="112"/>
      <c r="F30" s="112"/>
      <c r="G30" s="113"/>
      <c r="I30" s="110" t="s">
        <v>96</v>
      </c>
      <c r="J30" s="111"/>
      <c r="K30" s="112" t="str">
        <f>IF(ISERROR(VLOOKUP(J29,DATOS,2,0))=TRUE,"",VLOOKUP(J29,DATOS,2,0))</f>
        <v>Mantener una clasificación mundial de equipos de fútbol</v>
      </c>
      <c r="L30" s="112"/>
      <c r="M30" s="112"/>
      <c r="N30" s="113"/>
      <c r="P30" s="110" t="s">
        <v>96</v>
      </c>
      <c r="Q30" s="111"/>
      <c r="R30" s="112" t="str">
        <f>IF(ISERROR(VLOOKUP(Q29,DATOS,2,0))=TRUE,"",VLOOKUP(Q29,DATOS,2,0))</f>
        <v>Listar el estadio principal y alterno de un equipo</v>
      </c>
      <c r="S30" s="112"/>
      <c r="T30" s="112"/>
      <c r="U30" s="113"/>
      <c r="W30" s="110" t="s">
        <v>96</v>
      </c>
      <c r="X30" s="111"/>
      <c r="Y30" s="112" t="str">
        <f>IF(ISERROR(VLOOKUP(X29,DATOS,2,0))=TRUE,"",VLOOKUP(X29,DATOS,2,0))</f>
        <v>Listar los equipos de fútbol registrados</v>
      </c>
      <c r="Z30" s="112"/>
      <c r="AA30" s="112"/>
      <c r="AB30" s="113"/>
    </row>
    <row r="31" spans="2:28" ht="24" customHeight="1" thickBot="1" x14ac:dyDescent="0.3">
      <c r="B31" s="110" t="s">
        <v>91</v>
      </c>
      <c r="C31" s="111"/>
      <c r="D31" s="2">
        <f>IF(ISERROR(VLOOKUP(C29,DATOS,3,0))=TRUE,"",VLOOKUP(C29,DATOS,3,0))</f>
        <v>17</v>
      </c>
      <c r="E31" s="110" t="s">
        <v>92</v>
      </c>
      <c r="F31" s="111"/>
      <c r="G31" s="2">
        <f>IF(ISERROR(VLOOKUP(C29,DATOS,4,0))=TRUE,"",VLOOKUP(C29,DATOS,4,0))</f>
        <v>4</v>
      </c>
      <c r="I31" s="110" t="s">
        <v>91</v>
      </c>
      <c r="J31" s="111"/>
      <c r="K31" s="2">
        <f>IF(ISERROR(VLOOKUP(J29,DATOS,3,0))=TRUE,"",VLOOKUP(J29,DATOS,3,0))</f>
        <v>11</v>
      </c>
      <c r="L31" s="110" t="s">
        <v>92</v>
      </c>
      <c r="M31" s="111"/>
      <c r="N31" s="2">
        <f>IF(ISERROR(VLOOKUP(J29,DATOS,4,0))=TRUE,"",VLOOKUP(J29,DATOS,4,0))</f>
        <v>4</v>
      </c>
      <c r="P31" s="110" t="s">
        <v>91</v>
      </c>
      <c r="Q31" s="111"/>
      <c r="R31" s="2">
        <f>IF(ISERROR(VLOOKUP(Q29,DATOS,3,0))=TRUE,"",VLOOKUP(Q29,DATOS,3,0))</f>
        <v>7</v>
      </c>
      <c r="S31" s="110" t="s">
        <v>92</v>
      </c>
      <c r="T31" s="111"/>
      <c r="U31" s="2">
        <f>IF(ISERROR(VLOOKUP(Q29,DATOS,4,0))=TRUE,"",VLOOKUP(Q29,DATOS,4,0))</f>
        <v>3</v>
      </c>
      <c r="W31" s="110" t="s">
        <v>91</v>
      </c>
      <c r="X31" s="111"/>
      <c r="Y31" s="2">
        <f>IF(ISERROR(VLOOKUP(X29,DATOS,3,0))=TRUE,"",VLOOKUP(X29,DATOS,3,0))</f>
        <v>9</v>
      </c>
      <c r="Z31" s="110" t="s">
        <v>92</v>
      </c>
      <c r="AA31" s="111"/>
      <c r="AB31" s="2">
        <f>IF(ISERROR(VLOOKUP(X29,DATOS,4,0))=TRUE,"",VLOOKUP(X29,DATOS,4,0))</f>
        <v>4</v>
      </c>
    </row>
    <row r="32" spans="2:28" ht="24" customHeight="1" thickBot="1" x14ac:dyDescent="0.3">
      <c r="B32" s="110" t="s">
        <v>93</v>
      </c>
      <c r="C32" s="111"/>
      <c r="D32" s="2">
        <f>IF(ISERROR(VLOOKUP(C29,DATOS,5,0))=TRUE,"",VLOOKUP(C29,DATOS,5,0))</f>
        <v>12.450000000000001</v>
      </c>
      <c r="E32" s="110" t="s">
        <v>98</v>
      </c>
      <c r="F32" s="111"/>
      <c r="G32" s="2">
        <f>IF(ISERROR(VLOOKUP(C29,DATOS,6,0))=TRUE,"",VLOOKUP(C29,DATOS,6,0))</f>
        <v>1</v>
      </c>
      <c r="I32" s="110" t="s">
        <v>93</v>
      </c>
      <c r="J32" s="111"/>
      <c r="K32" s="2">
        <f>IF(ISERROR(VLOOKUP(J29,DATOS,5,0))=TRUE,"",VLOOKUP(J29,DATOS,5,0))</f>
        <v>8.5500000000000007</v>
      </c>
      <c r="L32" s="110" t="s">
        <v>98</v>
      </c>
      <c r="M32" s="111"/>
      <c r="N32" s="2">
        <f>IF(ISERROR(VLOOKUP(J29,DATOS,6,0))=TRUE,"",VLOOKUP(J29,DATOS,6,0))</f>
        <v>3</v>
      </c>
      <c r="P32" s="110" t="s">
        <v>93</v>
      </c>
      <c r="Q32" s="111"/>
      <c r="R32" s="2">
        <f>IF(ISERROR(VLOOKUP(Q29,DATOS,5,0))=TRUE,"",VLOOKUP(Q29,DATOS,5,0))</f>
        <v>5.6</v>
      </c>
      <c r="S32" s="110" t="s">
        <v>98</v>
      </c>
      <c r="T32" s="111"/>
      <c r="U32" s="2">
        <f>IF(ISERROR(VLOOKUP(Q29,DATOS,6,0))=TRUE,"",VLOOKUP(Q29,DATOS,6,0))</f>
        <v>2</v>
      </c>
      <c r="W32" s="110" t="s">
        <v>93</v>
      </c>
      <c r="X32" s="111"/>
      <c r="Y32" s="2">
        <f>IF(ISERROR(VLOOKUP(X29,DATOS,5,0))=TRUE,"",VLOOKUP(X29,DATOS,5,0))</f>
        <v>7.25</v>
      </c>
      <c r="Z32" s="110" t="s">
        <v>98</v>
      </c>
      <c r="AA32" s="111"/>
      <c r="AB32" s="2">
        <f>IF(ISERROR(VLOOKUP(X29,DATOS,6,0))=TRUE,"",VLOOKUP(X29,DATOS,6,0))</f>
        <v>3</v>
      </c>
    </row>
    <row r="33" spans="2:28" ht="24" customHeight="1" thickBot="1" x14ac:dyDescent="0.3">
      <c r="B33" s="110" t="s">
        <v>99</v>
      </c>
      <c r="C33" s="111"/>
      <c r="D33" s="112" t="str">
        <f>IF(ISERROR(VLOOKUP(C29,DATOS,13,0))=TRUE,"",VLOOKUP(C29,DATOS,13,0))</f>
        <v>Rodolfo Cordero</v>
      </c>
      <c r="E33" s="112"/>
      <c r="F33" s="112"/>
      <c r="G33" s="113"/>
      <c r="I33" s="110" t="s">
        <v>99</v>
      </c>
      <c r="J33" s="111"/>
      <c r="K33" s="112" t="str">
        <f>IF(ISERROR(VLOOKUP(J29,DATOS,13,0))=TRUE,"",VLOOKUP(J29,DATOS,13,0))</f>
        <v>Rodolfo Cordero</v>
      </c>
      <c r="L33" s="112"/>
      <c r="M33" s="112"/>
      <c r="N33" s="113"/>
      <c r="P33" s="110" t="s">
        <v>99</v>
      </c>
      <c r="Q33" s="111"/>
      <c r="R33" s="112" t="str">
        <f>IF(ISERROR(VLOOKUP(Q29,DATOS,13,0))=TRUE,"",VLOOKUP(Q29,DATOS,13,0))</f>
        <v>Rodolfo Cordero</v>
      </c>
      <c r="S33" s="112"/>
      <c r="T33" s="112"/>
      <c r="U33" s="113"/>
      <c r="W33" s="110" t="s">
        <v>99</v>
      </c>
      <c r="X33" s="111"/>
      <c r="Y33" s="112" t="str">
        <f>IF(ISERROR(VLOOKUP(X29,DATOS,13,0))=TRUE,"",VLOOKUP(X29,DATOS,13,0))</f>
        <v>Rodolfo Cordero</v>
      </c>
      <c r="Z33" s="112"/>
      <c r="AA33" s="112"/>
      <c r="AB33" s="113"/>
    </row>
    <row r="34" spans="2:28" ht="18.75" customHeight="1" x14ac:dyDescent="0.25">
      <c r="B34" s="101" t="s">
        <v>94</v>
      </c>
      <c r="C34" s="104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04"/>
      <c r="E34" s="104"/>
      <c r="F34" s="104"/>
      <c r="G34" s="105"/>
      <c r="I34" s="101" t="s">
        <v>94</v>
      </c>
      <c r="J34" s="104" t="str">
        <f>IF(ISERROR(VLOOKUP(J29,DATOS,14,0))=TRUE,"",VLOOKUP(J29,DATOS,14,0))</f>
        <v>Como Administrador del Sistema deseo poder mantener el ranking mundial de clubes presentado por IFFHS de manera mensual.</v>
      </c>
      <c r="K34" s="104"/>
      <c r="L34" s="104"/>
      <c r="M34" s="104"/>
      <c r="N34" s="105"/>
      <c r="P34" s="101" t="s">
        <v>94</v>
      </c>
      <c r="Q34" s="104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04"/>
      <c r="S34" s="104"/>
      <c r="T34" s="104"/>
      <c r="U34" s="105"/>
      <c r="W34" s="101" t="s">
        <v>94</v>
      </c>
      <c r="X34" s="104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04"/>
      <c r="Z34" s="104"/>
      <c r="AA34" s="104"/>
      <c r="AB34" s="105"/>
    </row>
    <row r="35" spans="2:28" ht="18" customHeight="1" x14ac:dyDescent="0.25">
      <c r="B35" s="102"/>
      <c r="C35" s="106"/>
      <c r="D35" s="106"/>
      <c r="E35" s="106"/>
      <c r="F35" s="106"/>
      <c r="G35" s="107"/>
      <c r="I35" s="102"/>
      <c r="J35" s="106"/>
      <c r="K35" s="106"/>
      <c r="L35" s="106"/>
      <c r="M35" s="106"/>
      <c r="N35" s="107"/>
      <c r="P35" s="102"/>
      <c r="Q35" s="106"/>
      <c r="R35" s="106"/>
      <c r="S35" s="106"/>
      <c r="T35" s="106"/>
      <c r="U35" s="107"/>
      <c r="W35" s="102"/>
      <c r="X35" s="106"/>
      <c r="Y35" s="106"/>
      <c r="Z35" s="106"/>
      <c r="AA35" s="106"/>
      <c r="AB35" s="107"/>
    </row>
    <row r="36" spans="2:28" ht="18" customHeight="1" thickBot="1" x14ac:dyDescent="0.3">
      <c r="B36" s="103"/>
      <c r="C36" s="108"/>
      <c r="D36" s="108"/>
      <c r="E36" s="108"/>
      <c r="F36" s="108"/>
      <c r="G36" s="109"/>
      <c r="I36" s="103"/>
      <c r="J36" s="108"/>
      <c r="K36" s="108"/>
      <c r="L36" s="108"/>
      <c r="M36" s="108"/>
      <c r="N36" s="109"/>
      <c r="P36" s="103"/>
      <c r="Q36" s="108"/>
      <c r="R36" s="108"/>
      <c r="S36" s="108"/>
      <c r="T36" s="108"/>
      <c r="U36" s="109"/>
      <c r="W36" s="103"/>
      <c r="X36" s="108"/>
      <c r="Y36" s="108"/>
      <c r="Z36" s="108"/>
      <c r="AA36" s="108"/>
      <c r="AB36" s="109"/>
    </row>
    <row r="37" spans="2:28" ht="15" customHeight="1" x14ac:dyDescent="0.25">
      <c r="B37" s="101" t="s">
        <v>95</v>
      </c>
      <c r="C37" s="104" t="str">
        <f>IF(ISERROR(VLOOKUP(C29,DATOS,15,0))=TRUE,"",VLOOKUP(C29,DATOS,15,0))</f>
        <v xml:space="preserve">US001 US007   </v>
      </c>
      <c r="D37" s="104"/>
      <c r="E37" s="104"/>
      <c r="F37" s="104"/>
      <c r="G37" s="105"/>
      <c r="I37" s="101" t="s">
        <v>95</v>
      </c>
      <c r="J37" s="104" t="str">
        <f>IF(ISERROR(VLOOKUP(J29,DATOS,15,0))=TRUE,"",VLOOKUP(J29,DATOS,15,0))</f>
        <v xml:space="preserve">US009    </v>
      </c>
      <c r="K37" s="104"/>
      <c r="L37" s="104"/>
      <c r="M37" s="104"/>
      <c r="N37" s="105"/>
      <c r="P37" s="101" t="s">
        <v>95</v>
      </c>
      <c r="Q37" s="104" t="str">
        <f>IF(ISERROR(VLOOKUP(Q29,DATOS,15,0))=TRUE,"",VLOOKUP(Q29,DATOS,15,0))</f>
        <v xml:space="preserve">US009    </v>
      </c>
      <c r="R37" s="104"/>
      <c r="S37" s="104"/>
      <c r="T37" s="104"/>
      <c r="U37" s="105"/>
      <c r="W37" s="101" t="s">
        <v>95</v>
      </c>
      <c r="X37" s="104" t="str">
        <f>IF(ISERROR(VLOOKUP(X29,DATOS,15,0))=TRUE,"",VLOOKUP(X29,DATOS,15,0))</f>
        <v xml:space="preserve">US009    </v>
      </c>
      <c r="Y37" s="104"/>
      <c r="Z37" s="104"/>
      <c r="AA37" s="104"/>
      <c r="AB37" s="105"/>
    </row>
    <row r="38" spans="2:28" ht="15" customHeight="1" x14ac:dyDescent="0.25">
      <c r="B38" s="102"/>
      <c r="C38" s="106"/>
      <c r="D38" s="106"/>
      <c r="E38" s="106"/>
      <c r="F38" s="106"/>
      <c r="G38" s="107"/>
      <c r="I38" s="102"/>
      <c r="J38" s="106"/>
      <c r="K38" s="106"/>
      <c r="L38" s="106"/>
      <c r="M38" s="106"/>
      <c r="N38" s="107"/>
      <c r="P38" s="102"/>
      <c r="Q38" s="106"/>
      <c r="R38" s="106"/>
      <c r="S38" s="106"/>
      <c r="T38" s="106"/>
      <c r="U38" s="107"/>
      <c r="W38" s="102"/>
      <c r="X38" s="106"/>
      <c r="Y38" s="106"/>
      <c r="Z38" s="106"/>
      <c r="AA38" s="106"/>
      <c r="AB38" s="107"/>
    </row>
    <row r="39" spans="2:28" ht="15" customHeight="1" thickBot="1" x14ac:dyDescent="0.3">
      <c r="B39" s="103"/>
      <c r="C39" s="108"/>
      <c r="D39" s="108"/>
      <c r="E39" s="108"/>
      <c r="F39" s="108"/>
      <c r="G39" s="109"/>
      <c r="I39" s="103"/>
      <c r="J39" s="108"/>
      <c r="K39" s="108"/>
      <c r="L39" s="108"/>
      <c r="M39" s="108"/>
      <c r="N39" s="109"/>
      <c r="P39" s="103"/>
      <c r="Q39" s="108"/>
      <c r="R39" s="108"/>
      <c r="S39" s="108"/>
      <c r="T39" s="108"/>
      <c r="U39" s="109"/>
      <c r="W39" s="103"/>
      <c r="X39" s="108"/>
      <c r="Y39" s="108"/>
      <c r="Z39" s="108"/>
      <c r="AA39" s="108"/>
      <c r="AB39" s="109"/>
    </row>
    <row r="40" spans="2:28" ht="3.75" customHeight="1" thickBot="1" x14ac:dyDescent="0.3"/>
    <row r="41" spans="2:28" ht="24" customHeight="1" thickBot="1" x14ac:dyDescent="0.3">
      <c r="B41" s="114" t="s">
        <v>90</v>
      </c>
      <c r="C41" s="115"/>
      <c r="D41" s="115"/>
      <c r="E41" s="115"/>
      <c r="F41" s="115"/>
      <c r="G41" s="116"/>
      <c r="I41" s="114" t="s">
        <v>90</v>
      </c>
      <c r="J41" s="115"/>
      <c r="K41" s="115"/>
      <c r="L41" s="115"/>
      <c r="M41" s="115"/>
      <c r="N41" s="116"/>
      <c r="P41" s="114" t="s">
        <v>90</v>
      </c>
      <c r="Q41" s="115"/>
      <c r="R41" s="115"/>
      <c r="S41" s="115"/>
      <c r="T41" s="115"/>
      <c r="U41" s="116"/>
      <c r="W41" s="114" t="s">
        <v>90</v>
      </c>
      <c r="X41" s="115"/>
      <c r="Y41" s="115"/>
      <c r="Z41" s="115"/>
      <c r="AA41" s="115"/>
      <c r="AB41" s="116"/>
    </row>
    <row r="42" spans="2:28" ht="24" customHeight="1" thickBot="1" x14ac:dyDescent="0.3">
      <c r="B42" s="1" t="s">
        <v>97</v>
      </c>
      <c r="C42" s="3" t="s">
        <v>43</v>
      </c>
      <c r="D42" s="1" t="s">
        <v>100</v>
      </c>
      <c r="E42" s="112" t="str">
        <f>IF(ISERROR(VLOOKUP(C42,DATOS,12,0))=TRUE,"",VLOOKUP(C42,DATOS,12,0))</f>
        <v>Administrador del Sistema</v>
      </c>
      <c r="F42" s="112"/>
      <c r="G42" s="113"/>
      <c r="I42" s="1" t="s">
        <v>97</v>
      </c>
      <c r="J42" s="3" t="s">
        <v>44</v>
      </c>
      <c r="K42" s="1" t="s">
        <v>100</v>
      </c>
      <c r="L42" s="112" t="str">
        <f>IF(ISERROR(VLOOKUP(J42,DATOS,12,0))=TRUE,"",VLOOKUP(J42,DATOS,12,0))</f>
        <v>Administrador del Sistema</v>
      </c>
      <c r="M42" s="112"/>
      <c r="N42" s="113"/>
      <c r="P42" s="1" t="s">
        <v>97</v>
      </c>
      <c r="Q42" s="3" t="s">
        <v>45</v>
      </c>
      <c r="R42" s="1" t="s">
        <v>100</v>
      </c>
      <c r="S42" s="112" t="str">
        <f>IF(ISERROR(VLOOKUP(Q42,DATOS,12,0))=TRUE,"",VLOOKUP(Q42,DATOS,12,0))</f>
        <v>Administrador del Sistema</v>
      </c>
      <c r="T42" s="112"/>
      <c r="U42" s="113"/>
      <c r="W42" s="1" t="s">
        <v>97</v>
      </c>
      <c r="X42" s="3" t="s">
        <v>46</v>
      </c>
      <c r="Y42" s="1" t="s">
        <v>100</v>
      </c>
      <c r="Z42" s="112" t="str">
        <f>IF(ISERROR(VLOOKUP(X42,DATOS,12,0))=TRUE,"",VLOOKUP(X42,DATOS,12,0))</f>
        <v>Administrador del Sistema</v>
      </c>
      <c r="AA42" s="112"/>
      <c r="AB42" s="113"/>
    </row>
    <row r="43" spans="2:28" ht="24" customHeight="1" thickBot="1" x14ac:dyDescent="0.3">
      <c r="B43" s="110" t="s">
        <v>96</v>
      </c>
      <c r="C43" s="111"/>
      <c r="D43" s="112" t="str">
        <f>IF(ISERROR(VLOOKUP(C42,DATOS,2,0))=TRUE,"",VLOOKUP(C42,DATOS,2,0))</f>
        <v>Editar la información de un equipo de fútbol</v>
      </c>
      <c r="E43" s="112"/>
      <c r="F43" s="112"/>
      <c r="G43" s="113"/>
      <c r="I43" s="110" t="s">
        <v>96</v>
      </c>
      <c r="J43" s="111"/>
      <c r="K43" s="112" t="str">
        <f>IF(ISERROR(VLOOKUP(J42,DATOS,2,0))=TRUE,"",VLOOKUP(J42,DATOS,2,0))</f>
        <v>Registrar una liga de fútbol</v>
      </c>
      <c r="L43" s="112"/>
      <c r="M43" s="112"/>
      <c r="N43" s="113"/>
      <c r="P43" s="110" t="s">
        <v>96</v>
      </c>
      <c r="Q43" s="111"/>
      <c r="R43" s="112" t="str">
        <f>IF(ISERROR(VLOOKUP(Q42,DATOS,2,0))=TRUE,"",VLOOKUP(Q42,DATOS,2,0))</f>
        <v>Listar las ligas registradas</v>
      </c>
      <c r="S43" s="112"/>
      <c r="T43" s="112"/>
      <c r="U43" s="113"/>
      <c r="W43" s="110" t="s">
        <v>96</v>
      </c>
      <c r="X43" s="111"/>
      <c r="Y43" s="112" t="str">
        <f>IF(ISERROR(VLOOKUP(X42,DATOS,2,0))=TRUE,"",VLOOKUP(X42,DATOS,2,0))</f>
        <v>Editar la información de una liga</v>
      </c>
      <c r="Z43" s="112"/>
      <c r="AA43" s="112"/>
      <c r="AB43" s="113"/>
    </row>
    <row r="44" spans="2:28" ht="24" customHeight="1" thickBot="1" x14ac:dyDescent="0.3">
      <c r="B44" s="110" t="s">
        <v>91</v>
      </c>
      <c r="C44" s="111"/>
      <c r="D44" s="2">
        <f>IF(ISERROR(VLOOKUP(C42,DATOS,3,0))=TRUE,"",VLOOKUP(C42,DATOS,3,0))</f>
        <v>2</v>
      </c>
      <c r="E44" s="110" t="s">
        <v>92</v>
      </c>
      <c r="F44" s="111"/>
      <c r="G44" s="2">
        <f>IF(ISERROR(VLOOKUP(C42,DATOS,4,0))=TRUE,"",VLOOKUP(C42,DATOS,4,0))</f>
        <v>3</v>
      </c>
      <c r="I44" s="110" t="s">
        <v>91</v>
      </c>
      <c r="J44" s="111"/>
      <c r="K44" s="2">
        <f>IF(ISERROR(VLOOKUP(J42,DATOS,3,0))=TRUE,"",VLOOKUP(J42,DATOS,3,0))</f>
        <v>16</v>
      </c>
      <c r="L44" s="110" t="s">
        <v>92</v>
      </c>
      <c r="M44" s="111"/>
      <c r="N44" s="2">
        <f>IF(ISERROR(VLOOKUP(J42,DATOS,4,0))=TRUE,"",VLOOKUP(J42,DATOS,4,0))</f>
        <v>6</v>
      </c>
      <c r="P44" s="110" t="s">
        <v>91</v>
      </c>
      <c r="Q44" s="111"/>
      <c r="R44" s="2">
        <f>IF(ISERROR(VLOOKUP(Q42,DATOS,3,0))=TRUE,"",VLOOKUP(Q42,DATOS,3,0))</f>
        <v>8</v>
      </c>
      <c r="S44" s="110" t="s">
        <v>92</v>
      </c>
      <c r="T44" s="111"/>
      <c r="U44" s="2">
        <f>IF(ISERROR(VLOOKUP(Q42,DATOS,4,0))=TRUE,"",VLOOKUP(Q42,DATOS,4,0))</f>
        <v>3</v>
      </c>
      <c r="W44" s="110" t="s">
        <v>91</v>
      </c>
      <c r="X44" s="111"/>
      <c r="Y44" s="2">
        <f>IF(ISERROR(VLOOKUP(X42,DATOS,3,0))=TRUE,"",VLOOKUP(X42,DATOS,3,0))</f>
        <v>2</v>
      </c>
      <c r="Z44" s="110" t="s">
        <v>92</v>
      </c>
      <c r="AA44" s="111"/>
      <c r="AB44" s="2">
        <f>IF(ISERROR(VLOOKUP(X42,DATOS,4,0))=TRUE,"",VLOOKUP(X42,DATOS,4,0))</f>
        <v>2</v>
      </c>
    </row>
    <row r="45" spans="2:28" ht="24" customHeight="1" thickBot="1" x14ac:dyDescent="0.3">
      <c r="B45" s="110" t="s">
        <v>93</v>
      </c>
      <c r="C45" s="111"/>
      <c r="D45" s="2">
        <f>IF(ISERROR(VLOOKUP(C42,DATOS,5,0))=TRUE,"",VLOOKUP(C42,DATOS,5,0))</f>
        <v>2.3499999999999996</v>
      </c>
      <c r="E45" s="110" t="s">
        <v>98</v>
      </c>
      <c r="F45" s="111"/>
      <c r="G45" s="2">
        <f>IF(ISERROR(VLOOKUP(C42,DATOS,6,0))=TRUE,"",VLOOKUP(C42,DATOS,6,0))</f>
        <v>3</v>
      </c>
      <c r="I45" s="110" t="s">
        <v>93</v>
      </c>
      <c r="J45" s="111"/>
      <c r="K45" s="2">
        <f>IF(ISERROR(VLOOKUP(J42,DATOS,5,0))=TRUE,"",VLOOKUP(J42,DATOS,5,0))</f>
        <v>12.5</v>
      </c>
      <c r="L45" s="110" t="s">
        <v>98</v>
      </c>
      <c r="M45" s="111"/>
      <c r="N45" s="2">
        <f>IF(ISERROR(VLOOKUP(J42,DATOS,6,0))=TRUE,"",VLOOKUP(J42,DATOS,6,0))</f>
        <v>1</v>
      </c>
      <c r="P45" s="110" t="s">
        <v>93</v>
      </c>
      <c r="Q45" s="111"/>
      <c r="R45" s="2">
        <f>IF(ISERROR(VLOOKUP(Q42,DATOS,5,0))=TRUE,"",VLOOKUP(Q42,DATOS,5,0))</f>
        <v>6.25</v>
      </c>
      <c r="S45" s="110" t="s">
        <v>98</v>
      </c>
      <c r="T45" s="111"/>
      <c r="U45" s="2">
        <f>IF(ISERROR(VLOOKUP(Q42,DATOS,6,0))=TRUE,"",VLOOKUP(Q42,DATOS,6,0))</f>
        <v>2</v>
      </c>
      <c r="W45" s="110" t="s">
        <v>93</v>
      </c>
      <c r="X45" s="111"/>
      <c r="Y45" s="2">
        <f>IF(ISERROR(VLOOKUP(X42,DATOS,5,0))=TRUE,"",VLOOKUP(X42,DATOS,5,0))</f>
        <v>2</v>
      </c>
      <c r="Z45" s="110" t="s">
        <v>98</v>
      </c>
      <c r="AA45" s="111"/>
      <c r="AB45" s="2">
        <f>IF(ISERROR(VLOOKUP(X42,DATOS,6,0))=TRUE,"",VLOOKUP(X42,DATOS,6,0))</f>
        <v>3</v>
      </c>
    </row>
    <row r="46" spans="2:28" ht="24" customHeight="1" thickBot="1" x14ac:dyDescent="0.3">
      <c r="B46" s="110" t="s">
        <v>99</v>
      </c>
      <c r="C46" s="111"/>
      <c r="D46" s="112" t="str">
        <f>IF(ISERROR(VLOOKUP(C42,DATOS,13,0))=TRUE,"",VLOOKUP(C42,DATOS,13,0))</f>
        <v>Rodolfo Cordero</v>
      </c>
      <c r="E46" s="112"/>
      <c r="F46" s="112"/>
      <c r="G46" s="113"/>
      <c r="I46" s="110" t="s">
        <v>99</v>
      </c>
      <c r="J46" s="111"/>
      <c r="K46" s="112" t="str">
        <f>IF(ISERROR(VLOOKUP(J42,DATOS,13,0))=TRUE,"",VLOOKUP(J42,DATOS,13,0))</f>
        <v>Rodolfo Cordero</v>
      </c>
      <c r="L46" s="112"/>
      <c r="M46" s="112"/>
      <c r="N46" s="113"/>
      <c r="P46" s="110" t="s">
        <v>99</v>
      </c>
      <c r="Q46" s="111"/>
      <c r="R46" s="112" t="str">
        <f>IF(ISERROR(VLOOKUP(Q42,DATOS,13,0))=TRUE,"",VLOOKUP(Q42,DATOS,13,0))</f>
        <v>Rodolfo Cordero</v>
      </c>
      <c r="S46" s="112"/>
      <c r="T46" s="112"/>
      <c r="U46" s="113"/>
      <c r="W46" s="110" t="s">
        <v>99</v>
      </c>
      <c r="X46" s="111"/>
      <c r="Y46" s="112" t="str">
        <f>IF(ISERROR(VLOOKUP(X42,DATOS,13,0))=TRUE,"",VLOOKUP(X42,DATOS,13,0))</f>
        <v>Aún no asignado</v>
      </c>
      <c r="Z46" s="112"/>
      <c r="AA46" s="112"/>
      <c r="AB46" s="113"/>
    </row>
    <row r="47" spans="2:28" ht="18.75" customHeight="1" x14ac:dyDescent="0.25">
      <c r="B47" s="101" t="s">
        <v>94</v>
      </c>
      <c r="C47" s="104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04"/>
      <c r="E47" s="104"/>
      <c r="F47" s="104"/>
      <c r="G47" s="105"/>
      <c r="I47" s="101" t="s">
        <v>94</v>
      </c>
      <c r="J47" s="104" t="str">
        <f>IF(ISERROR(VLOOKUP(J42,DATOS,14,0))=TRUE,"",VLOOKUP(J42,DATOS,14,0))</f>
        <v>Como Administrador del Sistema deseo poder registrar una liga de fútbol para una competición.</v>
      </c>
      <c r="K47" s="104"/>
      <c r="L47" s="104"/>
      <c r="M47" s="104"/>
      <c r="N47" s="105"/>
      <c r="P47" s="101" t="s">
        <v>94</v>
      </c>
      <c r="Q47" s="104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04"/>
      <c r="S47" s="104"/>
      <c r="T47" s="104"/>
      <c r="U47" s="105"/>
      <c r="W47" s="101" t="s">
        <v>94</v>
      </c>
      <c r="X47" s="104" t="str">
        <f>IF(ISERROR(VLOOKUP(X42,DATOS,14,0))=TRUE,"",VLOOKUP(X42,DATOS,14,0))</f>
        <v>Como Administrador del Sistema deseo poder editar la información de una liga en caso de error de ingreso.</v>
      </c>
      <c r="Y47" s="104"/>
      <c r="Z47" s="104"/>
      <c r="AA47" s="104"/>
      <c r="AB47" s="105"/>
    </row>
    <row r="48" spans="2:28" ht="18" customHeight="1" x14ac:dyDescent="0.25">
      <c r="B48" s="102"/>
      <c r="C48" s="106"/>
      <c r="D48" s="106"/>
      <c r="E48" s="106"/>
      <c r="F48" s="106"/>
      <c r="G48" s="107"/>
      <c r="I48" s="102"/>
      <c r="J48" s="106"/>
      <c r="K48" s="106"/>
      <c r="L48" s="106"/>
      <c r="M48" s="106"/>
      <c r="N48" s="107"/>
      <c r="P48" s="102"/>
      <c r="Q48" s="106"/>
      <c r="R48" s="106"/>
      <c r="S48" s="106"/>
      <c r="T48" s="106"/>
      <c r="U48" s="107"/>
      <c r="W48" s="102"/>
      <c r="X48" s="106"/>
      <c r="Y48" s="106"/>
      <c r="Z48" s="106"/>
      <c r="AA48" s="106"/>
      <c r="AB48" s="107"/>
    </row>
    <row r="49" spans="2:28" ht="18" customHeight="1" thickBot="1" x14ac:dyDescent="0.3">
      <c r="B49" s="103"/>
      <c r="C49" s="108"/>
      <c r="D49" s="108"/>
      <c r="E49" s="108"/>
      <c r="F49" s="108"/>
      <c r="G49" s="109"/>
      <c r="I49" s="103"/>
      <c r="J49" s="108"/>
      <c r="K49" s="108"/>
      <c r="L49" s="108"/>
      <c r="M49" s="108"/>
      <c r="N49" s="109"/>
      <c r="P49" s="103"/>
      <c r="Q49" s="108"/>
      <c r="R49" s="108"/>
      <c r="S49" s="108"/>
      <c r="T49" s="108"/>
      <c r="U49" s="109"/>
      <c r="W49" s="103"/>
      <c r="X49" s="108"/>
      <c r="Y49" s="108"/>
      <c r="Z49" s="108"/>
      <c r="AA49" s="108"/>
      <c r="AB49" s="109"/>
    </row>
    <row r="50" spans="2:28" ht="15" customHeight="1" x14ac:dyDescent="0.25">
      <c r="B50" s="101" t="s">
        <v>95</v>
      </c>
      <c r="C50" s="104" t="str">
        <f>IF(ISERROR(VLOOKUP(C42,DATOS,15,0))=TRUE,"",VLOOKUP(C42,DATOS,15,0))</f>
        <v xml:space="preserve">US009 US007   </v>
      </c>
      <c r="D50" s="104"/>
      <c r="E50" s="104"/>
      <c r="F50" s="104"/>
      <c r="G50" s="105"/>
      <c r="I50" s="101" t="s">
        <v>95</v>
      </c>
      <c r="J50" s="104" t="str">
        <f>IF(ISERROR(VLOOKUP(J42,DATOS,15,0))=TRUE,"",VLOOKUP(J42,DATOS,15,0))</f>
        <v xml:space="preserve">US004    </v>
      </c>
      <c r="K50" s="104"/>
      <c r="L50" s="104"/>
      <c r="M50" s="104"/>
      <c r="N50" s="105"/>
      <c r="P50" s="101" t="s">
        <v>95</v>
      </c>
      <c r="Q50" s="104" t="str">
        <f>IF(ISERROR(VLOOKUP(Q42,DATOS,15,0))=TRUE,"",VLOOKUP(Q42,DATOS,15,0))</f>
        <v xml:space="preserve">US014    </v>
      </c>
      <c r="R50" s="104"/>
      <c r="S50" s="104"/>
      <c r="T50" s="104"/>
      <c r="U50" s="105"/>
      <c r="W50" s="101" t="s">
        <v>95</v>
      </c>
      <c r="X50" s="104" t="str">
        <f>IF(ISERROR(VLOOKUP(X42,DATOS,15,0))=TRUE,"",VLOOKUP(X42,DATOS,15,0))</f>
        <v xml:space="preserve">US014    </v>
      </c>
      <c r="Y50" s="104"/>
      <c r="Z50" s="104"/>
      <c r="AA50" s="104"/>
      <c r="AB50" s="105"/>
    </row>
    <row r="51" spans="2:28" ht="15" customHeight="1" x14ac:dyDescent="0.25">
      <c r="B51" s="102"/>
      <c r="C51" s="106"/>
      <c r="D51" s="106"/>
      <c r="E51" s="106"/>
      <c r="F51" s="106"/>
      <c r="G51" s="107"/>
      <c r="I51" s="102"/>
      <c r="J51" s="106"/>
      <c r="K51" s="106"/>
      <c r="L51" s="106"/>
      <c r="M51" s="106"/>
      <c r="N51" s="107"/>
      <c r="P51" s="102"/>
      <c r="Q51" s="106"/>
      <c r="R51" s="106"/>
      <c r="S51" s="106"/>
      <c r="T51" s="106"/>
      <c r="U51" s="107"/>
      <c r="W51" s="102"/>
      <c r="X51" s="106"/>
      <c r="Y51" s="106"/>
      <c r="Z51" s="106"/>
      <c r="AA51" s="106"/>
      <c r="AB51" s="107"/>
    </row>
    <row r="52" spans="2:28" ht="15" customHeight="1" thickBot="1" x14ac:dyDescent="0.3">
      <c r="B52" s="103"/>
      <c r="C52" s="108"/>
      <c r="D52" s="108"/>
      <c r="E52" s="108"/>
      <c r="F52" s="108"/>
      <c r="G52" s="109"/>
      <c r="I52" s="103"/>
      <c r="J52" s="108"/>
      <c r="K52" s="108"/>
      <c r="L52" s="108"/>
      <c r="M52" s="108"/>
      <c r="N52" s="109"/>
      <c r="P52" s="103"/>
      <c r="Q52" s="108"/>
      <c r="R52" s="108"/>
      <c r="S52" s="108"/>
      <c r="T52" s="108"/>
      <c r="U52" s="109"/>
      <c r="W52" s="103"/>
      <c r="X52" s="108"/>
      <c r="Y52" s="108"/>
      <c r="Z52" s="108"/>
      <c r="AA52" s="108"/>
      <c r="AB52" s="109"/>
    </row>
    <row r="53" spans="2:28" ht="3.75" customHeight="1" thickBot="1" x14ac:dyDescent="0.3"/>
    <row r="54" spans="2:28" ht="24" customHeight="1" thickBot="1" x14ac:dyDescent="0.3">
      <c r="B54" s="114" t="s">
        <v>90</v>
      </c>
      <c r="C54" s="115"/>
      <c r="D54" s="115"/>
      <c r="E54" s="115"/>
      <c r="F54" s="115"/>
      <c r="G54" s="116"/>
      <c r="I54" s="114" t="s">
        <v>90</v>
      </c>
      <c r="J54" s="115"/>
      <c r="K54" s="115"/>
      <c r="L54" s="115"/>
      <c r="M54" s="115"/>
      <c r="N54" s="116"/>
      <c r="P54" s="114" t="s">
        <v>90</v>
      </c>
      <c r="Q54" s="115"/>
      <c r="R54" s="115"/>
      <c r="S54" s="115"/>
      <c r="T54" s="115"/>
      <c r="U54" s="116"/>
      <c r="W54" s="114" t="s">
        <v>90</v>
      </c>
      <c r="X54" s="115"/>
      <c r="Y54" s="115"/>
      <c r="Z54" s="115"/>
      <c r="AA54" s="115"/>
      <c r="AB54" s="116"/>
    </row>
    <row r="55" spans="2:28" ht="24" customHeight="1" thickBot="1" x14ac:dyDescent="0.3">
      <c r="B55" s="1" t="s">
        <v>97</v>
      </c>
      <c r="C55" s="3" t="s">
        <v>47</v>
      </c>
      <c r="D55" s="1" t="s">
        <v>100</v>
      </c>
      <c r="E55" s="112" t="str">
        <f>IF(ISERROR(VLOOKUP(C55,DATOS,12,0))=TRUE,"",VLOOKUP(C55,DATOS,12,0))</f>
        <v>Administrador del Sistema</v>
      </c>
      <c r="F55" s="112"/>
      <c r="G55" s="113"/>
      <c r="I55" s="1" t="s">
        <v>97</v>
      </c>
      <c r="J55" s="3" t="s">
        <v>48</v>
      </c>
      <c r="K55" s="1" t="s">
        <v>100</v>
      </c>
      <c r="L55" s="112" t="str">
        <f>IF(ISERROR(VLOOKUP(J55,DATOS,12,0))=TRUE,"",VLOOKUP(J55,DATOS,12,0))</f>
        <v>Administrador del Sistema</v>
      </c>
      <c r="M55" s="112"/>
      <c r="N55" s="113"/>
      <c r="P55" s="1" t="s">
        <v>97</v>
      </c>
      <c r="Q55" s="3" t="s">
        <v>49</v>
      </c>
      <c r="R55" s="1" t="s">
        <v>100</v>
      </c>
      <c r="S55" s="112" t="str">
        <f>IF(ISERROR(VLOOKUP(Q55,DATOS,12,0))=TRUE,"",VLOOKUP(Q55,DATOS,12,0))</f>
        <v>Administrador del Sistema</v>
      </c>
      <c r="T55" s="112"/>
      <c r="U55" s="113"/>
      <c r="W55" s="1" t="s">
        <v>97</v>
      </c>
      <c r="X55" s="3" t="s">
        <v>50</v>
      </c>
      <c r="Y55" s="1" t="s">
        <v>100</v>
      </c>
      <c r="Z55" s="112" t="str">
        <f>IF(ISERROR(VLOOKUP(X55,DATOS,12,0))=TRUE,"",VLOOKUP(X55,DATOS,12,0))</f>
        <v>Administrador del Sistema</v>
      </c>
      <c r="AA55" s="112"/>
      <c r="AB55" s="113"/>
    </row>
    <row r="56" spans="2:28" ht="24" customHeight="1" thickBot="1" x14ac:dyDescent="0.3">
      <c r="B56" s="110" t="s">
        <v>96</v>
      </c>
      <c r="C56" s="111"/>
      <c r="D56" s="112" t="str">
        <f>IF(ISERROR(VLOOKUP(C55,DATOS,2,0))=TRUE,"",VLOOKUP(C55,DATOS,2,0))</f>
        <v>Registrar los equipos participantes para una liga</v>
      </c>
      <c r="E56" s="112"/>
      <c r="F56" s="112"/>
      <c r="G56" s="113"/>
      <c r="I56" s="110" t="s">
        <v>96</v>
      </c>
      <c r="J56" s="111"/>
      <c r="K56" s="112" t="str">
        <f>IF(ISERROR(VLOOKUP(J55,DATOS,2,0))=TRUE,"",VLOOKUP(J55,DATOS,2,0))</f>
        <v>Listar los equipos participantes de una liga de fútbol</v>
      </c>
      <c r="L56" s="112"/>
      <c r="M56" s="112"/>
      <c r="N56" s="113"/>
      <c r="P56" s="110" t="s">
        <v>96</v>
      </c>
      <c r="Q56" s="111"/>
      <c r="R56" s="112" t="str">
        <f>IF(ISERROR(VLOOKUP(Q55,DATOS,2,0))=TRUE,"",VLOOKUP(Q55,DATOS,2,0))</f>
        <v>Actualizar los equipos que participan en una liga de fútbol</v>
      </c>
      <c r="S56" s="112"/>
      <c r="T56" s="112"/>
      <c r="U56" s="113"/>
      <c r="W56" s="110" t="s">
        <v>96</v>
      </c>
      <c r="X56" s="111"/>
      <c r="Y56" s="112" t="str">
        <f>IF(ISERROR(VLOOKUP(X55,DATOS,2,0))=TRUE,"",VLOOKUP(X55,DATOS,2,0))</f>
        <v>Registrar un jugador de fútbol</v>
      </c>
      <c r="Z56" s="112"/>
      <c r="AA56" s="112"/>
      <c r="AB56" s="113"/>
    </row>
    <row r="57" spans="2:28" ht="24" customHeight="1" thickBot="1" x14ac:dyDescent="0.3">
      <c r="B57" s="110" t="s">
        <v>91</v>
      </c>
      <c r="C57" s="111"/>
      <c r="D57" s="2">
        <f>IF(ISERROR(VLOOKUP(C55,DATOS,3,0))=TRUE,"",VLOOKUP(C55,DATOS,3,0))</f>
        <v>15</v>
      </c>
      <c r="E57" s="110" t="s">
        <v>92</v>
      </c>
      <c r="F57" s="111"/>
      <c r="G57" s="2">
        <f>IF(ISERROR(VLOOKUP(C55,DATOS,4,0))=TRUE,"",VLOOKUP(C55,DATOS,4,0))</f>
        <v>6</v>
      </c>
      <c r="I57" s="110" t="s">
        <v>91</v>
      </c>
      <c r="J57" s="111"/>
      <c r="K57" s="2">
        <f>IF(ISERROR(VLOOKUP(J55,DATOS,3,0))=TRUE,"",VLOOKUP(J55,DATOS,3,0))</f>
        <v>8</v>
      </c>
      <c r="L57" s="110" t="s">
        <v>92</v>
      </c>
      <c r="M57" s="111"/>
      <c r="N57" s="2">
        <f>IF(ISERROR(VLOOKUP(J55,DATOS,4,0))=TRUE,"",VLOOKUP(J55,DATOS,4,0))</f>
        <v>3</v>
      </c>
      <c r="P57" s="110" t="s">
        <v>91</v>
      </c>
      <c r="Q57" s="111"/>
      <c r="R57" s="2">
        <f>IF(ISERROR(VLOOKUP(Q55,DATOS,3,0))=TRUE,"",VLOOKUP(Q55,DATOS,3,0))</f>
        <v>1</v>
      </c>
      <c r="S57" s="110" t="s">
        <v>92</v>
      </c>
      <c r="T57" s="111"/>
      <c r="U57" s="2">
        <f>IF(ISERROR(VLOOKUP(Q55,DATOS,4,0))=TRUE,"",VLOOKUP(Q55,DATOS,4,0))</f>
        <v>1</v>
      </c>
      <c r="W57" s="110" t="s">
        <v>91</v>
      </c>
      <c r="X57" s="111"/>
      <c r="Y57" s="2">
        <f>IF(ISERROR(VLOOKUP(X55,DATOS,3,0))=TRUE,"",VLOOKUP(X55,DATOS,3,0))</f>
        <v>14</v>
      </c>
      <c r="Z57" s="110" t="s">
        <v>92</v>
      </c>
      <c r="AA57" s="111"/>
      <c r="AB57" s="2">
        <f>IF(ISERROR(VLOOKUP(X55,DATOS,4,0))=TRUE,"",VLOOKUP(X55,DATOS,4,0))</f>
        <v>6</v>
      </c>
    </row>
    <row r="58" spans="2:28" ht="24" customHeight="1" thickBot="1" x14ac:dyDescent="0.3">
      <c r="B58" s="110" t="s">
        <v>93</v>
      </c>
      <c r="C58" s="111"/>
      <c r="D58" s="2">
        <f>IF(ISERROR(VLOOKUP(C55,DATOS,5,0))=TRUE,"",VLOOKUP(C55,DATOS,5,0))</f>
        <v>11.85</v>
      </c>
      <c r="E58" s="110" t="s">
        <v>98</v>
      </c>
      <c r="F58" s="111"/>
      <c r="G58" s="2">
        <f>IF(ISERROR(VLOOKUP(C55,DATOS,6,0))=TRUE,"",VLOOKUP(C55,DATOS,6,0))</f>
        <v>1</v>
      </c>
      <c r="I58" s="110" t="s">
        <v>93</v>
      </c>
      <c r="J58" s="111"/>
      <c r="K58" s="2">
        <f>IF(ISERROR(VLOOKUP(J55,DATOS,5,0))=TRUE,"",VLOOKUP(J55,DATOS,5,0))</f>
        <v>6.25</v>
      </c>
      <c r="L58" s="110" t="s">
        <v>98</v>
      </c>
      <c r="M58" s="111"/>
      <c r="N58" s="2">
        <f>IF(ISERROR(VLOOKUP(J55,DATOS,6,0))=TRUE,"",VLOOKUP(J55,DATOS,6,0))</f>
        <v>2</v>
      </c>
      <c r="P58" s="110" t="s">
        <v>93</v>
      </c>
      <c r="Q58" s="111"/>
      <c r="R58" s="2">
        <f>IF(ISERROR(VLOOKUP(Q55,DATOS,5,0))=TRUE,"",VLOOKUP(Q55,DATOS,5,0))</f>
        <v>1</v>
      </c>
      <c r="S58" s="110" t="s">
        <v>98</v>
      </c>
      <c r="T58" s="111"/>
      <c r="U58" s="2">
        <f>IF(ISERROR(VLOOKUP(Q55,DATOS,6,0))=TRUE,"",VLOOKUP(Q55,DATOS,6,0))</f>
        <v>6</v>
      </c>
      <c r="W58" s="110" t="s">
        <v>93</v>
      </c>
      <c r="X58" s="111"/>
      <c r="Y58" s="2">
        <f>IF(ISERROR(VLOOKUP(X55,DATOS,5,0))=TRUE,"",VLOOKUP(X55,DATOS,5,0))</f>
        <v>11.2</v>
      </c>
      <c r="Z58" s="110" t="s">
        <v>98</v>
      </c>
      <c r="AA58" s="111"/>
      <c r="AB58" s="2">
        <f>IF(ISERROR(VLOOKUP(X55,DATOS,6,0))=TRUE,"",VLOOKUP(X55,DATOS,6,0))</f>
        <v>2</v>
      </c>
    </row>
    <row r="59" spans="2:28" ht="24" customHeight="1" thickBot="1" x14ac:dyDescent="0.3">
      <c r="B59" s="110" t="s">
        <v>99</v>
      </c>
      <c r="C59" s="111"/>
      <c r="D59" s="112" t="str">
        <f>IF(ISERROR(VLOOKUP(C55,DATOS,13,0))=TRUE,"",VLOOKUP(C55,DATOS,13,0))</f>
        <v>Rodolfo Cordero</v>
      </c>
      <c r="E59" s="112"/>
      <c r="F59" s="112"/>
      <c r="G59" s="113"/>
      <c r="I59" s="110" t="s">
        <v>99</v>
      </c>
      <c r="J59" s="111"/>
      <c r="K59" s="112" t="str">
        <f>IF(ISERROR(VLOOKUP(J55,DATOS,13,0))=TRUE,"",VLOOKUP(J55,DATOS,13,0))</f>
        <v>Rodolfo Cordero</v>
      </c>
      <c r="L59" s="112"/>
      <c r="M59" s="112"/>
      <c r="N59" s="113"/>
      <c r="P59" s="110" t="s">
        <v>99</v>
      </c>
      <c r="Q59" s="111"/>
      <c r="R59" s="112" t="str">
        <f>IF(ISERROR(VLOOKUP(Q55,DATOS,13,0))=TRUE,"",VLOOKUP(Q55,DATOS,13,0))</f>
        <v>Aún no asignado</v>
      </c>
      <c r="S59" s="112"/>
      <c r="T59" s="112"/>
      <c r="U59" s="113"/>
      <c r="W59" s="110" t="s">
        <v>99</v>
      </c>
      <c r="X59" s="111"/>
      <c r="Y59" s="112" t="str">
        <f>IF(ISERROR(VLOOKUP(X55,DATOS,13,0))=TRUE,"",VLOOKUP(X55,DATOS,13,0))</f>
        <v>Renzo Martínez</v>
      </c>
      <c r="Z59" s="112"/>
      <c r="AA59" s="112"/>
      <c r="AB59" s="113"/>
    </row>
    <row r="60" spans="2:28" ht="18.75" customHeight="1" x14ac:dyDescent="0.25">
      <c r="B60" s="101" t="s">
        <v>94</v>
      </c>
      <c r="C60" s="104" t="str">
        <f>IF(ISERROR(VLOOKUP(C55,DATOS,14,0))=TRUE,"",VLOOKUP(C55,DATOS,14,0))</f>
        <v>Como Administrador del Sistema deseo poder ingresar para una liga, que equipos participan en ella.</v>
      </c>
      <c r="D60" s="104"/>
      <c r="E60" s="104"/>
      <c r="F60" s="104"/>
      <c r="G60" s="105"/>
      <c r="I60" s="101" t="s">
        <v>94</v>
      </c>
      <c r="J60" s="104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04"/>
      <c r="L60" s="104"/>
      <c r="M60" s="104"/>
      <c r="N60" s="105"/>
      <c r="P60" s="101" t="s">
        <v>94</v>
      </c>
      <c r="Q60" s="104" t="str">
        <f>IF(ISERROR(VLOOKUP(Q55,DATOS,14,0))=TRUE,"",VLOOKUP(Q55,DATOS,14,0))</f>
        <v>Como Administrador del Sistema deseo poder actualizar los equipos de una liga en caso de error en el ingreso.</v>
      </c>
      <c r="R60" s="104"/>
      <c r="S60" s="104"/>
      <c r="T60" s="104"/>
      <c r="U60" s="105"/>
      <c r="W60" s="101" t="s">
        <v>94</v>
      </c>
      <c r="X60" s="104" t="str">
        <f>IF(ISERROR(VLOOKUP(X55,DATOS,14,0))=TRUE,"",VLOOKUP(X55,DATOS,14,0))</f>
        <v>Como Administrador del Sistema deseo poder registrar a los jugadores de fútbol.</v>
      </c>
      <c r="Y60" s="104"/>
      <c r="Z60" s="104"/>
      <c r="AA60" s="104"/>
      <c r="AB60" s="105"/>
    </row>
    <row r="61" spans="2:28" ht="18" customHeight="1" x14ac:dyDescent="0.25">
      <c r="B61" s="102"/>
      <c r="C61" s="106"/>
      <c r="D61" s="106"/>
      <c r="E61" s="106"/>
      <c r="F61" s="106"/>
      <c r="G61" s="107"/>
      <c r="I61" s="102"/>
      <c r="J61" s="106"/>
      <c r="K61" s="106"/>
      <c r="L61" s="106"/>
      <c r="M61" s="106"/>
      <c r="N61" s="107"/>
      <c r="P61" s="102"/>
      <c r="Q61" s="106"/>
      <c r="R61" s="106"/>
      <c r="S61" s="106"/>
      <c r="T61" s="106"/>
      <c r="U61" s="107"/>
      <c r="W61" s="102"/>
      <c r="X61" s="106"/>
      <c r="Y61" s="106"/>
      <c r="Z61" s="106"/>
      <c r="AA61" s="106"/>
      <c r="AB61" s="107"/>
    </row>
    <row r="62" spans="2:28" ht="18" customHeight="1" thickBot="1" x14ac:dyDescent="0.3">
      <c r="B62" s="103"/>
      <c r="C62" s="108"/>
      <c r="D62" s="108"/>
      <c r="E62" s="108"/>
      <c r="F62" s="108"/>
      <c r="G62" s="109"/>
      <c r="I62" s="103"/>
      <c r="J62" s="108"/>
      <c r="K62" s="108"/>
      <c r="L62" s="108"/>
      <c r="M62" s="108"/>
      <c r="N62" s="109"/>
      <c r="P62" s="103"/>
      <c r="Q62" s="108"/>
      <c r="R62" s="108"/>
      <c r="S62" s="108"/>
      <c r="T62" s="108"/>
      <c r="U62" s="109"/>
      <c r="W62" s="103"/>
      <c r="X62" s="108"/>
      <c r="Y62" s="108"/>
      <c r="Z62" s="108"/>
      <c r="AA62" s="108"/>
      <c r="AB62" s="109"/>
    </row>
    <row r="63" spans="2:28" ht="15" customHeight="1" x14ac:dyDescent="0.25">
      <c r="B63" s="101" t="s">
        <v>95</v>
      </c>
      <c r="C63" s="104" t="str">
        <f>IF(ISERROR(VLOOKUP(C55,DATOS,15,0))=TRUE,"",VLOOKUP(C55,DATOS,15,0))</f>
        <v xml:space="preserve">US014 US009   </v>
      </c>
      <c r="D63" s="104"/>
      <c r="E63" s="104"/>
      <c r="F63" s="104"/>
      <c r="G63" s="105"/>
      <c r="I63" s="101" t="s">
        <v>95</v>
      </c>
      <c r="J63" s="104" t="str">
        <f>IF(ISERROR(VLOOKUP(J55,DATOS,15,0))=TRUE,"",VLOOKUP(J55,DATOS,15,0))</f>
        <v xml:space="preserve">US017    </v>
      </c>
      <c r="K63" s="104"/>
      <c r="L63" s="104"/>
      <c r="M63" s="104"/>
      <c r="N63" s="105"/>
      <c r="P63" s="101" t="s">
        <v>95</v>
      </c>
      <c r="Q63" s="104" t="str">
        <f>IF(ISERROR(VLOOKUP(Q55,DATOS,15,0))=TRUE,"",VLOOKUP(Q55,DATOS,15,0))</f>
        <v xml:space="preserve">US017    </v>
      </c>
      <c r="R63" s="104"/>
      <c r="S63" s="104"/>
      <c r="T63" s="104"/>
      <c r="U63" s="105"/>
      <c r="W63" s="101" t="s">
        <v>95</v>
      </c>
      <c r="X63" s="104" t="str">
        <f>IF(ISERROR(VLOOKUP(X55,DATOS,15,0))=TRUE,"",VLOOKUP(X55,DATOS,15,0))</f>
        <v xml:space="preserve">    </v>
      </c>
      <c r="Y63" s="104"/>
      <c r="Z63" s="104"/>
      <c r="AA63" s="104"/>
      <c r="AB63" s="105"/>
    </row>
    <row r="64" spans="2:28" ht="15" customHeight="1" x14ac:dyDescent="0.25">
      <c r="B64" s="102"/>
      <c r="C64" s="106"/>
      <c r="D64" s="106"/>
      <c r="E64" s="106"/>
      <c r="F64" s="106"/>
      <c r="G64" s="107"/>
      <c r="I64" s="102"/>
      <c r="J64" s="106"/>
      <c r="K64" s="106"/>
      <c r="L64" s="106"/>
      <c r="M64" s="106"/>
      <c r="N64" s="107"/>
      <c r="P64" s="102"/>
      <c r="Q64" s="106"/>
      <c r="R64" s="106"/>
      <c r="S64" s="106"/>
      <c r="T64" s="106"/>
      <c r="U64" s="107"/>
      <c r="W64" s="102"/>
      <c r="X64" s="106"/>
      <c r="Y64" s="106"/>
      <c r="Z64" s="106"/>
      <c r="AA64" s="106"/>
      <c r="AB64" s="107"/>
    </row>
    <row r="65" spans="2:28" ht="15" customHeight="1" thickBot="1" x14ac:dyDescent="0.3">
      <c r="B65" s="103"/>
      <c r="C65" s="108"/>
      <c r="D65" s="108"/>
      <c r="E65" s="108"/>
      <c r="F65" s="108"/>
      <c r="G65" s="109"/>
      <c r="I65" s="103"/>
      <c r="J65" s="108"/>
      <c r="K65" s="108"/>
      <c r="L65" s="108"/>
      <c r="M65" s="108"/>
      <c r="N65" s="109"/>
      <c r="P65" s="103"/>
      <c r="Q65" s="108"/>
      <c r="R65" s="108"/>
      <c r="S65" s="108"/>
      <c r="T65" s="108"/>
      <c r="U65" s="109"/>
      <c r="W65" s="103"/>
      <c r="X65" s="108"/>
      <c r="Y65" s="108"/>
      <c r="Z65" s="108"/>
      <c r="AA65" s="108"/>
      <c r="AB65" s="109"/>
    </row>
    <row r="66" spans="2:28" ht="3.75" customHeight="1" thickBot="1" x14ac:dyDescent="0.3"/>
    <row r="67" spans="2:28" ht="24" customHeight="1" thickBot="1" x14ac:dyDescent="0.3">
      <c r="B67" s="114" t="s">
        <v>90</v>
      </c>
      <c r="C67" s="115"/>
      <c r="D67" s="115"/>
      <c r="E67" s="115"/>
      <c r="F67" s="115"/>
      <c r="G67" s="116"/>
      <c r="I67" s="114" t="s">
        <v>90</v>
      </c>
      <c r="J67" s="115"/>
      <c r="K67" s="115"/>
      <c r="L67" s="115"/>
      <c r="M67" s="115"/>
      <c r="N67" s="116"/>
      <c r="P67" s="114" t="s">
        <v>90</v>
      </c>
      <c r="Q67" s="115"/>
      <c r="R67" s="115"/>
      <c r="S67" s="115"/>
      <c r="T67" s="115"/>
      <c r="U67" s="116"/>
      <c r="W67" s="114" t="s">
        <v>90</v>
      </c>
      <c r="X67" s="115"/>
      <c r="Y67" s="115"/>
      <c r="Z67" s="115"/>
      <c r="AA67" s="115"/>
      <c r="AB67" s="116"/>
    </row>
    <row r="68" spans="2:28" ht="24" customHeight="1" thickBot="1" x14ac:dyDescent="0.3">
      <c r="B68" s="1" t="s">
        <v>97</v>
      </c>
      <c r="C68" s="3" t="s">
        <v>51</v>
      </c>
      <c r="D68" s="1" t="s">
        <v>100</v>
      </c>
      <c r="E68" s="112" t="str">
        <f>IF(ISERROR(VLOOKUP(C68,DATOS,12,0))=TRUE,"",VLOOKUP(C68,DATOS,12,0))</f>
        <v>Administrador del Sistema</v>
      </c>
      <c r="F68" s="112"/>
      <c r="G68" s="113"/>
      <c r="I68" s="1" t="s">
        <v>97</v>
      </c>
      <c r="J68" s="3" t="s">
        <v>52</v>
      </c>
      <c r="K68" s="1" t="s">
        <v>100</v>
      </c>
      <c r="L68" s="112" t="str">
        <f>IF(ISERROR(VLOOKUP(J68,DATOS,12,0))=TRUE,"",VLOOKUP(J68,DATOS,12,0))</f>
        <v>Administrador del Sistema</v>
      </c>
      <c r="M68" s="112"/>
      <c r="N68" s="113"/>
      <c r="P68" s="1" t="s">
        <v>97</v>
      </c>
      <c r="Q68" s="3" t="s">
        <v>53</v>
      </c>
      <c r="R68" s="1" t="s">
        <v>100</v>
      </c>
      <c r="S68" s="112" t="str">
        <f>IF(ISERROR(VLOOKUP(Q68,DATOS,12,0))=TRUE,"",VLOOKUP(Q68,DATOS,12,0))</f>
        <v>Administrador del Sistema</v>
      </c>
      <c r="T68" s="112"/>
      <c r="U68" s="113"/>
      <c r="W68" s="1" t="s">
        <v>97</v>
      </c>
      <c r="X68" s="3" t="s">
        <v>54</v>
      </c>
      <c r="Y68" s="1" t="s">
        <v>100</v>
      </c>
      <c r="Z68" s="112" t="str">
        <f>IF(ISERROR(VLOOKUP(X68,DATOS,12,0))=TRUE,"",VLOOKUP(X68,DATOS,12,0))</f>
        <v>Administrador del Sistema</v>
      </c>
      <c r="AA68" s="112"/>
      <c r="AB68" s="113"/>
    </row>
    <row r="69" spans="2:28" ht="24" customHeight="1" thickBot="1" x14ac:dyDescent="0.3">
      <c r="B69" s="110" t="s">
        <v>96</v>
      </c>
      <c r="C69" s="111"/>
      <c r="D69" s="112" t="str">
        <f>IF(ISERROR(VLOOKUP(C68,DATOS,2,0))=TRUE,"",VLOOKUP(C68,DATOS,2,0))</f>
        <v>Listar jugadores de fútbol según el equipo</v>
      </c>
      <c r="E69" s="112"/>
      <c r="F69" s="112"/>
      <c r="G69" s="113"/>
      <c r="I69" s="110" t="s">
        <v>96</v>
      </c>
      <c r="J69" s="111"/>
      <c r="K69" s="112" t="str">
        <f>IF(ISERROR(VLOOKUP(J68,DATOS,2,0))=TRUE,"",VLOOKUP(J68,DATOS,2,0))</f>
        <v>Editar la información de un jugador</v>
      </c>
      <c r="L69" s="112"/>
      <c r="M69" s="112"/>
      <c r="N69" s="113"/>
      <c r="P69" s="110" t="s">
        <v>96</v>
      </c>
      <c r="Q69" s="111"/>
      <c r="R69" s="112" t="str">
        <f>IF(ISERROR(VLOOKUP(Q68,DATOS,2,0))=TRUE,"",VLOOKUP(Q68,DATOS,2,0))</f>
        <v>Registrar una transferencia de un jugador a un equipo nuevo</v>
      </c>
      <c r="S69" s="112"/>
      <c r="T69" s="112"/>
      <c r="U69" s="113"/>
      <c r="W69" s="110" t="s">
        <v>96</v>
      </c>
      <c r="X69" s="111"/>
      <c r="Y69" s="112" t="str">
        <f>IF(ISERROR(VLOOKUP(X68,DATOS,2,0))=TRUE,"",VLOOKUP(X68,DATOS,2,0))</f>
        <v>Leer el historial de un jugador de fútbol</v>
      </c>
      <c r="Z69" s="112"/>
      <c r="AA69" s="112"/>
      <c r="AB69" s="113"/>
    </row>
    <row r="70" spans="2:28" ht="24" customHeight="1" thickBot="1" x14ac:dyDescent="0.3">
      <c r="B70" s="110" t="s">
        <v>91</v>
      </c>
      <c r="C70" s="111"/>
      <c r="D70" s="2">
        <f>IF(ISERROR(VLOOKUP(C68,DATOS,3,0))=TRUE,"",VLOOKUP(C68,DATOS,3,0))</f>
        <v>7</v>
      </c>
      <c r="E70" s="110" t="s">
        <v>92</v>
      </c>
      <c r="F70" s="111"/>
      <c r="G70" s="2">
        <f>IF(ISERROR(VLOOKUP(C68,DATOS,4,0))=TRUE,"",VLOOKUP(C68,DATOS,4,0))</f>
        <v>4</v>
      </c>
      <c r="I70" s="110" t="s">
        <v>91</v>
      </c>
      <c r="J70" s="111"/>
      <c r="K70" s="2">
        <f>IF(ISERROR(VLOOKUP(J68,DATOS,3,0))=TRUE,"",VLOOKUP(J68,DATOS,3,0))</f>
        <v>3</v>
      </c>
      <c r="L70" s="110" t="s">
        <v>92</v>
      </c>
      <c r="M70" s="111"/>
      <c r="N70" s="2">
        <f>IF(ISERROR(VLOOKUP(J68,DATOS,4,0))=TRUE,"",VLOOKUP(J68,DATOS,4,0))</f>
        <v>2</v>
      </c>
      <c r="P70" s="110" t="s">
        <v>91</v>
      </c>
      <c r="Q70" s="111"/>
      <c r="R70" s="2">
        <f>IF(ISERROR(VLOOKUP(Q68,DATOS,3,0))=TRUE,"",VLOOKUP(Q68,DATOS,3,0))</f>
        <v>1</v>
      </c>
      <c r="S70" s="110" t="s">
        <v>92</v>
      </c>
      <c r="T70" s="111"/>
      <c r="U70" s="2">
        <f>IF(ISERROR(VLOOKUP(Q68,DATOS,4,0))=TRUE,"",VLOOKUP(Q68,DATOS,4,0))</f>
        <v>1</v>
      </c>
      <c r="W70" s="110" t="s">
        <v>91</v>
      </c>
      <c r="X70" s="111"/>
      <c r="Y70" s="2">
        <f>IF(ISERROR(VLOOKUP(X68,DATOS,3,0))=TRUE,"",VLOOKUP(X68,DATOS,3,0))</f>
        <v>3</v>
      </c>
      <c r="Z70" s="110" t="s">
        <v>92</v>
      </c>
      <c r="AA70" s="111"/>
      <c r="AB70" s="2">
        <f>IF(ISERROR(VLOOKUP(X68,DATOS,4,0))=TRUE,"",VLOOKUP(X68,DATOS,4,0))</f>
        <v>1</v>
      </c>
    </row>
    <row r="71" spans="2:28" ht="24" customHeight="1" thickBot="1" x14ac:dyDescent="0.3">
      <c r="B71" s="110" t="s">
        <v>93</v>
      </c>
      <c r="C71" s="111"/>
      <c r="D71" s="2">
        <f>IF(ISERROR(VLOOKUP(C68,DATOS,5,0))=TRUE,"",VLOOKUP(C68,DATOS,5,0))</f>
        <v>5.9499999999999993</v>
      </c>
      <c r="E71" s="110" t="s">
        <v>98</v>
      </c>
      <c r="F71" s="111"/>
      <c r="G71" s="2">
        <f>IF(ISERROR(VLOOKUP(C68,DATOS,6,0))=TRUE,"",VLOOKUP(C68,DATOS,6,0))</f>
        <v>3</v>
      </c>
      <c r="I71" s="110" t="s">
        <v>93</v>
      </c>
      <c r="J71" s="111"/>
      <c r="K71" s="2">
        <f>IF(ISERROR(VLOOKUP(J68,DATOS,5,0))=TRUE,"",VLOOKUP(J68,DATOS,5,0))</f>
        <v>2.6500000000000004</v>
      </c>
      <c r="L71" s="110" t="s">
        <v>98</v>
      </c>
      <c r="M71" s="111"/>
      <c r="N71" s="2">
        <f>IF(ISERROR(VLOOKUP(J68,DATOS,6,0))=TRUE,"",VLOOKUP(J68,DATOS,6,0))</f>
        <v>3</v>
      </c>
      <c r="P71" s="110" t="s">
        <v>93</v>
      </c>
      <c r="Q71" s="111"/>
      <c r="R71" s="2">
        <f>IF(ISERROR(VLOOKUP(Q68,DATOS,5,0))=TRUE,"",VLOOKUP(Q68,DATOS,5,0))</f>
        <v>1</v>
      </c>
      <c r="S71" s="110" t="s">
        <v>98</v>
      </c>
      <c r="T71" s="111"/>
      <c r="U71" s="2" t="str">
        <f>IF(ISERROR(VLOOKUP(Q68,DATOS,6,0))=TRUE,"",VLOOKUP(Q68,DATOS,6,0))</f>
        <v>4</v>
      </c>
      <c r="W71" s="110" t="s">
        <v>93</v>
      </c>
      <c r="X71" s="111"/>
      <c r="Y71" s="2">
        <f>IF(ISERROR(VLOOKUP(X68,DATOS,5,0))=TRUE,"",VLOOKUP(X68,DATOS,5,0))</f>
        <v>2.3000000000000003</v>
      </c>
      <c r="Z71" s="110" t="s">
        <v>98</v>
      </c>
      <c r="AA71" s="111"/>
      <c r="AB71" s="2" t="str">
        <f>IF(ISERROR(VLOOKUP(X68,DATOS,6,0))=TRUE,"",VLOOKUP(X68,DATOS,6,0))</f>
        <v>4</v>
      </c>
    </row>
    <row r="72" spans="2:28" ht="24" customHeight="1" thickBot="1" x14ac:dyDescent="0.3">
      <c r="B72" s="110" t="s">
        <v>99</v>
      </c>
      <c r="C72" s="111"/>
      <c r="D72" s="112" t="str">
        <f>IF(ISERROR(VLOOKUP(C68,DATOS,13,0))=TRUE,"",VLOOKUP(C68,DATOS,13,0))</f>
        <v>Renzo Martínez</v>
      </c>
      <c r="E72" s="112"/>
      <c r="F72" s="112"/>
      <c r="G72" s="113"/>
      <c r="I72" s="110" t="s">
        <v>99</v>
      </c>
      <c r="J72" s="111"/>
      <c r="K72" s="112" t="str">
        <f>IF(ISERROR(VLOOKUP(J68,DATOS,13,0))=TRUE,"",VLOOKUP(J68,DATOS,13,0))</f>
        <v>Rodolfo Cordero</v>
      </c>
      <c r="L72" s="112"/>
      <c r="M72" s="112"/>
      <c r="N72" s="113"/>
      <c r="P72" s="110" t="s">
        <v>99</v>
      </c>
      <c r="Q72" s="111"/>
      <c r="R72" s="112" t="str">
        <f>IF(ISERROR(VLOOKUP(Q68,DATOS,13,0))=TRUE,"",VLOOKUP(Q68,DATOS,13,0))</f>
        <v>Milagros Cruz</v>
      </c>
      <c r="S72" s="112"/>
      <c r="T72" s="112"/>
      <c r="U72" s="113"/>
      <c r="W72" s="110" t="s">
        <v>99</v>
      </c>
      <c r="X72" s="111"/>
      <c r="Y72" s="112" t="str">
        <f>IF(ISERROR(VLOOKUP(X68,DATOS,13,0))=TRUE,"",VLOOKUP(X68,DATOS,13,0))</f>
        <v>Milagros Cruz</v>
      </c>
      <c r="Z72" s="112"/>
      <c r="AA72" s="112"/>
      <c r="AB72" s="113"/>
    </row>
    <row r="73" spans="2:28" ht="18.75" customHeight="1" x14ac:dyDescent="0.25">
      <c r="B73" s="101" t="s">
        <v>94</v>
      </c>
      <c r="C73" s="104" t="str">
        <f>IF(ISERROR(VLOOKUP(C68,DATOS,14,0))=TRUE,"",VLOOKUP(C68,DATOS,14,0))</f>
        <v>Como Administrador del Sistema deseo poder tener un listado de jugadores de un equipo de fútbol.</v>
      </c>
      <c r="D73" s="104"/>
      <c r="E73" s="104"/>
      <c r="F73" s="104"/>
      <c r="G73" s="105"/>
      <c r="I73" s="101" t="s">
        <v>94</v>
      </c>
      <c r="J73" s="104" t="str">
        <f>IF(ISERROR(VLOOKUP(J68,DATOS,14,0))=TRUE,"",VLOOKUP(J68,DATOS,14,0))</f>
        <v>Como Administrador del Sistema deseo actualizar algunos datos de los jugadores registrados, como el peso, talla, entre otras.</v>
      </c>
      <c r="K73" s="104"/>
      <c r="L73" s="104"/>
      <c r="M73" s="104"/>
      <c r="N73" s="105"/>
      <c r="P73" s="101" t="s">
        <v>94</v>
      </c>
      <c r="Q73" s="104" t="str">
        <f>IF(ISERROR(VLOOKUP(Q68,DATOS,14,0))=TRUE,"",VLOOKUP(Q68,DATOS,14,0))</f>
        <v>Como Administrador del Sistema deseo poder registrar las nuevas transferencias de jugadores entre clubes.</v>
      </c>
      <c r="R73" s="104"/>
      <c r="S73" s="104"/>
      <c r="T73" s="104"/>
      <c r="U73" s="105"/>
      <c r="W73" s="101" t="s">
        <v>94</v>
      </c>
      <c r="X73" s="104" t="str">
        <f>IF(ISERROR(VLOOKUP(X68,DATOS,14,0))=TRUE,"",VLOOKUP(X68,DATOS,14,0))</f>
        <v>Como Administrador del Sistema deseo poder saber en que equipos ha jugado un determinado jugador.</v>
      </c>
      <c r="Y73" s="104"/>
      <c r="Z73" s="104"/>
      <c r="AA73" s="104"/>
      <c r="AB73" s="105"/>
    </row>
    <row r="74" spans="2:28" ht="18" customHeight="1" x14ac:dyDescent="0.25">
      <c r="B74" s="102"/>
      <c r="C74" s="106"/>
      <c r="D74" s="106"/>
      <c r="E74" s="106"/>
      <c r="F74" s="106"/>
      <c r="G74" s="107"/>
      <c r="I74" s="102"/>
      <c r="J74" s="106"/>
      <c r="K74" s="106"/>
      <c r="L74" s="106"/>
      <c r="M74" s="106"/>
      <c r="N74" s="107"/>
      <c r="P74" s="102"/>
      <c r="Q74" s="106"/>
      <c r="R74" s="106"/>
      <c r="S74" s="106"/>
      <c r="T74" s="106"/>
      <c r="U74" s="107"/>
      <c r="W74" s="102"/>
      <c r="X74" s="106"/>
      <c r="Y74" s="106"/>
      <c r="Z74" s="106"/>
      <c r="AA74" s="106"/>
      <c r="AB74" s="107"/>
    </row>
    <row r="75" spans="2:28" ht="18" customHeight="1" thickBot="1" x14ac:dyDescent="0.3">
      <c r="B75" s="103"/>
      <c r="C75" s="108"/>
      <c r="D75" s="108"/>
      <c r="E75" s="108"/>
      <c r="F75" s="108"/>
      <c r="G75" s="109"/>
      <c r="I75" s="103"/>
      <c r="J75" s="108"/>
      <c r="K75" s="108"/>
      <c r="L75" s="108"/>
      <c r="M75" s="108"/>
      <c r="N75" s="109"/>
      <c r="P75" s="103"/>
      <c r="Q75" s="108"/>
      <c r="R75" s="108"/>
      <c r="S75" s="108"/>
      <c r="T75" s="108"/>
      <c r="U75" s="109"/>
      <c r="W75" s="103"/>
      <c r="X75" s="108"/>
      <c r="Y75" s="108"/>
      <c r="Z75" s="108"/>
      <c r="AA75" s="108"/>
      <c r="AB75" s="109"/>
    </row>
    <row r="76" spans="2:28" ht="15" customHeight="1" x14ac:dyDescent="0.25">
      <c r="B76" s="101" t="s">
        <v>95</v>
      </c>
      <c r="C76" s="104" t="str">
        <f>IF(ISERROR(VLOOKUP(C68,DATOS,15,0))=TRUE,"",VLOOKUP(C68,DATOS,15,0))</f>
        <v xml:space="preserve">US020    </v>
      </c>
      <c r="D76" s="104"/>
      <c r="E76" s="104"/>
      <c r="F76" s="104"/>
      <c r="G76" s="105"/>
      <c r="I76" s="101" t="s">
        <v>95</v>
      </c>
      <c r="J76" s="104" t="str">
        <f>IF(ISERROR(VLOOKUP(J68,DATOS,15,0))=TRUE,"",VLOOKUP(J68,DATOS,15,0))</f>
        <v xml:space="preserve">US020    </v>
      </c>
      <c r="K76" s="104"/>
      <c r="L76" s="104"/>
      <c r="M76" s="104"/>
      <c r="N76" s="105"/>
      <c r="P76" s="101" t="s">
        <v>95</v>
      </c>
      <c r="Q76" s="104" t="str">
        <f>IF(ISERROR(VLOOKUP(Q68,DATOS,15,0))=TRUE,"",VLOOKUP(Q68,DATOS,15,0))</f>
        <v xml:space="preserve">US020 US009   </v>
      </c>
      <c r="R76" s="104"/>
      <c r="S76" s="104"/>
      <c r="T76" s="104"/>
      <c r="U76" s="105"/>
      <c r="W76" s="101" t="s">
        <v>95</v>
      </c>
      <c r="X76" s="104" t="str">
        <f>IF(ISERROR(VLOOKUP(X68,DATOS,15,0))=TRUE,"",VLOOKUP(X68,DATOS,15,0))</f>
        <v xml:space="preserve">US020 US023   </v>
      </c>
      <c r="Y76" s="104"/>
      <c r="Z76" s="104"/>
      <c r="AA76" s="104"/>
      <c r="AB76" s="105"/>
    </row>
    <row r="77" spans="2:28" ht="15" customHeight="1" x14ac:dyDescent="0.25">
      <c r="B77" s="102"/>
      <c r="C77" s="106"/>
      <c r="D77" s="106"/>
      <c r="E77" s="106"/>
      <c r="F77" s="106"/>
      <c r="G77" s="107"/>
      <c r="I77" s="102"/>
      <c r="J77" s="106"/>
      <c r="K77" s="106"/>
      <c r="L77" s="106"/>
      <c r="M77" s="106"/>
      <c r="N77" s="107"/>
      <c r="P77" s="102"/>
      <c r="Q77" s="106"/>
      <c r="R77" s="106"/>
      <c r="S77" s="106"/>
      <c r="T77" s="106"/>
      <c r="U77" s="107"/>
      <c r="W77" s="102"/>
      <c r="X77" s="106"/>
      <c r="Y77" s="106"/>
      <c r="Z77" s="106"/>
      <c r="AA77" s="106"/>
      <c r="AB77" s="107"/>
    </row>
    <row r="78" spans="2:28" ht="15" customHeight="1" thickBot="1" x14ac:dyDescent="0.3">
      <c r="B78" s="103"/>
      <c r="C78" s="108"/>
      <c r="D78" s="108"/>
      <c r="E78" s="108"/>
      <c r="F78" s="108"/>
      <c r="G78" s="109"/>
      <c r="I78" s="103"/>
      <c r="J78" s="108"/>
      <c r="K78" s="108"/>
      <c r="L78" s="108"/>
      <c r="M78" s="108"/>
      <c r="N78" s="109"/>
      <c r="P78" s="103"/>
      <c r="Q78" s="108"/>
      <c r="R78" s="108"/>
      <c r="S78" s="108"/>
      <c r="T78" s="108"/>
      <c r="U78" s="109"/>
      <c r="W78" s="103"/>
      <c r="X78" s="108"/>
      <c r="Y78" s="108"/>
      <c r="Z78" s="108"/>
      <c r="AA78" s="108"/>
      <c r="AB78" s="109"/>
    </row>
    <row r="79" spans="2:28" ht="3.75" customHeight="1" thickBot="1" x14ac:dyDescent="0.3"/>
    <row r="80" spans="2:28" ht="24" customHeight="1" thickBot="1" x14ac:dyDescent="0.3">
      <c r="B80" s="114" t="s">
        <v>90</v>
      </c>
      <c r="C80" s="115"/>
      <c r="D80" s="115"/>
      <c r="E80" s="115"/>
      <c r="F80" s="115"/>
      <c r="G80" s="116"/>
      <c r="I80" s="114" t="s">
        <v>90</v>
      </c>
      <c r="J80" s="115"/>
      <c r="K80" s="115"/>
      <c r="L80" s="115"/>
      <c r="M80" s="115"/>
      <c r="N80" s="116"/>
      <c r="P80" s="114" t="s">
        <v>90</v>
      </c>
      <c r="Q80" s="115"/>
      <c r="R80" s="115"/>
      <c r="S80" s="115"/>
      <c r="T80" s="115"/>
      <c r="U80" s="116"/>
      <c r="W80" s="114" t="s">
        <v>90</v>
      </c>
      <c r="X80" s="115"/>
      <c r="Y80" s="115"/>
      <c r="Z80" s="115"/>
      <c r="AA80" s="115"/>
      <c r="AB80" s="116"/>
    </row>
    <row r="81" spans="2:28" ht="24" customHeight="1" thickBot="1" x14ac:dyDescent="0.3">
      <c r="B81" s="1" t="s">
        <v>97</v>
      </c>
      <c r="C81" s="3" t="s">
        <v>55</v>
      </c>
      <c r="D81" s="1" t="s">
        <v>100</v>
      </c>
      <c r="E81" s="112" t="str">
        <f>IF(ISERROR(VLOOKUP(C81,DATOS,12,0))=TRUE,"",VLOOKUP(C81,DATOS,12,0))</f>
        <v>Administrador del Sistema</v>
      </c>
      <c r="F81" s="112"/>
      <c r="G81" s="113"/>
      <c r="I81" s="1" t="s">
        <v>97</v>
      </c>
      <c r="J81" s="3" t="s">
        <v>56</v>
      </c>
      <c r="K81" s="1" t="s">
        <v>100</v>
      </c>
      <c r="L81" s="112" t="str">
        <f>IF(ISERROR(VLOOKUP(J81,DATOS,12,0))=TRUE,"",VLOOKUP(J81,DATOS,12,0))</f>
        <v>Administrador del Sistema</v>
      </c>
      <c r="M81" s="112"/>
      <c r="N81" s="113"/>
      <c r="P81" s="1" t="s">
        <v>97</v>
      </c>
      <c r="Q81" s="3" t="s">
        <v>57</v>
      </c>
      <c r="R81" s="1" t="s">
        <v>100</v>
      </c>
      <c r="S81" s="112" t="str">
        <f>IF(ISERROR(VLOOKUP(Q81,DATOS,12,0))=TRUE,"",VLOOKUP(Q81,DATOS,12,0))</f>
        <v>Administrador del Sistema</v>
      </c>
      <c r="T81" s="112"/>
      <c r="U81" s="113"/>
      <c r="W81" s="1" t="s">
        <v>97</v>
      </c>
      <c r="X81" s="3" t="s">
        <v>58</v>
      </c>
      <c r="Y81" s="1" t="s">
        <v>100</v>
      </c>
      <c r="Z81" s="112" t="str">
        <f>IF(ISERROR(VLOOKUP(X81,DATOS,12,0))=TRUE,"",VLOOKUP(X81,DATOS,12,0))</f>
        <v>Administrador del Sistema</v>
      </c>
      <c r="AA81" s="112"/>
      <c r="AB81" s="113"/>
    </row>
    <row r="82" spans="2:28" ht="24" customHeight="1" thickBot="1" x14ac:dyDescent="0.3">
      <c r="B82" s="110" t="s">
        <v>96</v>
      </c>
      <c r="C82" s="111"/>
      <c r="D82" s="112" t="str">
        <f>IF(ISERROR(VLOOKUP(C81,DATOS,2,0))=TRUE,"",VLOOKUP(C81,DATOS,2,0))</f>
        <v>Editar la transferencia de un jugador</v>
      </c>
      <c r="E82" s="112"/>
      <c r="F82" s="112"/>
      <c r="G82" s="113"/>
      <c r="I82" s="110" t="s">
        <v>96</v>
      </c>
      <c r="J82" s="111"/>
      <c r="K82" s="112" t="str">
        <f>IF(ISERROR(VLOOKUP(J81,DATOS,2,0))=TRUE,"",VLOOKUP(J81,DATOS,2,0))</f>
        <v>Registrar un partido de fútbol</v>
      </c>
      <c r="L82" s="112"/>
      <c r="M82" s="112"/>
      <c r="N82" s="113"/>
      <c r="P82" s="110" t="s">
        <v>96</v>
      </c>
      <c r="Q82" s="111"/>
      <c r="R82" s="112" t="str">
        <f>IF(ISERROR(VLOOKUP(Q81,DATOS,2,0))=TRUE,"",VLOOKUP(Q81,DATOS,2,0))</f>
        <v>Editar la información de un partido de fútbol</v>
      </c>
      <c r="S82" s="112"/>
      <c r="T82" s="112"/>
      <c r="U82" s="113"/>
      <c r="W82" s="110" t="s">
        <v>96</v>
      </c>
      <c r="X82" s="111"/>
      <c r="Y82" s="112" t="str">
        <f>IF(ISERROR(VLOOKUP(X81,DATOS,2,0))=TRUE,"",VLOOKUP(X81,DATOS,2,0))</f>
        <v>Registrar los jugadores que jugaron un partido</v>
      </c>
      <c r="Z82" s="112"/>
      <c r="AA82" s="112"/>
      <c r="AB82" s="113"/>
    </row>
    <row r="83" spans="2:28" ht="24" customHeight="1" thickBot="1" x14ac:dyDescent="0.3">
      <c r="B83" s="110" t="s">
        <v>91</v>
      </c>
      <c r="C83" s="111"/>
      <c r="D83" s="2">
        <f>IF(ISERROR(VLOOKUP(C81,DATOS,3,0))=TRUE,"",VLOOKUP(C81,DATOS,3,0))</f>
        <v>1</v>
      </c>
      <c r="E83" s="110" t="s">
        <v>92</v>
      </c>
      <c r="F83" s="111"/>
      <c r="G83" s="2">
        <f>IF(ISERROR(VLOOKUP(C81,DATOS,4,0))=TRUE,"",VLOOKUP(C81,DATOS,4,0))</f>
        <v>1</v>
      </c>
      <c r="I83" s="110" t="s">
        <v>91</v>
      </c>
      <c r="J83" s="111"/>
      <c r="K83" s="2">
        <f>IF(ISERROR(VLOOKUP(J81,DATOS,3,0))=TRUE,"",VLOOKUP(J81,DATOS,3,0))</f>
        <v>13</v>
      </c>
      <c r="L83" s="110" t="s">
        <v>92</v>
      </c>
      <c r="M83" s="111"/>
      <c r="N83" s="2">
        <f>IF(ISERROR(VLOOKUP(J81,DATOS,4,0))=TRUE,"",VLOOKUP(J81,DATOS,4,0))</f>
        <v>6</v>
      </c>
      <c r="P83" s="110" t="s">
        <v>91</v>
      </c>
      <c r="Q83" s="111"/>
      <c r="R83" s="2">
        <f>IF(ISERROR(VLOOKUP(Q81,DATOS,3,0))=TRUE,"",VLOOKUP(Q81,DATOS,3,0))</f>
        <v>1</v>
      </c>
      <c r="S83" s="110" t="s">
        <v>92</v>
      </c>
      <c r="T83" s="111"/>
      <c r="U83" s="2">
        <f>IF(ISERROR(VLOOKUP(Q81,DATOS,4,0))=TRUE,"",VLOOKUP(Q81,DATOS,4,0))</f>
        <v>1</v>
      </c>
      <c r="W83" s="110" t="s">
        <v>91</v>
      </c>
      <c r="X83" s="111"/>
      <c r="Y83" s="2">
        <f>IF(ISERROR(VLOOKUP(X81,DATOS,3,0))=TRUE,"",VLOOKUP(X81,DATOS,3,0))</f>
        <v>10</v>
      </c>
      <c r="Z83" s="110" t="s">
        <v>92</v>
      </c>
      <c r="AA83" s="111"/>
      <c r="AB83" s="2">
        <f>IF(ISERROR(VLOOKUP(X81,DATOS,4,0))=TRUE,"",VLOOKUP(X81,DATOS,4,0))</f>
        <v>13</v>
      </c>
    </row>
    <row r="84" spans="2:28" ht="24" customHeight="1" thickBot="1" x14ac:dyDescent="0.3">
      <c r="B84" s="110" t="s">
        <v>93</v>
      </c>
      <c r="C84" s="111"/>
      <c r="D84" s="2">
        <f>IF(ISERROR(VLOOKUP(C81,DATOS,5,0))=TRUE,"",VLOOKUP(C81,DATOS,5,0))</f>
        <v>1</v>
      </c>
      <c r="E84" s="110" t="s">
        <v>98</v>
      </c>
      <c r="F84" s="111"/>
      <c r="G84" s="2">
        <f>IF(ISERROR(VLOOKUP(C81,DATOS,6,0))=TRUE,"",VLOOKUP(C81,DATOS,6,0))</f>
        <v>6</v>
      </c>
      <c r="I84" s="110" t="s">
        <v>93</v>
      </c>
      <c r="J84" s="111"/>
      <c r="K84" s="2">
        <f>IF(ISERROR(VLOOKUP(J81,DATOS,5,0))=TRUE,"",VLOOKUP(J81,DATOS,5,0))</f>
        <v>10.55</v>
      </c>
      <c r="L84" s="110" t="s">
        <v>98</v>
      </c>
      <c r="M84" s="111"/>
      <c r="N84" s="2">
        <f>IF(ISERROR(VLOOKUP(J81,DATOS,6,0))=TRUE,"",VLOOKUP(J81,DATOS,6,0))</f>
        <v>2</v>
      </c>
      <c r="P84" s="110" t="s">
        <v>93</v>
      </c>
      <c r="Q84" s="111"/>
      <c r="R84" s="2">
        <f>IF(ISERROR(VLOOKUP(Q81,DATOS,5,0))=TRUE,"",VLOOKUP(Q81,DATOS,5,0))</f>
        <v>1</v>
      </c>
      <c r="S84" s="110" t="s">
        <v>98</v>
      </c>
      <c r="T84" s="111"/>
      <c r="U84" s="2">
        <f>IF(ISERROR(VLOOKUP(Q81,DATOS,6,0))=TRUE,"",VLOOKUP(Q81,DATOS,6,0))</f>
        <v>3</v>
      </c>
      <c r="W84" s="110" t="s">
        <v>93</v>
      </c>
      <c r="X84" s="111"/>
      <c r="Y84" s="2">
        <f>IF(ISERROR(VLOOKUP(X81,DATOS,5,0))=TRUE,"",VLOOKUP(X81,DATOS,5,0))</f>
        <v>11.05</v>
      </c>
      <c r="Z84" s="110" t="s">
        <v>98</v>
      </c>
      <c r="AA84" s="111"/>
      <c r="AB84" s="2">
        <f>IF(ISERROR(VLOOKUP(X81,DATOS,6,0))=TRUE,"",VLOOKUP(X81,DATOS,6,0))</f>
        <v>3</v>
      </c>
    </row>
    <row r="85" spans="2:28" ht="24" customHeight="1" thickBot="1" x14ac:dyDescent="0.3">
      <c r="B85" s="110" t="s">
        <v>99</v>
      </c>
      <c r="C85" s="111"/>
      <c r="D85" s="112" t="str">
        <f>IF(ISERROR(VLOOKUP(C81,DATOS,13,0))=TRUE,"",VLOOKUP(C81,DATOS,13,0))</f>
        <v>Aún no asignado</v>
      </c>
      <c r="E85" s="112"/>
      <c r="F85" s="112"/>
      <c r="G85" s="113"/>
      <c r="I85" s="110" t="s">
        <v>99</v>
      </c>
      <c r="J85" s="111"/>
      <c r="K85" s="112" t="str">
        <f>IF(ISERROR(VLOOKUP(J81,DATOS,13,0))=TRUE,"",VLOOKUP(J81,DATOS,13,0))</f>
        <v>Renzo Martínez</v>
      </c>
      <c r="L85" s="112"/>
      <c r="M85" s="112"/>
      <c r="N85" s="113"/>
      <c r="P85" s="110" t="s">
        <v>99</v>
      </c>
      <c r="Q85" s="111"/>
      <c r="R85" s="112" t="str">
        <f>IF(ISERROR(VLOOKUP(Q81,DATOS,13,0))=TRUE,"",VLOOKUP(Q81,DATOS,13,0))</f>
        <v>Rodolfo Cordero</v>
      </c>
      <c r="S85" s="112"/>
      <c r="T85" s="112"/>
      <c r="U85" s="113"/>
      <c r="W85" s="110" t="s">
        <v>99</v>
      </c>
      <c r="X85" s="111"/>
      <c r="Y85" s="112" t="str">
        <f>IF(ISERROR(VLOOKUP(X81,DATOS,13,0))=TRUE,"",VLOOKUP(X81,DATOS,13,0))</f>
        <v>Renzo Martínez</v>
      </c>
      <c r="Z85" s="112"/>
      <c r="AA85" s="112"/>
      <c r="AB85" s="113"/>
    </row>
    <row r="86" spans="2:28" ht="18.75" customHeight="1" x14ac:dyDescent="0.25">
      <c r="B86" s="101" t="s">
        <v>94</v>
      </c>
      <c r="C86" s="104" t="str">
        <f>IF(ISERROR(VLOOKUP(C81,DATOS,14,0))=TRUE,"",VLOOKUP(C81,DATOS,14,0))</f>
        <v>Como Administrador del Sistema deseo poder actualizar el equipo al que llega un jugador en caso de error en el ingreso.</v>
      </c>
      <c r="D86" s="104"/>
      <c r="E86" s="104"/>
      <c r="F86" s="104"/>
      <c r="G86" s="105"/>
      <c r="I86" s="101" t="s">
        <v>94</v>
      </c>
      <c r="J86" s="104" t="str">
        <f>IF(ISERROR(VLOOKUP(J81,DATOS,14,0))=TRUE,"",VLOOKUP(J81,DATOS,14,0))</f>
        <v>Como Administrador del Sistema deseo poder registrar partidos de fútbol de una liga específica.</v>
      </c>
      <c r="K86" s="104"/>
      <c r="L86" s="104"/>
      <c r="M86" s="104"/>
      <c r="N86" s="105"/>
      <c r="P86" s="101" t="s">
        <v>94</v>
      </c>
      <c r="Q86" s="104" t="str">
        <f>IF(ISERROR(VLOOKUP(Q81,DATOS,14,0))=TRUE,"",VLOOKUP(Q81,DATOS,14,0))</f>
        <v>Como Administrador del Sistema deseo poder actualizar algún dato de un partido, como equipos participantes o lugar de encuentro.</v>
      </c>
      <c r="R86" s="104"/>
      <c r="S86" s="104"/>
      <c r="T86" s="104"/>
      <c r="U86" s="105"/>
      <c r="W86" s="101" t="s">
        <v>94</v>
      </c>
      <c r="X86" s="104" t="str">
        <f>IF(ISERROR(VLOOKUP(X81,DATOS,14,0))=TRUE,"",VLOOKUP(X81,DATOS,14,0))</f>
        <v>Como Administrador del Sistema deseo poder registrar que jugadores participaron como titulares o suplentes en un partido.</v>
      </c>
      <c r="Y86" s="104"/>
      <c r="Z86" s="104"/>
      <c r="AA86" s="104"/>
      <c r="AB86" s="105"/>
    </row>
    <row r="87" spans="2:28" ht="18" customHeight="1" x14ac:dyDescent="0.25">
      <c r="B87" s="102"/>
      <c r="C87" s="106"/>
      <c r="D87" s="106"/>
      <c r="E87" s="106"/>
      <c r="F87" s="106"/>
      <c r="G87" s="107"/>
      <c r="I87" s="102"/>
      <c r="J87" s="106"/>
      <c r="K87" s="106"/>
      <c r="L87" s="106"/>
      <c r="M87" s="106"/>
      <c r="N87" s="107"/>
      <c r="P87" s="102"/>
      <c r="Q87" s="106"/>
      <c r="R87" s="106"/>
      <c r="S87" s="106"/>
      <c r="T87" s="106"/>
      <c r="U87" s="107"/>
      <c r="W87" s="102"/>
      <c r="X87" s="106"/>
      <c r="Y87" s="106"/>
      <c r="Z87" s="106"/>
      <c r="AA87" s="106"/>
      <c r="AB87" s="107"/>
    </row>
    <row r="88" spans="2:28" ht="18" customHeight="1" thickBot="1" x14ac:dyDescent="0.3">
      <c r="B88" s="103"/>
      <c r="C88" s="108"/>
      <c r="D88" s="108"/>
      <c r="E88" s="108"/>
      <c r="F88" s="108"/>
      <c r="G88" s="109"/>
      <c r="I88" s="103"/>
      <c r="J88" s="108"/>
      <c r="K88" s="108"/>
      <c r="L88" s="108"/>
      <c r="M88" s="108"/>
      <c r="N88" s="109"/>
      <c r="P88" s="103"/>
      <c r="Q88" s="108"/>
      <c r="R88" s="108"/>
      <c r="S88" s="108"/>
      <c r="T88" s="108"/>
      <c r="U88" s="109"/>
      <c r="W88" s="103"/>
      <c r="X88" s="108"/>
      <c r="Y88" s="108"/>
      <c r="Z88" s="108"/>
      <c r="AA88" s="108"/>
      <c r="AB88" s="109"/>
    </row>
    <row r="89" spans="2:28" ht="15" customHeight="1" x14ac:dyDescent="0.25">
      <c r="B89" s="101" t="s">
        <v>95</v>
      </c>
      <c r="C89" s="104" t="str">
        <f>IF(ISERROR(VLOOKUP(C81,DATOS,15,0))=TRUE,"",VLOOKUP(C81,DATOS,15,0))</f>
        <v xml:space="preserve">US024    </v>
      </c>
      <c r="D89" s="104"/>
      <c r="E89" s="104"/>
      <c r="F89" s="104"/>
      <c r="G89" s="105"/>
      <c r="I89" s="101" t="s">
        <v>95</v>
      </c>
      <c r="J89" s="104" t="str">
        <f>IF(ISERROR(VLOOKUP(J81,DATOS,15,0))=TRUE,"",VLOOKUP(J81,DATOS,15,0))</f>
        <v xml:space="preserve">US018 US011   </v>
      </c>
      <c r="K89" s="104"/>
      <c r="L89" s="104"/>
      <c r="M89" s="104"/>
      <c r="N89" s="105"/>
      <c r="P89" s="101" t="s">
        <v>95</v>
      </c>
      <c r="Q89" s="104" t="str">
        <f>IF(ISERROR(VLOOKUP(Q81,DATOS,15,0))=TRUE,"",VLOOKUP(Q81,DATOS,15,0))</f>
        <v xml:space="preserve">US026    </v>
      </c>
      <c r="R89" s="104"/>
      <c r="S89" s="104"/>
      <c r="T89" s="104"/>
      <c r="U89" s="105"/>
      <c r="W89" s="101" t="s">
        <v>95</v>
      </c>
      <c r="X89" s="104" t="str">
        <f>IF(ISERROR(VLOOKUP(X81,DATOS,15,0))=TRUE,"",VLOOKUP(X81,DATOS,15,0))</f>
        <v xml:space="preserve">US026 US020 US023  </v>
      </c>
      <c r="Y89" s="104"/>
      <c r="Z89" s="104"/>
      <c r="AA89" s="104"/>
      <c r="AB89" s="105"/>
    </row>
    <row r="90" spans="2:28" ht="15" customHeight="1" x14ac:dyDescent="0.25">
      <c r="B90" s="102"/>
      <c r="C90" s="106"/>
      <c r="D90" s="106"/>
      <c r="E90" s="106"/>
      <c r="F90" s="106"/>
      <c r="G90" s="107"/>
      <c r="I90" s="102"/>
      <c r="J90" s="106"/>
      <c r="K90" s="106"/>
      <c r="L90" s="106"/>
      <c r="M90" s="106"/>
      <c r="N90" s="107"/>
      <c r="P90" s="102"/>
      <c r="Q90" s="106"/>
      <c r="R90" s="106"/>
      <c r="S90" s="106"/>
      <c r="T90" s="106"/>
      <c r="U90" s="107"/>
      <c r="W90" s="102"/>
      <c r="X90" s="106"/>
      <c r="Y90" s="106"/>
      <c r="Z90" s="106"/>
      <c r="AA90" s="106"/>
      <c r="AB90" s="107"/>
    </row>
    <row r="91" spans="2:28" ht="15" customHeight="1" thickBot="1" x14ac:dyDescent="0.3">
      <c r="B91" s="103"/>
      <c r="C91" s="108"/>
      <c r="D91" s="108"/>
      <c r="E91" s="108"/>
      <c r="F91" s="108"/>
      <c r="G91" s="109"/>
      <c r="I91" s="103"/>
      <c r="J91" s="108"/>
      <c r="K91" s="108"/>
      <c r="L91" s="108"/>
      <c r="M91" s="108"/>
      <c r="N91" s="109"/>
      <c r="P91" s="103"/>
      <c r="Q91" s="108"/>
      <c r="R91" s="108"/>
      <c r="S91" s="108"/>
      <c r="T91" s="108"/>
      <c r="U91" s="109"/>
      <c r="W91" s="103"/>
      <c r="X91" s="108"/>
      <c r="Y91" s="108"/>
      <c r="Z91" s="108"/>
      <c r="AA91" s="108"/>
      <c r="AB91" s="109"/>
    </row>
    <row r="92" spans="2:28" ht="3.75" customHeight="1" thickBot="1" x14ac:dyDescent="0.3"/>
    <row r="93" spans="2:28" ht="24" customHeight="1" thickBot="1" x14ac:dyDescent="0.3">
      <c r="B93" s="114" t="s">
        <v>90</v>
      </c>
      <c r="C93" s="115"/>
      <c r="D93" s="115"/>
      <c r="E93" s="115"/>
      <c r="F93" s="115"/>
      <c r="G93" s="116"/>
      <c r="I93" s="114" t="s">
        <v>90</v>
      </c>
      <c r="J93" s="115"/>
      <c r="K93" s="115"/>
      <c r="L93" s="115"/>
      <c r="M93" s="115"/>
      <c r="N93" s="116"/>
      <c r="P93" s="114" t="s">
        <v>90</v>
      </c>
      <c r="Q93" s="115"/>
      <c r="R93" s="115"/>
      <c r="S93" s="115"/>
      <c r="T93" s="115"/>
      <c r="U93" s="116"/>
      <c r="W93" s="114" t="s">
        <v>90</v>
      </c>
      <c r="X93" s="115"/>
      <c r="Y93" s="115"/>
      <c r="Z93" s="115"/>
      <c r="AA93" s="115"/>
      <c r="AB93" s="116"/>
    </row>
    <row r="94" spans="2:28" ht="24" customHeight="1" thickBot="1" x14ac:dyDescent="0.3">
      <c r="B94" s="1" t="s">
        <v>97</v>
      </c>
      <c r="C94" s="3" t="s">
        <v>59</v>
      </c>
      <c r="D94" s="1" t="s">
        <v>100</v>
      </c>
      <c r="E94" s="112" t="str">
        <f>IF(ISERROR(VLOOKUP(C94,DATOS,12,0))=TRUE,"",VLOOKUP(C94,DATOS,12,0))</f>
        <v>Administrador del Sistema</v>
      </c>
      <c r="F94" s="112"/>
      <c r="G94" s="113"/>
      <c r="I94" s="1" t="s">
        <v>97</v>
      </c>
      <c r="J94" s="3" t="s">
        <v>60</v>
      </c>
      <c r="K94" s="1" t="s">
        <v>100</v>
      </c>
      <c r="L94" s="112" t="str">
        <f>IF(ISERROR(VLOOKUP(J94,DATOS,12,0))=TRUE,"",VLOOKUP(J94,DATOS,12,0))</f>
        <v>Administrador del Sistema</v>
      </c>
      <c r="M94" s="112"/>
      <c r="N94" s="113"/>
      <c r="P94" s="1" t="s">
        <v>97</v>
      </c>
      <c r="Q94" s="3" t="s">
        <v>61</v>
      </c>
      <c r="R94" s="1" t="s">
        <v>100</v>
      </c>
      <c r="S94" s="112" t="str">
        <f>IF(ISERROR(VLOOKUP(Q94,DATOS,12,0))=TRUE,"",VLOOKUP(Q94,DATOS,12,0))</f>
        <v>Administrador del Sistema</v>
      </c>
      <c r="T94" s="112"/>
      <c r="U94" s="113"/>
      <c r="W94" s="1" t="s">
        <v>97</v>
      </c>
      <c r="X94" s="3" t="s">
        <v>62</v>
      </c>
      <c r="Y94" s="1" t="s">
        <v>100</v>
      </c>
      <c r="Z94" s="112" t="str">
        <f>IF(ISERROR(VLOOKUP(X94,DATOS,12,0))=TRUE,"",VLOOKUP(X94,DATOS,12,0))</f>
        <v>Administrador del Sistema</v>
      </c>
      <c r="AA94" s="112"/>
      <c r="AB94" s="113"/>
    </row>
    <row r="95" spans="2:28" ht="24" customHeight="1" thickBot="1" x14ac:dyDescent="0.3">
      <c r="B95" s="110" t="s">
        <v>96</v>
      </c>
      <c r="C95" s="111"/>
      <c r="D95" s="112" t="str">
        <f>IF(ISERROR(VLOOKUP(C94,DATOS,2,0))=TRUE,"",VLOOKUP(C94,DATOS,2,0))</f>
        <v>Registrar los goles anotados por un jugador en un partido</v>
      </c>
      <c r="E95" s="112"/>
      <c r="F95" s="112"/>
      <c r="G95" s="113"/>
      <c r="I95" s="110" t="s">
        <v>96</v>
      </c>
      <c r="J95" s="111"/>
      <c r="K95" s="112" t="str">
        <f>IF(ISERROR(VLOOKUP(J94,DATOS,2,0))=TRUE,"",VLOOKUP(J94,DATOS,2,0))</f>
        <v>Insertar las amonestaciones de un jugador en un partido</v>
      </c>
      <c r="L95" s="112"/>
      <c r="M95" s="112"/>
      <c r="N95" s="113"/>
      <c r="P95" s="110" t="s">
        <v>96</v>
      </c>
      <c r="Q95" s="111"/>
      <c r="R95" s="112" t="str">
        <f>IF(ISERROR(VLOOKUP(Q94,DATOS,2,0))=TRUE,"",VLOOKUP(Q94,DATOS,2,0))</f>
        <v>Actualizar los goles anotados en un partido</v>
      </c>
      <c r="S95" s="112"/>
      <c r="T95" s="112"/>
      <c r="U95" s="113"/>
      <c r="W95" s="110" t="s">
        <v>96</v>
      </c>
      <c r="X95" s="111"/>
      <c r="Y95" s="112" t="str">
        <f>IF(ISERROR(VLOOKUP(X94,DATOS,2,0))=TRUE,"",VLOOKUP(X94,DATOS,2,0))</f>
        <v>Consultar las amonestaciones de un jugador para una liga específica</v>
      </c>
      <c r="Z95" s="112"/>
      <c r="AA95" s="112"/>
      <c r="AB95" s="113"/>
    </row>
    <row r="96" spans="2:28" ht="24" customHeight="1" thickBot="1" x14ac:dyDescent="0.3">
      <c r="B96" s="110" t="s">
        <v>91</v>
      </c>
      <c r="C96" s="111"/>
      <c r="D96" s="2">
        <f>IF(ISERROR(VLOOKUP(C94,DATOS,3,0))=TRUE,"",VLOOKUP(C94,DATOS,3,0))</f>
        <v>10</v>
      </c>
      <c r="E96" s="110" t="s">
        <v>92</v>
      </c>
      <c r="F96" s="111"/>
      <c r="G96" s="2">
        <f>IF(ISERROR(VLOOKUP(C94,DATOS,4,0))=TRUE,"",VLOOKUP(C94,DATOS,4,0))</f>
        <v>12</v>
      </c>
      <c r="I96" s="110" t="s">
        <v>91</v>
      </c>
      <c r="J96" s="111"/>
      <c r="K96" s="2">
        <f>IF(ISERROR(VLOOKUP(J94,DATOS,3,0))=TRUE,"",VLOOKUP(J94,DATOS,3,0))</f>
        <v>10</v>
      </c>
      <c r="L96" s="110" t="s">
        <v>92</v>
      </c>
      <c r="M96" s="111"/>
      <c r="N96" s="2">
        <f>IF(ISERROR(VLOOKUP(J94,DATOS,4,0))=TRUE,"",VLOOKUP(J94,DATOS,4,0))</f>
        <v>11</v>
      </c>
      <c r="P96" s="110" t="s">
        <v>91</v>
      </c>
      <c r="Q96" s="111"/>
      <c r="R96" s="2">
        <f>IF(ISERROR(VLOOKUP(Q94,DATOS,3,0))=TRUE,"",VLOOKUP(Q94,DATOS,3,0))</f>
        <v>1</v>
      </c>
      <c r="S96" s="110" t="s">
        <v>92</v>
      </c>
      <c r="T96" s="111"/>
      <c r="U96" s="2">
        <f>IF(ISERROR(VLOOKUP(Q94,DATOS,4,0))=TRUE,"",VLOOKUP(Q94,DATOS,4,0))</f>
        <v>3</v>
      </c>
      <c r="W96" s="110" t="s">
        <v>91</v>
      </c>
      <c r="X96" s="111"/>
      <c r="Y96" s="2">
        <f>IF(ISERROR(VLOOKUP(X94,DATOS,3,0))=TRUE,"",VLOOKUP(X94,DATOS,3,0))</f>
        <v>9</v>
      </c>
      <c r="Z96" s="110" t="s">
        <v>92</v>
      </c>
      <c r="AA96" s="111"/>
      <c r="AB96" s="2">
        <f>IF(ISERROR(VLOOKUP(X94,DATOS,4,0))=TRUE,"",VLOOKUP(X94,DATOS,4,0))</f>
        <v>7</v>
      </c>
    </row>
    <row r="97" spans="2:28" ht="24" customHeight="1" thickBot="1" x14ac:dyDescent="0.3">
      <c r="B97" s="110" t="s">
        <v>93</v>
      </c>
      <c r="C97" s="111"/>
      <c r="D97" s="2">
        <f>IF(ISERROR(VLOOKUP(C94,DATOS,5,0))=TRUE,"",VLOOKUP(C94,DATOS,5,0))</f>
        <v>10.7</v>
      </c>
      <c r="E97" s="110" t="s">
        <v>98</v>
      </c>
      <c r="F97" s="111"/>
      <c r="G97" s="2">
        <f>IF(ISERROR(VLOOKUP(C94,DATOS,6,0))=TRUE,"",VLOOKUP(C94,DATOS,6,0))</f>
        <v>3</v>
      </c>
      <c r="I97" s="110" t="s">
        <v>93</v>
      </c>
      <c r="J97" s="111"/>
      <c r="K97" s="2">
        <f>IF(ISERROR(VLOOKUP(J94,DATOS,5,0))=TRUE,"",VLOOKUP(J94,DATOS,5,0))</f>
        <v>10.35</v>
      </c>
      <c r="L97" s="110" t="s">
        <v>98</v>
      </c>
      <c r="M97" s="111"/>
      <c r="N97" s="2">
        <f>IF(ISERROR(VLOOKUP(J94,DATOS,6,0))=TRUE,"",VLOOKUP(J94,DATOS,6,0))</f>
        <v>3</v>
      </c>
      <c r="P97" s="110" t="s">
        <v>93</v>
      </c>
      <c r="Q97" s="111"/>
      <c r="R97" s="2">
        <f>IF(ISERROR(VLOOKUP(Q94,DATOS,5,0))=TRUE,"",VLOOKUP(Q94,DATOS,5,0))</f>
        <v>1.6999999999999997</v>
      </c>
      <c r="S97" s="110" t="s">
        <v>98</v>
      </c>
      <c r="T97" s="111"/>
      <c r="U97" s="2" t="str">
        <f>IF(ISERROR(VLOOKUP(Q94,DATOS,6,0))=TRUE,"",VLOOKUP(Q94,DATOS,6,0))</f>
        <v>4</v>
      </c>
      <c r="W97" s="110" t="s">
        <v>93</v>
      </c>
      <c r="X97" s="111"/>
      <c r="Y97" s="2">
        <f>IF(ISERROR(VLOOKUP(X94,DATOS,5,0))=TRUE,"",VLOOKUP(X94,DATOS,5,0))</f>
        <v>8.3000000000000007</v>
      </c>
      <c r="Z97" s="110" t="s">
        <v>98</v>
      </c>
      <c r="AA97" s="111"/>
      <c r="AB97" s="2">
        <f>IF(ISERROR(VLOOKUP(X94,DATOS,6,0))=TRUE,"",VLOOKUP(X94,DATOS,6,0))</f>
        <v>3</v>
      </c>
    </row>
    <row r="98" spans="2:28" ht="24" customHeight="1" thickBot="1" x14ac:dyDescent="0.3">
      <c r="B98" s="110" t="s">
        <v>99</v>
      </c>
      <c r="C98" s="111"/>
      <c r="D98" s="112" t="str">
        <f>IF(ISERROR(VLOOKUP(C94,DATOS,13,0))=TRUE,"",VLOOKUP(C94,DATOS,13,0))</f>
        <v>Renzo Martínez</v>
      </c>
      <c r="E98" s="112"/>
      <c r="F98" s="112"/>
      <c r="G98" s="113"/>
      <c r="I98" s="110" t="s">
        <v>99</v>
      </c>
      <c r="J98" s="111"/>
      <c r="K98" s="112" t="str">
        <f>IF(ISERROR(VLOOKUP(J94,DATOS,13,0))=TRUE,"",VLOOKUP(J94,DATOS,13,0))</f>
        <v>Renzo Martínez</v>
      </c>
      <c r="L98" s="112"/>
      <c r="M98" s="112"/>
      <c r="N98" s="113"/>
      <c r="P98" s="110" t="s">
        <v>99</v>
      </c>
      <c r="Q98" s="111"/>
      <c r="R98" s="112" t="str">
        <f>IF(ISERROR(VLOOKUP(Q94,DATOS,13,0))=TRUE,"",VLOOKUP(Q94,DATOS,13,0))</f>
        <v>Milagros Cruz</v>
      </c>
      <c r="S98" s="112"/>
      <c r="T98" s="112"/>
      <c r="U98" s="113"/>
      <c r="W98" s="110" t="s">
        <v>99</v>
      </c>
      <c r="X98" s="111"/>
      <c r="Y98" s="112" t="str">
        <f>IF(ISERROR(VLOOKUP(X94,DATOS,13,0))=TRUE,"",VLOOKUP(X94,DATOS,13,0))</f>
        <v>Renzo Martínez</v>
      </c>
      <c r="Z98" s="112"/>
      <c r="AA98" s="112"/>
      <c r="AB98" s="113"/>
    </row>
    <row r="99" spans="2:28" ht="18.75" customHeight="1" x14ac:dyDescent="0.25">
      <c r="B99" s="101" t="s">
        <v>94</v>
      </c>
      <c r="C99" s="104" t="str">
        <f>IF(ISERROR(VLOOKUP(C94,DATOS,14,0))=TRUE,"",VLOOKUP(C94,DATOS,14,0))</f>
        <v>Como Administrador del Sistema deseo poder registrar los goles que un jugador convirtió en un partido.</v>
      </c>
      <c r="D99" s="104"/>
      <c r="E99" s="104"/>
      <c r="F99" s="104"/>
      <c r="G99" s="105"/>
      <c r="I99" s="101" t="s">
        <v>94</v>
      </c>
      <c r="J99" s="104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04"/>
      <c r="L99" s="104"/>
      <c r="M99" s="104"/>
      <c r="N99" s="105"/>
      <c r="P99" s="101" t="s">
        <v>94</v>
      </c>
      <c r="Q99" s="104" t="str">
        <f>IF(ISERROR(VLOOKUP(Q94,DATOS,14,0))=TRUE,"",VLOOKUP(Q94,DATOS,14,0))</f>
        <v>Como Administrador del Sistema deseo actualizar en caso de error los goles anotados en un partido de fútbol.</v>
      </c>
      <c r="R99" s="104"/>
      <c r="S99" s="104"/>
      <c r="T99" s="104"/>
      <c r="U99" s="105"/>
      <c r="W99" s="101" t="s">
        <v>94</v>
      </c>
      <c r="X99" s="104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04"/>
      <c r="Z99" s="104"/>
      <c r="AA99" s="104"/>
      <c r="AB99" s="105"/>
    </row>
    <row r="100" spans="2:28" ht="18" customHeight="1" x14ac:dyDescent="0.25">
      <c r="B100" s="102"/>
      <c r="C100" s="106"/>
      <c r="D100" s="106"/>
      <c r="E100" s="106"/>
      <c r="F100" s="106"/>
      <c r="G100" s="107"/>
      <c r="I100" s="102"/>
      <c r="J100" s="106"/>
      <c r="K100" s="106"/>
      <c r="L100" s="106"/>
      <c r="M100" s="106"/>
      <c r="N100" s="107"/>
      <c r="P100" s="102"/>
      <c r="Q100" s="106"/>
      <c r="R100" s="106"/>
      <c r="S100" s="106"/>
      <c r="T100" s="106"/>
      <c r="U100" s="107"/>
      <c r="W100" s="102"/>
      <c r="X100" s="106"/>
      <c r="Y100" s="106"/>
      <c r="Z100" s="106"/>
      <c r="AA100" s="106"/>
      <c r="AB100" s="107"/>
    </row>
    <row r="101" spans="2:28" ht="18" customHeight="1" thickBot="1" x14ac:dyDescent="0.3">
      <c r="B101" s="103"/>
      <c r="C101" s="108"/>
      <c r="D101" s="108"/>
      <c r="E101" s="108"/>
      <c r="F101" s="108"/>
      <c r="G101" s="109"/>
      <c r="I101" s="103"/>
      <c r="J101" s="108"/>
      <c r="K101" s="108"/>
      <c r="L101" s="108"/>
      <c r="M101" s="108"/>
      <c r="N101" s="109"/>
      <c r="P101" s="103"/>
      <c r="Q101" s="108"/>
      <c r="R101" s="108"/>
      <c r="S101" s="108"/>
      <c r="T101" s="108"/>
      <c r="U101" s="109"/>
      <c r="W101" s="103"/>
      <c r="X101" s="108"/>
      <c r="Y101" s="108"/>
      <c r="Z101" s="108"/>
      <c r="AA101" s="108"/>
      <c r="AB101" s="109"/>
    </row>
    <row r="102" spans="2:28" ht="15" customHeight="1" x14ac:dyDescent="0.25">
      <c r="B102" s="101" t="s">
        <v>95</v>
      </c>
      <c r="C102" s="104" t="str">
        <f>IF(ISERROR(VLOOKUP(C94,DATOS,15,0))=TRUE,"",VLOOKUP(C94,DATOS,15,0))</f>
        <v xml:space="preserve">US028    </v>
      </c>
      <c r="D102" s="104"/>
      <c r="E102" s="104"/>
      <c r="F102" s="104"/>
      <c r="G102" s="105"/>
      <c r="I102" s="101" t="s">
        <v>95</v>
      </c>
      <c r="J102" s="104" t="str">
        <f>IF(ISERROR(VLOOKUP(J94,DATOS,15,0))=TRUE,"",VLOOKUP(J94,DATOS,15,0))</f>
        <v xml:space="preserve"> </v>
      </c>
      <c r="K102" s="104"/>
      <c r="L102" s="104"/>
      <c r="M102" s="104"/>
      <c r="N102" s="105"/>
      <c r="P102" s="101" t="s">
        <v>95</v>
      </c>
      <c r="Q102" s="104" t="str">
        <f>IF(ISERROR(VLOOKUP(Q94,DATOS,15,0))=TRUE,"",VLOOKUP(Q94,DATOS,15,0))</f>
        <v xml:space="preserve">US028    </v>
      </c>
      <c r="R102" s="104"/>
      <c r="S102" s="104"/>
      <c r="T102" s="104"/>
      <c r="U102" s="105"/>
      <c r="W102" s="101" t="s">
        <v>95</v>
      </c>
      <c r="X102" s="104" t="str">
        <f>IF(ISERROR(VLOOKUP(X94,DATOS,15,0))=TRUE,"",VLOOKUP(X94,DATOS,15,0))</f>
        <v xml:space="preserve">US030    </v>
      </c>
      <c r="Y102" s="104"/>
      <c r="Z102" s="104"/>
      <c r="AA102" s="104"/>
      <c r="AB102" s="105"/>
    </row>
    <row r="103" spans="2:28" ht="15" customHeight="1" x14ac:dyDescent="0.25">
      <c r="B103" s="102"/>
      <c r="C103" s="106"/>
      <c r="D103" s="106"/>
      <c r="E103" s="106"/>
      <c r="F103" s="106"/>
      <c r="G103" s="107"/>
      <c r="I103" s="102"/>
      <c r="J103" s="106"/>
      <c r="K103" s="106"/>
      <c r="L103" s="106"/>
      <c r="M103" s="106"/>
      <c r="N103" s="107"/>
      <c r="P103" s="102"/>
      <c r="Q103" s="106"/>
      <c r="R103" s="106"/>
      <c r="S103" s="106"/>
      <c r="T103" s="106"/>
      <c r="U103" s="107"/>
      <c r="W103" s="102"/>
      <c r="X103" s="106"/>
      <c r="Y103" s="106"/>
      <c r="Z103" s="106"/>
      <c r="AA103" s="106"/>
      <c r="AB103" s="107"/>
    </row>
    <row r="104" spans="2:28" ht="15" customHeight="1" thickBot="1" x14ac:dyDescent="0.3">
      <c r="B104" s="103"/>
      <c r="C104" s="108"/>
      <c r="D104" s="108"/>
      <c r="E104" s="108"/>
      <c r="F104" s="108"/>
      <c r="G104" s="109"/>
      <c r="I104" s="103"/>
      <c r="J104" s="108"/>
      <c r="K104" s="108"/>
      <c r="L104" s="108"/>
      <c r="M104" s="108"/>
      <c r="N104" s="109"/>
      <c r="P104" s="103"/>
      <c r="Q104" s="108"/>
      <c r="R104" s="108"/>
      <c r="S104" s="108"/>
      <c r="T104" s="108"/>
      <c r="U104" s="109"/>
      <c r="W104" s="103"/>
      <c r="X104" s="108"/>
      <c r="Y104" s="108"/>
      <c r="Z104" s="108"/>
      <c r="AA104" s="108"/>
      <c r="AB104" s="109"/>
    </row>
    <row r="105" spans="2:28" ht="3.75" customHeight="1" thickBot="1" x14ac:dyDescent="0.3"/>
    <row r="106" spans="2:28" ht="24" customHeight="1" thickBot="1" x14ac:dyDescent="0.3">
      <c r="B106" s="114" t="s">
        <v>90</v>
      </c>
      <c r="C106" s="115"/>
      <c r="D106" s="115"/>
      <c r="E106" s="115"/>
      <c r="F106" s="115"/>
      <c r="G106" s="116"/>
      <c r="I106" s="114" t="s">
        <v>90</v>
      </c>
      <c r="J106" s="115"/>
      <c r="K106" s="115"/>
      <c r="L106" s="115"/>
      <c r="M106" s="115"/>
      <c r="N106" s="116"/>
      <c r="P106" s="114" t="s">
        <v>90</v>
      </c>
      <c r="Q106" s="115"/>
      <c r="R106" s="115"/>
      <c r="S106" s="115"/>
      <c r="T106" s="115"/>
      <c r="U106" s="116"/>
      <c r="W106" s="114" t="s">
        <v>90</v>
      </c>
      <c r="X106" s="115"/>
      <c r="Y106" s="115"/>
      <c r="Z106" s="115"/>
      <c r="AA106" s="115"/>
      <c r="AB106" s="116"/>
    </row>
    <row r="107" spans="2:28" ht="24" customHeight="1" thickBot="1" x14ac:dyDescent="0.3">
      <c r="B107" s="1" t="s">
        <v>97</v>
      </c>
      <c r="C107" s="3" t="s">
        <v>63</v>
      </c>
      <c r="D107" s="1" t="s">
        <v>100</v>
      </c>
      <c r="E107" s="112" t="str">
        <f>IF(ISERROR(VLOOKUP(C107,DATOS,12,0))=TRUE,"",VLOOKUP(C107,DATOS,12,0))</f>
        <v>Administrador del Sistema</v>
      </c>
      <c r="F107" s="112"/>
      <c r="G107" s="113"/>
      <c r="I107" s="1" t="s">
        <v>97</v>
      </c>
      <c r="J107" s="3" t="s">
        <v>64</v>
      </c>
      <c r="K107" s="1" t="s">
        <v>100</v>
      </c>
      <c r="L107" s="112" t="str">
        <f>IF(ISERROR(VLOOKUP(J107,DATOS,12,0))=TRUE,"",VLOOKUP(J107,DATOS,12,0))</f>
        <v>Administrador del Sistema</v>
      </c>
      <c r="M107" s="112"/>
      <c r="N107" s="113"/>
      <c r="P107" s="1" t="s">
        <v>97</v>
      </c>
      <c r="Q107" s="3" t="s">
        <v>65</v>
      </c>
      <c r="R107" s="1" t="s">
        <v>100</v>
      </c>
      <c r="S107" s="112" t="str">
        <f>IF(ISERROR(VLOOKUP(Q107,DATOS,12,0))=TRUE,"",VLOOKUP(Q107,DATOS,12,0))</f>
        <v>Supervisor/Maestro</v>
      </c>
      <c r="T107" s="112"/>
      <c r="U107" s="113"/>
      <c r="W107" s="1" t="s">
        <v>97</v>
      </c>
      <c r="X107" s="3" t="s">
        <v>66</v>
      </c>
      <c r="Y107" s="1" t="s">
        <v>100</v>
      </c>
      <c r="Z107" s="112" t="str">
        <f>IF(ISERROR(VLOOKUP(X107,DATOS,12,0))=TRUE,"",VLOOKUP(X107,DATOS,12,0))</f>
        <v>Administrador del Sistema</v>
      </c>
      <c r="AA107" s="112"/>
      <c r="AB107" s="113"/>
    </row>
    <row r="108" spans="2:28" ht="24" customHeight="1" thickBot="1" x14ac:dyDescent="0.3">
      <c r="B108" s="110" t="s">
        <v>96</v>
      </c>
      <c r="C108" s="111"/>
      <c r="D108" s="112" t="str">
        <f>IF(ISERROR(VLOOKUP(C107,DATOS,2,0))=TRUE,"",VLOOKUP(C107,DATOS,2,0))</f>
        <v>Actualizar estado de suspensiones de un jugador</v>
      </c>
      <c r="E108" s="112"/>
      <c r="F108" s="112"/>
      <c r="G108" s="113"/>
      <c r="I108" s="110" t="s">
        <v>96</v>
      </c>
      <c r="J108" s="111"/>
      <c r="K108" s="112" t="str">
        <f>IF(ISERROR(VLOOKUP(J107,DATOS,2,0))=TRUE,"",VLOOKUP(J107,DATOS,2,0))</f>
        <v>Listar últimos resultados de un equipo</v>
      </c>
      <c r="L108" s="112"/>
      <c r="M108" s="112"/>
      <c r="N108" s="113"/>
      <c r="P108" s="110" t="s">
        <v>96</v>
      </c>
      <c r="Q108" s="111"/>
      <c r="R108" s="112" t="str">
        <f>IF(ISERROR(VLOOKUP(Q107,DATOS,2,0))=TRUE,"",VLOOKUP(Q107,DATOS,2,0))</f>
        <v>Listar los partidos por jugar para pronosticar</v>
      </c>
      <c r="S108" s="112"/>
      <c r="T108" s="112"/>
      <c r="U108" s="113"/>
      <c r="W108" s="110" t="s">
        <v>96</v>
      </c>
      <c r="X108" s="111"/>
      <c r="Y108" s="112" t="str">
        <f>IF(ISERROR(VLOOKUP(X107,DATOS,2,0))=TRUE,"",VLOOKUP(X107,DATOS,2,0))</f>
        <v>Listar la cantidad de partidos en la que un jugador ha participado para una liga</v>
      </c>
      <c r="Z108" s="112"/>
      <c r="AA108" s="112"/>
      <c r="AB108" s="113"/>
    </row>
    <row r="109" spans="2:28" ht="24" customHeight="1" thickBot="1" x14ac:dyDescent="0.3">
      <c r="B109" s="110" t="s">
        <v>91</v>
      </c>
      <c r="C109" s="111"/>
      <c r="D109" s="2">
        <f>IF(ISERROR(VLOOKUP(C107,DATOS,3,0))=TRUE,"",VLOOKUP(C107,DATOS,3,0))</f>
        <v>2</v>
      </c>
      <c r="E109" s="110" t="s">
        <v>92</v>
      </c>
      <c r="F109" s="111"/>
      <c r="G109" s="2">
        <f>IF(ISERROR(VLOOKUP(C107,DATOS,4,0))=TRUE,"",VLOOKUP(C107,DATOS,4,0))</f>
        <v>2</v>
      </c>
      <c r="I109" s="110" t="s">
        <v>91</v>
      </c>
      <c r="J109" s="111"/>
      <c r="K109" s="2">
        <f>IF(ISERROR(VLOOKUP(J107,DATOS,3,0))=TRUE,"",VLOOKUP(J107,DATOS,3,0))</f>
        <v>9</v>
      </c>
      <c r="L109" s="110" t="s">
        <v>92</v>
      </c>
      <c r="M109" s="111"/>
      <c r="N109" s="2">
        <f>IF(ISERROR(VLOOKUP(J107,DATOS,4,0))=TRUE,"",VLOOKUP(J107,DATOS,4,0))</f>
        <v>6</v>
      </c>
      <c r="P109" s="110" t="s">
        <v>91</v>
      </c>
      <c r="Q109" s="111"/>
      <c r="R109" s="2">
        <f>IF(ISERROR(VLOOKUP(Q107,DATOS,3,0))=TRUE,"",VLOOKUP(Q107,DATOS,3,0))</f>
        <v>6</v>
      </c>
      <c r="S109" s="110" t="s">
        <v>92</v>
      </c>
      <c r="T109" s="111"/>
      <c r="U109" s="2">
        <f>IF(ISERROR(VLOOKUP(Q107,DATOS,4,0))=TRUE,"",VLOOKUP(Q107,DATOS,4,0))</f>
        <v>8</v>
      </c>
      <c r="W109" s="110" t="s">
        <v>91</v>
      </c>
      <c r="X109" s="111"/>
      <c r="Y109" s="2">
        <f>IF(ISERROR(VLOOKUP(X107,DATOS,3,0))=TRUE,"",VLOOKUP(X107,DATOS,3,0))</f>
        <v>7</v>
      </c>
      <c r="Z109" s="110" t="s">
        <v>92</v>
      </c>
      <c r="AA109" s="111"/>
      <c r="AB109" s="2">
        <f>IF(ISERROR(VLOOKUP(X107,DATOS,4,0))=TRUE,"",VLOOKUP(X107,DATOS,4,0))</f>
        <v>4</v>
      </c>
    </row>
    <row r="110" spans="2:28" ht="24" customHeight="1" thickBot="1" x14ac:dyDescent="0.3">
      <c r="B110" s="110" t="s">
        <v>93</v>
      </c>
      <c r="C110" s="111"/>
      <c r="D110" s="2">
        <f>IF(ISERROR(VLOOKUP(C107,DATOS,5,0))=TRUE,"",VLOOKUP(C107,DATOS,5,0))</f>
        <v>2</v>
      </c>
      <c r="E110" s="110" t="s">
        <v>98</v>
      </c>
      <c r="F110" s="111"/>
      <c r="G110" s="2">
        <f>IF(ISERROR(VLOOKUP(C107,DATOS,6,0))=TRUE,"",VLOOKUP(C107,DATOS,6,0))</f>
        <v>3</v>
      </c>
      <c r="I110" s="110" t="s">
        <v>93</v>
      </c>
      <c r="J110" s="111"/>
      <c r="K110" s="2">
        <f>IF(ISERROR(VLOOKUP(J107,DATOS,5,0))=TRUE,"",VLOOKUP(J107,DATOS,5,0))</f>
        <v>7.95</v>
      </c>
      <c r="L110" s="110" t="s">
        <v>98</v>
      </c>
      <c r="M110" s="111"/>
      <c r="N110" s="2">
        <f>IF(ISERROR(VLOOKUP(J107,DATOS,6,0))=TRUE,"",VLOOKUP(J107,DATOS,6,0))</f>
        <v>4</v>
      </c>
      <c r="P110" s="110" t="s">
        <v>93</v>
      </c>
      <c r="Q110" s="111"/>
      <c r="R110" s="2">
        <f>IF(ISERROR(VLOOKUP(Q107,DATOS,5,0))=TRUE,"",VLOOKUP(Q107,DATOS,5,0))</f>
        <v>6.7</v>
      </c>
      <c r="S110" s="110" t="s">
        <v>98</v>
      </c>
      <c r="T110" s="111"/>
      <c r="U110" s="2" t="str">
        <f>IF(ISERROR(VLOOKUP(Q107,DATOS,6,0))=TRUE,"",VLOOKUP(Q107,DATOS,6,0))</f>
        <v>4</v>
      </c>
      <c r="W110" s="110" t="s">
        <v>93</v>
      </c>
      <c r="X110" s="111"/>
      <c r="Y110" s="2">
        <f>IF(ISERROR(VLOOKUP(X107,DATOS,5,0))=TRUE,"",VLOOKUP(X107,DATOS,5,0))</f>
        <v>5.9499999999999993</v>
      </c>
      <c r="Z110" s="110" t="s">
        <v>98</v>
      </c>
      <c r="AA110" s="111"/>
      <c r="AB110" s="2">
        <f>IF(ISERROR(VLOOKUP(X107,DATOS,6,0))=TRUE,"",VLOOKUP(X107,DATOS,6,0))</f>
        <v>4</v>
      </c>
    </row>
    <row r="111" spans="2:28" ht="24" customHeight="1" thickBot="1" x14ac:dyDescent="0.3">
      <c r="B111" s="110" t="s">
        <v>99</v>
      </c>
      <c r="C111" s="111"/>
      <c r="D111" s="112" t="str">
        <f>IF(ISERROR(VLOOKUP(C107,DATOS,13,0))=TRUE,"",VLOOKUP(C107,DATOS,13,0))</f>
        <v>Rodolfo Cordero</v>
      </c>
      <c r="E111" s="112"/>
      <c r="F111" s="112"/>
      <c r="G111" s="113"/>
      <c r="I111" s="110" t="s">
        <v>99</v>
      </c>
      <c r="J111" s="111"/>
      <c r="K111" s="112" t="str">
        <f>IF(ISERROR(VLOOKUP(J107,DATOS,13,0))=TRUE,"",VLOOKUP(J107,DATOS,13,0))</f>
        <v>Aún no asignado</v>
      </c>
      <c r="L111" s="112"/>
      <c r="M111" s="112"/>
      <c r="N111" s="113"/>
      <c r="P111" s="110" t="s">
        <v>99</v>
      </c>
      <c r="Q111" s="111"/>
      <c r="R111" s="112" t="str">
        <f>IF(ISERROR(VLOOKUP(Q107,DATOS,13,0))=TRUE,"",VLOOKUP(Q107,DATOS,13,0))</f>
        <v>Milagros Cruz</v>
      </c>
      <c r="S111" s="112"/>
      <c r="T111" s="112"/>
      <c r="U111" s="113"/>
      <c r="W111" s="110" t="s">
        <v>99</v>
      </c>
      <c r="X111" s="111"/>
      <c r="Y111" s="112" t="str">
        <f>IF(ISERROR(VLOOKUP(X107,DATOS,13,0))=TRUE,"",VLOOKUP(X107,DATOS,13,0))</f>
        <v>Aún no asignado</v>
      </c>
      <c r="Z111" s="112"/>
      <c r="AA111" s="112"/>
      <c r="AB111" s="113"/>
    </row>
    <row r="112" spans="2:28" ht="18.75" customHeight="1" x14ac:dyDescent="0.25">
      <c r="B112" s="101" t="s">
        <v>94</v>
      </c>
      <c r="C112" s="104" t="str">
        <f>IF(ISERROR(VLOOKUP(C107,DATOS,14,0))=TRUE,"",VLOOKUP(C107,DATOS,14,0))</f>
        <v>Como Administrador del Sistema deseo actualizar el estado de las suspensiones para su habilitación a un partido</v>
      </c>
      <c r="D112" s="104"/>
      <c r="E112" s="104"/>
      <c r="F112" s="104"/>
      <c r="G112" s="105"/>
      <c r="I112" s="101" t="s">
        <v>94</v>
      </c>
      <c r="J112" s="104" t="str">
        <f>IF(ISERROR(VLOOKUP(J107,DATOS,14,0))=TRUE,"",VLOOKUP(J107,DATOS,14,0))</f>
        <v>Como Administrador del Sistema deseo listar los últimos resultados de un equipo de fútbol para una liga.</v>
      </c>
      <c r="K112" s="104"/>
      <c r="L112" s="104"/>
      <c r="M112" s="104"/>
      <c r="N112" s="105"/>
      <c r="P112" s="101" t="s">
        <v>94</v>
      </c>
      <c r="Q112" s="104" t="str">
        <f>IF(ISERROR(VLOOKUP(Q107,DATOS,14,0))=TRUE,"",VLOOKUP(Q107,DATOS,14,0))</f>
        <v>Como Supervisor/Maestro deseo listar los partidos que faltan jugarse para realizar una predicción.</v>
      </c>
      <c r="R112" s="104"/>
      <c r="S112" s="104"/>
      <c r="T112" s="104"/>
      <c r="U112" s="105"/>
      <c r="W112" s="101" t="s">
        <v>94</v>
      </c>
      <c r="X112" s="104" t="str">
        <f>IF(ISERROR(VLOOKUP(X107,DATOS,14,0))=TRUE,"",VLOOKUP(X107,DATOS,14,0))</f>
        <v>Como Administrador del Sistema deseo saber cuantos partidos ha jugado un jugador de fútbol.</v>
      </c>
      <c r="Y112" s="104"/>
      <c r="Z112" s="104"/>
      <c r="AA112" s="104"/>
      <c r="AB112" s="105"/>
    </row>
    <row r="113" spans="2:28" ht="18" customHeight="1" x14ac:dyDescent="0.25">
      <c r="B113" s="102"/>
      <c r="C113" s="106"/>
      <c r="D113" s="106"/>
      <c r="E113" s="106"/>
      <c r="F113" s="106"/>
      <c r="G113" s="107"/>
      <c r="I113" s="102"/>
      <c r="J113" s="106"/>
      <c r="K113" s="106"/>
      <c r="L113" s="106"/>
      <c r="M113" s="106"/>
      <c r="N113" s="107"/>
      <c r="P113" s="102"/>
      <c r="Q113" s="106"/>
      <c r="R113" s="106"/>
      <c r="S113" s="106"/>
      <c r="T113" s="106"/>
      <c r="U113" s="107"/>
      <c r="W113" s="102"/>
      <c r="X113" s="106"/>
      <c r="Y113" s="106"/>
      <c r="Z113" s="106"/>
      <c r="AA113" s="106"/>
      <c r="AB113" s="107"/>
    </row>
    <row r="114" spans="2:28" ht="18" customHeight="1" thickBot="1" x14ac:dyDescent="0.3">
      <c r="B114" s="103"/>
      <c r="C114" s="108"/>
      <c r="D114" s="108"/>
      <c r="E114" s="108"/>
      <c r="F114" s="108"/>
      <c r="G114" s="109"/>
      <c r="I114" s="103"/>
      <c r="J114" s="108"/>
      <c r="K114" s="108"/>
      <c r="L114" s="108"/>
      <c r="M114" s="108"/>
      <c r="N114" s="109"/>
      <c r="P114" s="103"/>
      <c r="Q114" s="108"/>
      <c r="R114" s="108"/>
      <c r="S114" s="108"/>
      <c r="T114" s="108"/>
      <c r="U114" s="109"/>
      <c r="W114" s="103"/>
      <c r="X114" s="108"/>
      <c r="Y114" s="108"/>
      <c r="Z114" s="108"/>
      <c r="AA114" s="108"/>
      <c r="AB114" s="109"/>
    </row>
    <row r="115" spans="2:28" ht="15" customHeight="1" x14ac:dyDescent="0.25">
      <c r="B115" s="101" t="s">
        <v>95</v>
      </c>
      <c r="C115" s="104" t="str">
        <f>IF(ISERROR(VLOOKUP(C107,DATOS,15,0))=TRUE,"",VLOOKUP(C107,DATOS,15,0))</f>
        <v xml:space="preserve">US030    </v>
      </c>
      <c r="D115" s="104"/>
      <c r="E115" s="104"/>
      <c r="F115" s="104"/>
      <c r="G115" s="105"/>
      <c r="I115" s="101" t="s">
        <v>95</v>
      </c>
      <c r="J115" s="104" t="str">
        <f>IF(ISERROR(VLOOKUP(J107,DATOS,15,0))=TRUE,"",VLOOKUP(J107,DATOS,15,0))</f>
        <v xml:space="preserve">US026 US029   </v>
      </c>
      <c r="K115" s="104"/>
      <c r="L115" s="104"/>
      <c r="M115" s="104"/>
      <c r="N115" s="105"/>
      <c r="P115" s="101" t="s">
        <v>95</v>
      </c>
      <c r="Q115" s="104" t="str">
        <f>IF(ISERROR(VLOOKUP(Q107,DATOS,15,0))=TRUE,"",VLOOKUP(Q107,DATOS,15,0))</f>
        <v xml:space="preserve">US026    </v>
      </c>
      <c r="R115" s="104"/>
      <c r="S115" s="104"/>
      <c r="T115" s="104"/>
      <c r="U115" s="105"/>
      <c r="W115" s="101" t="s">
        <v>95</v>
      </c>
      <c r="X115" s="104" t="str">
        <f>IF(ISERROR(VLOOKUP(X107,DATOS,15,0))=TRUE,"",VLOOKUP(X107,DATOS,15,0))</f>
        <v xml:space="preserve">US028    </v>
      </c>
      <c r="Y115" s="104"/>
      <c r="Z115" s="104"/>
      <c r="AA115" s="104"/>
      <c r="AB115" s="105"/>
    </row>
    <row r="116" spans="2:28" ht="15" customHeight="1" x14ac:dyDescent="0.25">
      <c r="B116" s="102"/>
      <c r="C116" s="106"/>
      <c r="D116" s="106"/>
      <c r="E116" s="106"/>
      <c r="F116" s="106"/>
      <c r="G116" s="107"/>
      <c r="I116" s="102"/>
      <c r="J116" s="106"/>
      <c r="K116" s="106"/>
      <c r="L116" s="106"/>
      <c r="M116" s="106"/>
      <c r="N116" s="107"/>
      <c r="P116" s="102"/>
      <c r="Q116" s="106"/>
      <c r="R116" s="106"/>
      <c r="S116" s="106"/>
      <c r="T116" s="106"/>
      <c r="U116" s="107"/>
      <c r="W116" s="102"/>
      <c r="X116" s="106"/>
      <c r="Y116" s="106"/>
      <c r="Z116" s="106"/>
      <c r="AA116" s="106"/>
      <c r="AB116" s="107"/>
    </row>
    <row r="117" spans="2:28" ht="15" customHeight="1" thickBot="1" x14ac:dyDescent="0.3">
      <c r="B117" s="103"/>
      <c r="C117" s="108"/>
      <c r="D117" s="108"/>
      <c r="E117" s="108"/>
      <c r="F117" s="108"/>
      <c r="G117" s="109"/>
      <c r="I117" s="103"/>
      <c r="J117" s="108"/>
      <c r="K117" s="108"/>
      <c r="L117" s="108"/>
      <c r="M117" s="108"/>
      <c r="N117" s="109"/>
      <c r="P117" s="103"/>
      <c r="Q117" s="108"/>
      <c r="R117" s="108"/>
      <c r="S117" s="108"/>
      <c r="T117" s="108"/>
      <c r="U117" s="109"/>
      <c r="W117" s="103"/>
      <c r="X117" s="108"/>
      <c r="Y117" s="108"/>
      <c r="Z117" s="108"/>
      <c r="AA117" s="108"/>
      <c r="AB117" s="109"/>
    </row>
    <row r="118" spans="2:28" ht="3.75" customHeight="1" thickBot="1" x14ac:dyDescent="0.3"/>
    <row r="119" spans="2:28" ht="24" customHeight="1" thickBot="1" x14ac:dyDescent="0.3">
      <c r="B119" s="114" t="s">
        <v>90</v>
      </c>
      <c r="C119" s="115"/>
      <c r="D119" s="115"/>
      <c r="E119" s="115"/>
      <c r="F119" s="115"/>
      <c r="G119" s="116"/>
      <c r="I119" s="114" t="s">
        <v>90</v>
      </c>
      <c r="J119" s="115"/>
      <c r="K119" s="115"/>
      <c r="L119" s="115"/>
      <c r="M119" s="115"/>
      <c r="N119" s="116"/>
      <c r="P119" s="114" t="s">
        <v>90</v>
      </c>
      <c r="Q119" s="115"/>
      <c r="R119" s="115"/>
      <c r="S119" s="115"/>
      <c r="T119" s="115"/>
      <c r="U119" s="116"/>
      <c r="W119" s="114" t="s">
        <v>90</v>
      </c>
      <c r="X119" s="115"/>
      <c r="Y119" s="115"/>
      <c r="Z119" s="115"/>
      <c r="AA119" s="115"/>
      <c r="AB119" s="116"/>
    </row>
    <row r="120" spans="2:28" ht="24" customHeight="1" thickBot="1" x14ac:dyDescent="0.3">
      <c r="B120" s="1" t="s">
        <v>97</v>
      </c>
      <c r="C120" s="3" t="s">
        <v>67</v>
      </c>
      <c r="D120" s="1" t="s">
        <v>100</v>
      </c>
      <c r="E120" s="112" t="str">
        <f>IF(ISERROR(VLOOKUP(C120,DATOS,12,0))=TRUE,"",VLOOKUP(C120,DATOS,12,0))</f>
        <v>Administrador del Sistema</v>
      </c>
      <c r="F120" s="112"/>
      <c r="G120" s="113"/>
      <c r="I120" s="1" t="s">
        <v>97</v>
      </c>
      <c r="J120" s="3" t="s">
        <v>68</v>
      </c>
      <c r="K120" s="1" t="s">
        <v>100</v>
      </c>
      <c r="L120" s="112" t="str">
        <f>IF(ISERROR(VLOOKUP(J120,DATOS,12,0))=TRUE,"",VLOOKUP(J120,DATOS,12,0))</f>
        <v>Administrador del Sistema</v>
      </c>
      <c r="M120" s="112"/>
      <c r="N120" s="113"/>
      <c r="P120" s="1" t="s">
        <v>97</v>
      </c>
      <c r="Q120" s="3" t="s">
        <v>69</v>
      </c>
      <c r="R120" s="1" t="s">
        <v>100</v>
      </c>
      <c r="S120" s="112" t="str">
        <f>IF(ISERROR(VLOOKUP(Q120,DATOS,12,0))=TRUE,"",VLOOKUP(Q120,DATOS,12,0))</f>
        <v>Administrador del Sistema</v>
      </c>
      <c r="T120" s="112"/>
      <c r="U120" s="113"/>
      <c r="W120" s="1" t="s">
        <v>97</v>
      </c>
      <c r="X120" s="3" t="s">
        <v>70</v>
      </c>
      <c r="Y120" s="1" t="s">
        <v>100</v>
      </c>
      <c r="Z120" s="112" t="str">
        <f>IF(ISERROR(VLOOKUP(X120,DATOS,12,0))=TRUE,"",VLOOKUP(X120,DATOS,12,0))</f>
        <v>Administrador del Sistema</v>
      </c>
      <c r="AA120" s="112"/>
      <c r="AB120" s="113"/>
    </row>
    <row r="121" spans="2:28" ht="24" customHeight="1" thickBot="1" x14ac:dyDescent="0.3">
      <c r="B121" s="110" t="s">
        <v>96</v>
      </c>
      <c r="C121" s="111"/>
      <c r="D121" s="112" t="str">
        <f>IF(ISERROR(VLOOKUP(C120,DATOS,2,0))=TRUE,"",VLOOKUP(C120,DATOS,2,0))</f>
        <v>Listar la cantidad de goles anotados por un jugador para una liga</v>
      </c>
      <c r="E121" s="112"/>
      <c r="F121" s="112"/>
      <c r="G121" s="113"/>
      <c r="I121" s="110" t="s">
        <v>96</v>
      </c>
      <c r="J121" s="111"/>
      <c r="K121" s="112" t="str">
        <f>IF(ISERROR(VLOOKUP(J120,DATOS,2,0))=TRUE,"",VLOOKUP(J120,DATOS,2,0))</f>
        <v>Registrar un entrenador de fútbol</v>
      </c>
      <c r="L121" s="112"/>
      <c r="M121" s="112"/>
      <c r="N121" s="113"/>
      <c r="P121" s="110" t="s">
        <v>96</v>
      </c>
      <c r="Q121" s="111"/>
      <c r="R121" s="112" t="str">
        <f>IF(ISERROR(VLOOKUP(Q120,DATOS,2,0))=TRUE,"",VLOOKUP(Q120,DATOS,2,0))</f>
        <v>Listar los entrenadores registrados</v>
      </c>
      <c r="S121" s="112"/>
      <c r="T121" s="112"/>
      <c r="U121" s="113"/>
      <c r="W121" s="110" t="s">
        <v>96</v>
      </c>
      <c r="X121" s="111"/>
      <c r="Y121" s="112" t="str">
        <f>IF(ISERROR(VLOOKUP(X120,DATOS,2,0))=TRUE,"",VLOOKUP(X120,DATOS,2,0))</f>
        <v>Editar la información de un entrenador</v>
      </c>
      <c r="Z121" s="112"/>
      <c r="AA121" s="112"/>
      <c r="AB121" s="113"/>
    </row>
    <row r="122" spans="2:28" ht="24" customHeight="1" thickBot="1" x14ac:dyDescent="0.3">
      <c r="B122" s="110" t="s">
        <v>91</v>
      </c>
      <c r="C122" s="111"/>
      <c r="D122" s="2">
        <f>IF(ISERROR(VLOOKUP(C120,DATOS,3,0))=TRUE,"",VLOOKUP(C120,DATOS,3,0))</f>
        <v>7</v>
      </c>
      <c r="E122" s="110" t="s">
        <v>92</v>
      </c>
      <c r="F122" s="111"/>
      <c r="G122" s="2">
        <f>IF(ISERROR(VLOOKUP(C120,DATOS,4,0))=TRUE,"",VLOOKUP(C120,DATOS,4,0))</f>
        <v>5</v>
      </c>
      <c r="I122" s="110" t="s">
        <v>91</v>
      </c>
      <c r="J122" s="111"/>
      <c r="K122" s="2">
        <f>IF(ISERROR(VLOOKUP(J120,DATOS,3,0))=TRUE,"",VLOOKUP(J120,DATOS,3,0))</f>
        <v>2</v>
      </c>
      <c r="L122" s="110" t="s">
        <v>92</v>
      </c>
      <c r="M122" s="111"/>
      <c r="N122" s="2">
        <f>IF(ISERROR(VLOOKUP(J120,DATOS,4,0))=TRUE,"",VLOOKUP(J120,DATOS,4,0))</f>
        <v>2</v>
      </c>
      <c r="P122" s="110" t="s">
        <v>91</v>
      </c>
      <c r="Q122" s="111"/>
      <c r="R122" s="2">
        <f>IF(ISERROR(VLOOKUP(Q120,DATOS,3,0))=TRUE,"",VLOOKUP(Q120,DATOS,3,0))</f>
        <v>2</v>
      </c>
      <c r="S122" s="110" t="s">
        <v>92</v>
      </c>
      <c r="T122" s="111"/>
      <c r="U122" s="2">
        <f>IF(ISERROR(VLOOKUP(Q120,DATOS,4,0))=TRUE,"",VLOOKUP(Q120,DATOS,4,0))</f>
        <v>1</v>
      </c>
      <c r="W122" s="110" t="s">
        <v>91</v>
      </c>
      <c r="X122" s="111"/>
      <c r="Y122" s="2">
        <f>IF(ISERROR(VLOOKUP(X120,DATOS,3,0))=TRUE,"",VLOOKUP(X120,DATOS,3,0))</f>
        <v>1</v>
      </c>
      <c r="Z122" s="110" t="s">
        <v>92</v>
      </c>
      <c r="AA122" s="111"/>
      <c r="AB122" s="2">
        <f>IF(ISERROR(VLOOKUP(X120,DATOS,4,0))=TRUE,"",VLOOKUP(X120,DATOS,4,0))</f>
        <v>1</v>
      </c>
    </row>
    <row r="123" spans="2:28" ht="24" customHeight="1" thickBot="1" x14ac:dyDescent="0.3">
      <c r="B123" s="110" t="s">
        <v>93</v>
      </c>
      <c r="C123" s="111"/>
      <c r="D123" s="2">
        <f>IF(ISERROR(VLOOKUP(C120,DATOS,5,0))=TRUE,"",VLOOKUP(C120,DATOS,5,0))</f>
        <v>6.3</v>
      </c>
      <c r="E123" s="110" t="s">
        <v>98</v>
      </c>
      <c r="F123" s="111"/>
      <c r="G123" s="2">
        <f>IF(ISERROR(VLOOKUP(C120,DATOS,6,0))=TRUE,"",VLOOKUP(C120,DATOS,6,0))</f>
        <v>4</v>
      </c>
      <c r="I123" s="110" t="s">
        <v>93</v>
      </c>
      <c r="J123" s="111"/>
      <c r="K123" s="2">
        <f>IF(ISERROR(VLOOKUP(J120,DATOS,5,0))=TRUE,"",VLOOKUP(J120,DATOS,5,0))</f>
        <v>2</v>
      </c>
      <c r="L123" s="110" t="s">
        <v>98</v>
      </c>
      <c r="M123" s="111"/>
      <c r="N123" s="2">
        <f>IF(ISERROR(VLOOKUP(J120,DATOS,6,0))=TRUE,"",VLOOKUP(J120,DATOS,6,0))</f>
        <v>6</v>
      </c>
      <c r="P123" s="110" t="s">
        <v>93</v>
      </c>
      <c r="Q123" s="111"/>
      <c r="R123" s="2">
        <f>IF(ISERROR(VLOOKUP(Q120,DATOS,5,0))=TRUE,"",VLOOKUP(Q120,DATOS,5,0))</f>
        <v>1.65</v>
      </c>
      <c r="S123" s="110" t="s">
        <v>98</v>
      </c>
      <c r="T123" s="111"/>
      <c r="U123" s="2">
        <f>IF(ISERROR(VLOOKUP(Q120,DATOS,6,0))=TRUE,"",VLOOKUP(Q120,DATOS,6,0))</f>
        <v>6</v>
      </c>
      <c r="W123" s="110" t="s">
        <v>93</v>
      </c>
      <c r="X123" s="111"/>
      <c r="Y123" s="2">
        <f>IF(ISERROR(VLOOKUP(X120,DATOS,5,0))=TRUE,"",VLOOKUP(X120,DATOS,5,0))</f>
        <v>1</v>
      </c>
      <c r="Z123" s="110" t="s">
        <v>98</v>
      </c>
      <c r="AA123" s="111"/>
      <c r="AB123" s="2">
        <f>IF(ISERROR(VLOOKUP(X120,DATOS,6,0))=TRUE,"",VLOOKUP(X120,DATOS,6,0))</f>
        <v>6</v>
      </c>
    </row>
    <row r="124" spans="2:28" ht="24" customHeight="1" thickBot="1" x14ac:dyDescent="0.3">
      <c r="B124" s="110" t="s">
        <v>99</v>
      </c>
      <c r="C124" s="111"/>
      <c r="D124" s="112" t="str">
        <f>IF(ISERROR(VLOOKUP(C120,DATOS,13,0))=TRUE,"",VLOOKUP(C120,DATOS,13,0))</f>
        <v>Aún no asignado</v>
      </c>
      <c r="E124" s="112"/>
      <c r="F124" s="112"/>
      <c r="G124" s="113"/>
      <c r="I124" s="110" t="s">
        <v>99</v>
      </c>
      <c r="J124" s="111"/>
      <c r="K124" s="112" t="str">
        <f>IF(ISERROR(VLOOKUP(J120,DATOS,13,0))=TRUE,"",VLOOKUP(J120,DATOS,13,0))</f>
        <v>Aún no asignado</v>
      </c>
      <c r="L124" s="112"/>
      <c r="M124" s="112"/>
      <c r="N124" s="113"/>
      <c r="P124" s="110" t="s">
        <v>99</v>
      </c>
      <c r="Q124" s="111"/>
      <c r="R124" s="112" t="str">
        <f>IF(ISERROR(VLOOKUP(Q120,DATOS,13,0))=TRUE,"",VLOOKUP(Q120,DATOS,13,0))</f>
        <v>Aún no asignado</v>
      </c>
      <c r="S124" s="112"/>
      <c r="T124" s="112"/>
      <c r="U124" s="113"/>
      <c r="W124" s="110" t="s">
        <v>99</v>
      </c>
      <c r="X124" s="111"/>
      <c r="Y124" s="112" t="str">
        <f>IF(ISERROR(VLOOKUP(X120,DATOS,13,0))=TRUE,"",VLOOKUP(X120,DATOS,13,0))</f>
        <v>Aún no asignado</v>
      </c>
      <c r="Z124" s="112"/>
      <c r="AA124" s="112"/>
      <c r="AB124" s="113"/>
    </row>
    <row r="125" spans="2:28" ht="18.75" customHeight="1" x14ac:dyDescent="0.25">
      <c r="B125" s="101" t="s">
        <v>94</v>
      </c>
      <c r="C125" s="104" t="str">
        <f>IF(ISERROR(VLOOKUP(C120,DATOS,14,0))=TRUE,"",VLOOKUP(C120,DATOS,14,0))</f>
        <v>Como Administrador del Sistema deseo saber cuantos goles lleva un jugador en una liga.</v>
      </c>
      <c r="D125" s="104"/>
      <c r="E125" s="104"/>
      <c r="F125" s="104"/>
      <c r="G125" s="105"/>
      <c r="I125" s="101" t="s">
        <v>94</v>
      </c>
      <c r="J125" s="104" t="str">
        <f>IF(ISERROR(VLOOKUP(J120,DATOS,14,0))=TRUE,"",VLOOKUP(J120,DATOS,14,0))</f>
        <v>Como Administrador del Sistema deseo registrar entrenadores de fútbol.</v>
      </c>
      <c r="K125" s="104"/>
      <c r="L125" s="104"/>
      <c r="M125" s="104"/>
      <c r="N125" s="105"/>
      <c r="P125" s="101" t="s">
        <v>94</v>
      </c>
      <c r="Q125" s="104" t="str">
        <f>IF(ISERROR(VLOOKUP(Q120,DATOS,14,0))=TRUE,"",VLOOKUP(Q120,DATOS,14,0))</f>
        <v>Como Administrador del Sistema deseo tener un listado de los entrenadores registrados en el sistema.</v>
      </c>
      <c r="R125" s="104"/>
      <c r="S125" s="104"/>
      <c r="T125" s="104"/>
      <c r="U125" s="105"/>
      <c r="W125" s="101" t="s">
        <v>94</v>
      </c>
      <c r="X125" s="104" t="str">
        <f>IF(ISERROR(VLOOKUP(X120,DATOS,14,0))=TRUE,"",VLOOKUP(X120,DATOS,14,0))</f>
        <v>Como Administrador del Sistema deseo actualizar en caso de error algún dato de un entrenador de fútbol.</v>
      </c>
      <c r="Y125" s="104"/>
      <c r="Z125" s="104"/>
      <c r="AA125" s="104"/>
      <c r="AB125" s="105"/>
    </row>
    <row r="126" spans="2:28" ht="18" customHeight="1" x14ac:dyDescent="0.25">
      <c r="B126" s="102"/>
      <c r="C126" s="106"/>
      <c r="D126" s="106"/>
      <c r="E126" s="106"/>
      <c r="F126" s="106"/>
      <c r="G126" s="107"/>
      <c r="I126" s="102"/>
      <c r="J126" s="106"/>
      <c r="K126" s="106"/>
      <c r="L126" s="106"/>
      <c r="M126" s="106"/>
      <c r="N126" s="107"/>
      <c r="P126" s="102"/>
      <c r="Q126" s="106"/>
      <c r="R126" s="106"/>
      <c r="S126" s="106"/>
      <c r="T126" s="106"/>
      <c r="U126" s="107"/>
      <c r="W126" s="102"/>
      <c r="X126" s="106"/>
      <c r="Y126" s="106"/>
      <c r="Z126" s="106"/>
      <c r="AA126" s="106"/>
      <c r="AB126" s="107"/>
    </row>
    <row r="127" spans="2:28" ht="18" customHeight="1" thickBot="1" x14ac:dyDescent="0.3">
      <c r="B127" s="103"/>
      <c r="C127" s="108"/>
      <c r="D127" s="108"/>
      <c r="E127" s="108"/>
      <c r="F127" s="108"/>
      <c r="G127" s="109"/>
      <c r="I127" s="103"/>
      <c r="J127" s="108"/>
      <c r="K127" s="108"/>
      <c r="L127" s="108"/>
      <c r="M127" s="108"/>
      <c r="N127" s="109"/>
      <c r="P127" s="103"/>
      <c r="Q127" s="108"/>
      <c r="R127" s="108"/>
      <c r="S127" s="108"/>
      <c r="T127" s="108"/>
      <c r="U127" s="109"/>
      <c r="W127" s="103"/>
      <c r="X127" s="108"/>
      <c r="Y127" s="108"/>
      <c r="Z127" s="108"/>
      <c r="AA127" s="108"/>
      <c r="AB127" s="109"/>
    </row>
    <row r="128" spans="2:28" ht="15" customHeight="1" x14ac:dyDescent="0.25">
      <c r="B128" s="101" t="s">
        <v>95</v>
      </c>
      <c r="C128" s="104" t="str">
        <f>IF(ISERROR(VLOOKUP(C120,DATOS,15,0))=TRUE,"",VLOOKUP(C120,DATOS,15,0))</f>
        <v xml:space="preserve">US029    </v>
      </c>
      <c r="D128" s="104"/>
      <c r="E128" s="104"/>
      <c r="F128" s="104"/>
      <c r="G128" s="105"/>
      <c r="I128" s="101" t="s">
        <v>95</v>
      </c>
      <c r="J128" s="104" t="str">
        <f>IF(ISERROR(VLOOKUP(J120,DATOS,15,0))=TRUE,"",VLOOKUP(J120,DATOS,15,0))</f>
        <v xml:space="preserve">    </v>
      </c>
      <c r="K128" s="104"/>
      <c r="L128" s="104"/>
      <c r="M128" s="104"/>
      <c r="N128" s="105"/>
      <c r="P128" s="101" t="s">
        <v>95</v>
      </c>
      <c r="Q128" s="104" t="str">
        <f>IF(ISERROR(VLOOKUP(Q120,DATOS,15,0))=TRUE,"",VLOOKUP(Q120,DATOS,15,0))</f>
        <v xml:space="preserve">US038    </v>
      </c>
      <c r="R128" s="104"/>
      <c r="S128" s="104"/>
      <c r="T128" s="104"/>
      <c r="U128" s="105"/>
      <c r="W128" s="101" t="s">
        <v>95</v>
      </c>
      <c r="X128" s="104" t="str">
        <f>IF(ISERROR(VLOOKUP(X120,DATOS,15,0))=TRUE,"",VLOOKUP(X120,DATOS,15,0))</f>
        <v xml:space="preserve">US038    </v>
      </c>
      <c r="Y128" s="104"/>
      <c r="Z128" s="104"/>
      <c r="AA128" s="104"/>
      <c r="AB128" s="105"/>
    </row>
    <row r="129" spans="2:28" ht="15" customHeight="1" x14ac:dyDescent="0.25">
      <c r="B129" s="102"/>
      <c r="C129" s="106"/>
      <c r="D129" s="106"/>
      <c r="E129" s="106"/>
      <c r="F129" s="106"/>
      <c r="G129" s="107"/>
      <c r="I129" s="102"/>
      <c r="J129" s="106"/>
      <c r="K129" s="106"/>
      <c r="L129" s="106"/>
      <c r="M129" s="106"/>
      <c r="N129" s="107"/>
      <c r="P129" s="102"/>
      <c r="Q129" s="106"/>
      <c r="R129" s="106"/>
      <c r="S129" s="106"/>
      <c r="T129" s="106"/>
      <c r="U129" s="107"/>
      <c r="W129" s="102"/>
      <c r="X129" s="106"/>
      <c r="Y129" s="106"/>
      <c r="Z129" s="106"/>
      <c r="AA129" s="106"/>
      <c r="AB129" s="107"/>
    </row>
    <row r="130" spans="2:28" ht="15" customHeight="1" thickBot="1" x14ac:dyDescent="0.3">
      <c r="B130" s="103"/>
      <c r="C130" s="108"/>
      <c r="D130" s="108"/>
      <c r="E130" s="108"/>
      <c r="F130" s="108"/>
      <c r="G130" s="109"/>
      <c r="I130" s="103"/>
      <c r="J130" s="108"/>
      <c r="K130" s="108"/>
      <c r="L130" s="108"/>
      <c r="M130" s="108"/>
      <c r="N130" s="109"/>
      <c r="P130" s="103"/>
      <c r="Q130" s="108"/>
      <c r="R130" s="108"/>
      <c r="S130" s="108"/>
      <c r="T130" s="108"/>
      <c r="U130" s="109"/>
      <c r="W130" s="103"/>
      <c r="X130" s="108"/>
      <c r="Y130" s="108"/>
      <c r="Z130" s="108"/>
      <c r="AA130" s="108"/>
      <c r="AB130" s="109"/>
    </row>
    <row r="131" spans="2:28" ht="3.75" customHeight="1" thickBot="1" x14ac:dyDescent="0.3"/>
    <row r="132" spans="2:28" ht="24" customHeight="1" thickBot="1" x14ac:dyDescent="0.3">
      <c r="B132" s="114" t="s">
        <v>90</v>
      </c>
      <c r="C132" s="115"/>
      <c r="D132" s="115"/>
      <c r="E132" s="115"/>
      <c r="F132" s="115"/>
      <c r="G132" s="116"/>
      <c r="I132" s="114" t="s">
        <v>90</v>
      </c>
      <c r="J132" s="115"/>
      <c r="K132" s="115"/>
      <c r="L132" s="115"/>
      <c r="M132" s="115"/>
      <c r="N132" s="116"/>
      <c r="P132" s="114" t="s">
        <v>90</v>
      </c>
      <c r="Q132" s="115"/>
      <c r="R132" s="115"/>
      <c r="S132" s="115"/>
      <c r="T132" s="115"/>
      <c r="U132" s="116"/>
      <c r="W132" s="114" t="s">
        <v>90</v>
      </c>
      <c r="X132" s="115"/>
      <c r="Y132" s="115"/>
      <c r="Z132" s="115"/>
      <c r="AA132" s="115"/>
      <c r="AB132" s="116"/>
    </row>
    <row r="133" spans="2:28" ht="24" customHeight="1" thickBot="1" x14ac:dyDescent="0.3">
      <c r="B133" s="1" t="s">
        <v>97</v>
      </c>
      <c r="C133" s="3" t="s">
        <v>71</v>
      </c>
      <c r="D133" s="1" t="s">
        <v>100</v>
      </c>
      <c r="E133" s="112" t="str">
        <f>IF(ISERROR(VLOOKUP(C133,DATOS,12,0))=TRUE,"",VLOOKUP(C133,DATOS,12,0))</f>
        <v>Administrador del Sistema</v>
      </c>
      <c r="F133" s="112"/>
      <c r="G133" s="113"/>
      <c r="I133" s="1" t="s">
        <v>97</v>
      </c>
      <c r="J133" s="3" t="s">
        <v>72</v>
      </c>
      <c r="K133" s="1" t="s">
        <v>100</v>
      </c>
      <c r="L133" s="112" t="str">
        <f>IF(ISERROR(VLOOKUP(J133,DATOS,12,0))=TRUE,"",VLOOKUP(J133,DATOS,12,0))</f>
        <v>Administrador del Sistema</v>
      </c>
      <c r="M133" s="112"/>
      <c r="N133" s="113"/>
      <c r="P133" s="1" t="s">
        <v>97</v>
      </c>
      <c r="Q133" s="3" t="s">
        <v>73</v>
      </c>
      <c r="R133" s="1" t="s">
        <v>100</v>
      </c>
      <c r="S133" s="112" t="str">
        <f>IF(ISERROR(VLOOKUP(Q133,DATOS,12,0))=TRUE,"",VLOOKUP(Q133,DATOS,12,0))</f>
        <v>Administrador del Sistema</v>
      </c>
      <c r="T133" s="112"/>
      <c r="U133" s="113"/>
      <c r="W133" s="1" t="s">
        <v>97</v>
      </c>
      <c r="X133" s="3" t="s">
        <v>74</v>
      </c>
      <c r="Y133" s="1" t="s">
        <v>100</v>
      </c>
      <c r="Z133" s="112" t="str">
        <f>IF(ISERROR(VLOOKUP(X133,DATOS,12,0))=TRUE,"",VLOOKUP(X133,DATOS,12,0))</f>
        <v>Administrador del Sistema</v>
      </c>
      <c r="AA133" s="112"/>
      <c r="AB133" s="113"/>
    </row>
    <row r="134" spans="2:28" ht="24" customHeight="1" thickBot="1" x14ac:dyDescent="0.3">
      <c r="B134" s="110" t="s">
        <v>96</v>
      </c>
      <c r="C134" s="111"/>
      <c r="D134" s="112" t="str">
        <f>IF(ISERROR(VLOOKUP(C133,DATOS,2,0))=TRUE,"",VLOOKUP(C133,DATOS,2,0))</f>
        <v>Leer el historial de un entrenador</v>
      </c>
      <c r="E134" s="112"/>
      <c r="F134" s="112"/>
      <c r="G134" s="113"/>
      <c r="I134" s="110" t="s">
        <v>96</v>
      </c>
      <c r="J134" s="111"/>
      <c r="K134" s="112" t="str">
        <f>IF(ISERROR(VLOOKUP(J133,DATOS,2,0))=TRUE,"",VLOOKUP(J133,DATOS,2,0))</f>
        <v>Leer los entrenadores que ha tenido un equipo de fútbol</v>
      </c>
      <c r="L134" s="112"/>
      <c r="M134" s="112"/>
      <c r="N134" s="113"/>
      <c r="P134" s="110" t="s">
        <v>96</v>
      </c>
      <c r="Q134" s="111"/>
      <c r="R134" s="112" t="str">
        <f>IF(ISERROR(VLOOKUP(Q133,DATOS,2,0))=TRUE,"",VLOOKUP(Q133,DATOS,2,0))</f>
        <v>Registrar la transferencia de un entrenador a un equipo nuevo</v>
      </c>
      <c r="S134" s="112"/>
      <c r="T134" s="112"/>
      <c r="U134" s="113"/>
      <c r="W134" s="110" t="s">
        <v>96</v>
      </c>
      <c r="X134" s="111"/>
      <c r="Y134" s="112" t="str">
        <f>IF(ISERROR(VLOOKUP(X133,DATOS,2,0))=TRUE,"",VLOOKUP(X133,DATOS,2,0))</f>
        <v>Editar la transferencia de un entrenador</v>
      </c>
      <c r="Z134" s="112"/>
      <c r="AA134" s="112"/>
      <c r="AB134" s="113"/>
    </row>
    <row r="135" spans="2:28" ht="24" customHeight="1" thickBot="1" x14ac:dyDescent="0.3">
      <c r="B135" s="110" t="s">
        <v>91</v>
      </c>
      <c r="C135" s="111"/>
      <c r="D135" s="2">
        <f>IF(ISERROR(VLOOKUP(C133,DATOS,3,0))=TRUE,"",VLOOKUP(C133,DATOS,3,0))</f>
        <v>2</v>
      </c>
      <c r="E135" s="110" t="s">
        <v>92</v>
      </c>
      <c r="F135" s="111"/>
      <c r="G135" s="2">
        <f>IF(ISERROR(VLOOKUP(C133,DATOS,4,0))=TRUE,"",VLOOKUP(C133,DATOS,4,0))</f>
        <v>1</v>
      </c>
      <c r="I135" s="110" t="s">
        <v>91</v>
      </c>
      <c r="J135" s="111"/>
      <c r="K135" s="2">
        <f>IF(ISERROR(VLOOKUP(J133,DATOS,3,0))=TRUE,"",VLOOKUP(J133,DATOS,3,0))</f>
        <v>2</v>
      </c>
      <c r="L135" s="110" t="s">
        <v>92</v>
      </c>
      <c r="M135" s="111"/>
      <c r="N135" s="2">
        <f>IF(ISERROR(VLOOKUP(J133,DATOS,4,0))=TRUE,"",VLOOKUP(J133,DATOS,4,0))</f>
        <v>2</v>
      </c>
      <c r="P135" s="110" t="s">
        <v>91</v>
      </c>
      <c r="Q135" s="111"/>
      <c r="R135" s="2">
        <f>IF(ISERROR(VLOOKUP(Q133,DATOS,3,0))=TRUE,"",VLOOKUP(Q133,DATOS,3,0))</f>
        <v>3</v>
      </c>
      <c r="S135" s="110" t="s">
        <v>92</v>
      </c>
      <c r="T135" s="111"/>
      <c r="U135" s="2">
        <f>IF(ISERROR(VLOOKUP(Q133,DATOS,4,0))=TRUE,"",VLOOKUP(Q133,DATOS,4,0))</f>
        <v>2</v>
      </c>
      <c r="W135" s="110" t="s">
        <v>91</v>
      </c>
      <c r="X135" s="111"/>
      <c r="Y135" s="2">
        <f>IF(ISERROR(VLOOKUP(X133,DATOS,3,0))=TRUE,"",VLOOKUP(X133,DATOS,3,0))</f>
        <v>1</v>
      </c>
      <c r="Z135" s="110" t="s">
        <v>92</v>
      </c>
      <c r="AA135" s="111"/>
      <c r="AB135" s="2">
        <f>IF(ISERROR(VLOOKUP(X133,DATOS,4,0))=TRUE,"",VLOOKUP(X133,DATOS,4,0))</f>
        <v>1</v>
      </c>
    </row>
    <row r="136" spans="2:28" ht="24" customHeight="1" thickBot="1" x14ac:dyDescent="0.3">
      <c r="B136" s="110" t="s">
        <v>93</v>
      </c>
      <c r="C136" s="111"/>
      <c r="D136" s="2">
        <f>IF(ISERROR(VLOOKUP(C133,DATOS,5,0))=TRUE,"",VLOOKUP(C133,DATOS,5,0))</f>
        <v>1.65</v>
      </c>
      <c r="E136" s="110" t="s">
        <v>98</v>
      </c>
      <c r="F136" s="111"/>
      <c r="G136" s="2">
        <f>IF(ISERROR(VLOOKUP(C133,DATOS,6,0))=TRUE,"",VLOOKUP(C133,DATOS,6,0))</f>
        <v>6</v>
      </c>
      <c r="I136" s="110" t="s">
        <v>93</v>
      </c>
      <c r="J136" s="111"/>
      <c r="K136" s="2">
        <f>IF(ISERROR(VLOOKUP(J133,DATOS,5,0))=TRUE,"",VLOOKUP(J133,DATOS,5,0))</f>
        <v>2</v>
      </c>
      <c r="L136" s="110" t="s">
        <v>98</v>
      </c>
      <c r="M136" s="111"/>
      <c r="N136" s="2">
        <f>IF(ISERROR(VLOOKUP(J133,DATOS,6,0))=TRUE,"",VLOOKUP(J133,DATOS,6,0))</f>
        <v>6</v>
      </c>
      <c r="P136" s="110" t="s">
        <v>93</v>
      </c>
      <c r="Q136" s="111"/>
      <c r="R136" s="2">
        <f>IF(ISERROR(VLOOKUP(Q133,DATOS,5,0))=TRUE,"",VLOOKUP(Q133,DATOS,5,0))</f>
        <v>2.6500000000000004</v>
      </c>
      <c r="S136" s="110" t="s">
        <v>98</v>
      </c>
      <c r="T136" s="111"/>
      <c r="U136" s="2">
        <f>IF(ISERROR(VLOOKUP(Q133,DATOS,6,0))=TRUE,"",VLOOKUP(Q133,DATOS,6,0))</f>
        <v>6</v>
      </c>
      <c r="W136" s="110" t="s">
        <v>93</v>
      </c>
      <c r="X136" s="111"/>
      <c r="Y136" s="2">
        <f>IF(ISERROR(VLOOKUP(X133,DATOS,5,0))=TRUE,"",VLOOKUP(X133,DATOS,5,0))</f>
        <v>1</v>
      </c>
      <c r="Z136" s="110" t="s">
        <v>98</v>
      </c>
      <c r="AA136" s="111"/>
      <c r="AB136" s="2">
        <f>IF(ISERROR(VLOOKUP(X133,DATOS,6,0))=TRUE,"",VLOOKUP(X133,DATOS,6,0))</f>
        <v>6</v>
      </c>
    </row>
    <row r="137" spans="2:28" ht="24" customHeight="1" thickBot="1" x14ac:dyDescent="0.3">
      <c r="B137" s="110" t="s">
        <v>99</v>
      </c>
      <c r="C137" s="111"/>
      <c r="D137" s="112" t="str">
        <f>IF(ISERROR(VLOOKUP(C133,DATOS,13,0))=TRUE,"",VLOOKUP(C133,DATOS,13,0))</f>
        <v>Aún no asignado</v>
      </c>
      <c r="E137" s="112"/>
      <c r="F137" s="112"/>
      <c r="G137" s="113"/>
      <c r="I137" s="110" t="s">
        <v>99</v>
      </c>
      <c r="J137" s="111"/>
      <c r="K137" s="112" t="str">
        <f>IF(ISERROR(VLOOKUP(J133,DATOS,13,0))=TRUE,"",VLOOKUP(J133,DATOS,13,0))</f>
        <v>Aún no asignado</v>
      </c>
      <c r="L137" s="112"/>
      <c r="M137" s="112"/>
      <c r="N137" s="113"/>
      <c r="P137" s="110" t="s">
        <v>99</v>
      </c>
      <c r="Q137" s="111"/>
      <c r="R137" s="112" t="str">
        <f>IF(ISERROR(VLOOKUP(Q133,DATOS,13,0))=TRUE,"",VLOOKUP(Q133,DATOS,13,0))</f>
        <v>Aún no asignado</v>
      </c>
      <c r="S137" s="112"/>
      <c r="T137" s="112"/>
      <c r="U137" s="113"/>
      <c r="W137" s="110" t="s">
        <v>99</v>
      </c>
      <c r="X137" s="111"/>
      <c r="Y137" s="112" t="str">
        <f>IF(ISERROR(VLOOKUP(X133,DATOS,13,0))=TRUE,"",VLOOKUP(X133,DATOS,13,0))</f>
        <v>Aún no asignado</v>
      </c>
      <c r="Z137" s="112"/>
      <c r="AA137" s="112"/>
      <c r="AB137" s="113"/>
    </row>
    <row r="138" spans="2:28" ht="18.75" customHeight="1" x14ac:dyDescent="0.25">
      <c r="B138" s="101" t="s">
        <v>94</v>
      </c>
      <c r="C138" s="104" t="str">
        <f>IF(ISERROR(VLOOKUP(C133,DATOS,14,0))=TRUE,"",VLOOKUP(C133,DATOS,14,0))</f>
        <v>Como Administrador del Sistema deseo saber el historial de equipos que un entrenador ha dirigido.</v>
      </c>
      <c r="D138" s="104"/>
      <c r="E138" s="104"/>
      <c r="F138" s="104"/>
      <c r="G138" s="105"/>
      <c r="I138" s="101" t="s">
        <v>94</v>
      </c>
      <c r="J138" s="104" t="str">
        <f>IF(ISERROR(VLOOKUP(J133,DATOS,14,0))=TRUE,"",VLOOKUP(J133,DATOS,14,0))</f>
        <v>Como Administrador del Sistema deseo saber que entrenadores pasaron por un equipo.</v>
      </c>
      <c r="K138" s="104"/>
      <c r="L138" s="104"/>
      <c r="M138" s="104"/>
      <c r="N138" s="105"/>
      <c r="P138" s="101" t="s">
        <v>94</v>
      </c>
      <c r="Q138" s="104" t="str">
        <f>IF(ISERROR(VLOOKUP(Q133,DATOS,14,0))=TRUE,"",VLOOKUP(Q133,DATOS,14,0))</f>
        <v>Como Administrador del Sistema deseo registrar las transferencias de un entrenador a su equipo nuevo.</v>
      </c>
      <c r="R138" s="104"/>
      <c r="S138" s="104"/>
      <c r="T138" s="104"/>
      <c r="U138" s="105"/>
      <c r="W138" s="101" t="s">
        <v>94</v>
      </c>
      <c r="X138" s="104" t="str">
        <f>IF(ISERROR(VLOOKUP(X133,DATOS,14,0))=TRUE,"",VLOOKUP(X133,DATOS,14,0))</f>
        <v>Como Administrador del Sistema deseo en caso de error en el ingreso actualizar el equipo nuevo de un entrenador.</v>
      </c>
      <c r="Y138" s="104"/>
      <c r="Z138" s="104"/>
      <c r="AA138" s="104"/>
      <c r="AB138" s="105"/>
    </row>
    <row r="139" spans="2:28" ht="18" customHeight="1" x14ac:dyDescent="0.25">
      <c r="B139" s="102"/>
      <c r="C139" s="106"/>
      <c r="D139" s="106"/>
      <c r="E139" s="106"/>
      <c r="F139" s="106"/>
      <c r="G139" s="107"/>
      <c r="I139" s="102"/>
      <c r="J139" s="106"/>
      <c r="K139" s="106"/>
      <c r="L139" s="106"/>
      <c r="M139" s="106"/>
      <c r="N139" s="107"/>
      <c r="P139" s="102"/>
      <c r="Q139" s="106"/>
      <c r="R139" s="106"/>
      <c r="S139" s="106"/>
      <c r="T139" s="106"/>
      <c r="U139" s="107"/>
      <c r="W139" s="102"/>
      <c r="X139" s="106"/>
      <c r="Y139" s="106"/>
      <c r="Z139" s="106"/>
      <c r="AA139" s="106"/>
      <c r="AB139" s="107"/>
    </row>
    <row r="140" spans="2:28" ht="18" customHeight="1" thickBot="1" x14ac:dyDescent="0.3">
      <c r="B140" s="103"/>
      <c r="C140" s="108"/>
      <c r="D140" s="108"/>
      <c r="E140" s="108"/>
      <c r="F140" s="108"/>
      <c r="G140" s="109"/>
      <c r="I140" s="103"/>
      <c r="J140" s="108"/>
      <c r="K140" s="108"/>
      <c r="L140" s="108"/>
      <c r="M140" s="108"/>
      <c r="N140" s="109"/>
      <c r="P140" s="103"/>
      <c r="Q140" s="108"/>
      <c r="R140" s="108"/>
      <c r="S140" s="108"/>
      <c r="T140" s="108"/>
      <c r="U140" s="109"/>
      <c r="W140" s="103"/>
      <c r="X140" s="108"/>
      <c r="Y140" s="108"/>
      <c r="Z140" s="108"/>
      <c r="AA140" s="108"/>
      <c r="AB140" s="109"/>
    </row>
    <row r="141" spans="2:28" ht="15" customHeight="1" x14ac:dyDescent="0.25">
      <c r="B141" s="101" t="s">
        <v>95</v>
      </c>
      <c r="C141" s="104" t="str">
        <f>IF(ISERROR(VLOOKUP(C133,DATOS,15,0))=TRUE,"",VLOOKUP(C133,DATOS,15,0))</f>
        <v xml:space="preserve">US038    </v>
      </c>
      <c r="D141" s="104"/>
      <c r="E141" s="104"/>
      <c r="F141" s="104"/>
      <c r="G141" s="105"/>
      <c r="I141" s="101" t="s">
        <v>95</v>
      </c>
      <c r="J141" s="104" t="str">
        <f>IF(ISERROR(VLOOKUP(J133,DATOS,15,0))=TRUE,"",VLOOKUP(J133,DATOS,15,0))</f>
        <v xml:space="preserve">US041    </v>
      </c>
      <c r="K141" s="104"/>
      <c r="L141" s="104"/>
      <c r="M141" s="104"/>
      <c r="N141" s="105"/>
      <c r="P141" s="101" t="s">
        <v>95</v>
      </c>
      <c r="Q141" s="104" t="str">
        <f>IF(ISERROR(VLOOKUP(Q133,DATOS,15,0))=TRUE,"",VLOOKUP(Q133,DATOS,15,0))</f>
        <v xml:space="preserve">US039    </v>
      </c>
      <c r="R141" s="104"/>
      <c r="S141" s="104"/>
      <c r="T141" s="104"/>
      <c r="U141" s="105"/>
      <c r="W141" s="101" t="s">
        <v>95</v>
      </c>
      <c r="X141" s="104" t="str">
        <f>IF(ISERROR(VLOOKUP(X133,DATOS,15,0))=TRUE,"",VLOOKUP(X133,DATOS,15,0))</f>
        <v xml:space="preserve">US043    </v>
      </c>
      <c r="Y141" s="104"/>
      <c r="Z141" s="104"/>
      <c r="AA141" s="104"/>
      <c r="AB141" s="105"/>
    </row>
    <row r="142" spans="2:28" ht="15" customHeight="1" x14ac:dyDescent="0.25">
      <c r="B142" s="102"/>
      <c r="C142" s="106"/>
      <c r="D142" s="106"/>
      <c r="E142" s="106"/>
      <c r="F142" s="106"/>
      <c r="G142" s="107"/>
      <c r="I142" s="102"/>
      <c r="J142" s="106"/>
      <c r="K142" s="106"/>
      <c r="L142" s="106"/>
      <c r="M142" s="106"/>
      <c r="N142" s="107"/>
      <c r="P142" s="102"/>
      <c r="Q142" s="106"/>
      <c r="R142" s="106"/>
      <c r="S142" s="106"/>
      <c r="T142" s="106"/>
      <c r="U142" s="107"/>
      <c r="W142" s="102"/>
      <c r="X142" s="106"/>
      <c r="Y142" s="106"/>
      <c r="Z142" s="106"/>
      <c r="AA142" s="106"/>
      <c r="AB142" s="107"/>
    </row>
    <row r="143" spans="2:28" ht="15" customHeight="1" thickBot="1" x14ac:dyDescent="0.3">
      <c r="B143" s="103"/>
      <c r="C143" s="108"/>
      <c r="D143" s="108"/>
      <c r="E143" s="108"/>
      <c r="F143" s="108"/>
      <c r="G143" s="109"/>
      <c r="I143" s="103"/>
      <c r="J143" s="108"/>
      <c r="K143" s="108"/>
      <c r="L143" s="108"/>
      <c r="M143" s="108"/>
      <c r="N143" s="109"/>
      <c r="P143" s="103"/>
      <c r="Q143" s="108"/>
      <c r="R143" s="108"/>
      <c r="S143" s="108"/>
      <c r="T143" s="108"/>
      <c r="U143" s="109"/>
      <c r="W143" s="103"/>
      <c r="X143" s="108"/>
      <c r="Y143" s="108"/>
      <c r="Z143" s="108"/>
      <c r="AA143" s="108"/>
      <c r="AB143" s="109"/>
    </row>
    <row r="144" spans="2:28" ht="3.75" customHeight="1" thickBot="1" x14ac:dyDescent="0.3"/>
    <row r="145" spans="2:28" ht="24" customHeight="1" thickBot="1" x14ac:dyDescent="0.3">
      <c r="B145" s="114" t="s">
        <v>90</v>
      </c>
      <c r="C145" s="115"/>
      <c r="D145" s="115"/>
      <c r="E145" s="115"/>
      <c r="F145" s="115"/>
      <c r="G145" s="116"/>
      <c r="I145" s="114" t="s">
        <v>90</v>
      </c>
      <c r="J145" s="115"/>
      <c r="K145" s="115"/>
      <c r="L145" s="115"/>
      <c r="M145" s="115"/>
      <c r="N145" s="116"/>
      <c r="P145" s="114" t="s">
        <v>90</v>
      </c>
      <c r="Q145" s="115"/>
      <c r="R145" s="115"/>
      <c r="S145" s="115"/>
      <c r="T145" s="115"/>
      <c r="U145" s="116"/>
      <c r="W145" s="114" t="s">
        <v>90</v>
      </c>
      <c r="X145" s="115"/>
      <c r="Y145" s="115"/>
      <c r="Z145" s="115"/>
      <c r="AA145" s="115"/>
      <c r="AB145" s="116"/>
    </row>
    <row r="146" spans="2:28" ht="24" customHeight="1" thickBot="1" x14ac:dyDescent="0.3">
      <c r="B146" s="1" t="s">
        <v>97</v>
      </c>
      <c r="C146" s="3" t="s">
        <v>75</v>
      </c>
      <c r="D146" s="1" t="s">
        <v>100</v>
      </c>
      <c r="E146" s="112" t="str">
        <f>IF(ISERROR(VLOOKUP(C146,DATOS,12,0))=TRUE,"",VLOOKUP(C146,DATOS,12,0))</f>
        <v>Administrador del Sistema</v>
      </c>
      <c r="F146" s="112"/>
      <c r="G146" s="113"/>
      <c r="I146" s="1" t="s">
        <v>97</v>
      </c>
      <c r="J146" s="3" t="s">
        <v>76</v>
      </c>
      <c r="K146" s="1" t="s">
        <v>100</v>
      </c>
      <c r="L146" s="112" t="str">
        <f>IF(ISERROR(VLOOKUP(J146,DATOS,12,0))=TRUE,"",VLOOKUP(J146,DATOS,12,0))</f>
        <v>Supervisor/Maestro</v>
      </c>
      <c r="M146" s="112"/>
      <c r="N146" s="113"/>
      <c r="P146" s="1" t="s">
        <v>97</v>
      </c>
      <c r="Q146" s="3" t="s">
        <v>77</v>
      </c>
      <c r="R146" s="1" t="s">
        <v>100</v>
      </c>
      <c r="S146" s="112" t="str">
        <f>IF(ISERROR(VLOOKUP(Q146,DATOS,12,0))=TRUE,"",VLOOKUP(Q146,DATOS,12,0))</f>
        <v>Supervisor/Maestro</v>
      </c>
      <c r="T146" s="112"/>
      <c r="U146" s="113"/>
      <c r="W146" s="1" t="s">
        <v>97</v>
      </c>
      <c r="X146" s="3" t="s">
        <v>78</v>
      </c>
      <c r="Y146" s="1" t="s">
        <v>100</v>
      </c>
      <c r="Z146" s="112" t="str">
        <f>IF(ISERROR(VLOOKUP(X146,DATOS,12,0))=TRUE,"",VLOOKUP(X146,DATOS,12,0))</f>
        <v>Apostador</v>
      </c>
      <c r="AA146" s="112"/>
      <c r="AB146" s="113"/>
    </row>
    <row r="147" spans="2:28" ht="24" customHeight="1" thickBot="1" x14ac:dyDescent="0.3">
      <c r="B147" s="110" t="s">
        <v>96</v>
      </c>
      <c r="C147" s="111"/>
      <c r="D147" s="112" t="str">
        <f>IF(ISERROR(VLOOKUP(C146,DATOS,2,0))=TRUE,"",VLOOKUP(C146,DATOS,2,0))</f>
        <v>Ver la tabla de posiciones de una liga de fútbol</v>
      </c>
      <c r="E147" s="112"/>
      <c r="F147" s="112"/>
      <c r="G147" s="113"/>
      <c r="I147" s="110" t="s">
        <v>96</v>
      </c>
      <c r="J147" s="111"/>
      <c r="K147" s="112" t="str">
        <f>IF(ISERROR(VLOOKUP(J146,DATOS,2,0))=TRUE,"",VLOOKUP(J146,DATOS,2,0))</f>
        <v>Insertar un pronóstico de fútbol mediante el entrenamiento del sistema</v>
      </c>
      <c r="L147" s="112"/>
      <c r="M147" s="112"/>
      <c r="N147" s="113"/>
      <c r="P147" s="110" t="s">
        <v>96</v>
      </c>
      <c r="Q147" s="111"/>
      <c r="R147" s="112" t="str">
        <f>IF(ISERROR(VLOOKUP(Q146,DATOS,2,0))=TRUE,"",VLOOKUP(Q146,DATOS,2,0))</f>
        <v>Actualizar pronósticos mediante el entrenamiento del sistema</v>
      </c>
      <c r="S147" s="112"/>
      <c r="T147" s="112"/>
      <c r="U147" s="113"/>
      <c r="W147" s="110" t="s">
        <v>96</v>
      </c>
      <c r="X147" s="111"/>
      <c r="Y147" s="112" t="str">
        <f>IF(ISERROR(VLOOKUP(X146,DATOS,2,0))=TRUE,"",VLOOKUP(X146,DATOS,2,0))</f>
        <v>Listar los pronósticos de los partidos que aún no se juegan</v>
      </c>
      <c r="Z147" s="112"/>
      <c r="AA147" s="112"/>
      <c r="AB147" s="113"/>
    </row>
    <row r="148" spans="2:28" ht="24" customHeight="1" thickBot="1" x14ac:dyDescent="0.3">
      <c r="B148" s="110" t="s">
        <v>91</v>
      </c>
      <c r="C148" s="111"/>
      <c r="D148" s="2">
        <f>IF(ISERROR(VLOOKUP(C146,DATOS,3,0))=TRUE,"",VLOOKUP(C146,DATOS,3,0))</f>
        <v>5</v>
      </c>
      <c r="E148" s="110" t="s">
        <v>92</v>
      </c>
      <c r="F148" s="111"/>
      <c r="G148" s="2">
        <f>IF(ISERROR(VLOOKUP(C146,DATOS,4,0))=TRUE,"",VLOOKUP(C146,DATOS,4,0))</f>
        <v>3</v>
      </c>
      <c r="I148" s="110" t="s">
        <v>91</v>
      </c>
      <c r="J148" s="111"/>
      <c r="K148" s="2">
        <f>IF(ISERROR(VLOOKUP(J146,DATOS,3,0))=TRUE,"",VLOOKUP(J146,DATOS,3,0))</f>
        <v>9</v>
      </c>
      <c r="L148" s="110" t="s">
        <v>92</v>
      </c>
      <c r="M148" s="111"/>
      <c r="N148" s="2">
        <f>IF(ISERROR(VLOOKUP(J146,DATOS,4,0))=TRUE,"",VLOOKUP(J146,DATOS,4,0))</f>
        <v>20</v>
      </c>
      <c r="P148" s="110" t="s">
        <v>91</v>
      </c>
      <c r="Q148" s="111"/>
      <c r="R148" s="2">
        <f>IF(ISERROR(VLOOKUP(Q146,DATOS,3,0))=TRUE,"",VLOOKUP(Q146,DATOS,3,0))</f>
        <v>8</v>
      </c>
      <c r="S148" s="110" t="s">
        <v>92</v>
      </c>
      <c r="T148" s="111"/>
      <c r="U148" s="2">
        <f>IF(ISERROR(VLOOKUP(Q146,DATOS,4,0))=TRUE,"",VLOOKUP(Q146,DATOS,4,0))</f>
        <v>18</v>
      </c>
      <c r="W148" s="110" t="s">
        <v>91</v>
      </c>
      <c r="X148" s="111"/>
      <c r="Y148" s="2">
        <f>IF(ISERROR(VLOOKUP(X146,DATOS,3,0))=TRUE,"",VLOOKUP(X146,DATOS,3,0))</f>
        <v>8</v>
      </c>
      <c r="Z148" s="110" t="s">
        <v>92</v>
      </c>
      <c r="AA148" s="111"/>
      <c r="AB148" s="2">
        <f>IF(ISERROR(VLOOKUP(X146,DATOS,4,0))=TRUE,"",VLOOKUP(X146,DATOS,4,0))</f>
        <v>17</v>
      </c>
    </row>
    <row r="149" spans="2:28" ht="24" customHeight="1" thickBot="1" x14ac:dyDescent="0.3">
      <c r="B149" s="110" t="s">
        <v>93</v>
      </c>
      <c r="C149" s="111"/>
      <c r="D149" s="2">
        <f>IF(ISERROR(VLOOKUP(C146,DATOS,5,0))=TRUE,"",VLOOKUP(C146,DATOS,5,0))</f>
        <v>6</v>
      </c>
      <c r="E149" s="110" t="s">
        <v>98</v>
      </c>
      <c r="F149" s="111"/>
      <c r="G149" s="2">
        <f>IF(ISERROR(VLOOKUP(C146,DATOS,6,0))=TRUE,"",VLOOKUP(C146,DATOS,6,0))</f>
        <v>5</v>
      </c>
      <c r="I149" s="110" t="s">
        <v>93</v>
      </c>
      <c r="J149" s="111"/>
      <c r="K149" s="2">
        <f>IF(ISERROR(VLOOKUP(J146,DATOS,5,0))=TRUE,"",VLOOKUP(J146,DATOS,5,0))</f>
        <v>12.850000000000001</v>
      </c>
      <c r="L149" s="110" t="s">
        <v>98</v>
      </c>
      <c r="M149" s="111"/>
      <c r="N149" s="2" t="str">
        <f>IF(ISERROR(VLOOKUP(J146,DATOS,6,0))=TRUE,"",VLOOKUP(J146,DATOS,6,0))</f>
        <v>4</v>
      </c>
      <c r="P149" s="110" t="s">
        <v>93</v>
      </c>
      <c r="Q149" s="111"/>
      <c r="R149" s="2">
        <f>IF(ISERROR(VLOOKUP(Q146,DATOS,5,0))=TRUE,"",VLOOKUP(Q146,DATOS,5,0))</f>
        <v>11.5</v>
      </c>
      <c r="S149" s="110" t="s">
        <v>98</v>
      </c>
      <c r="T149" s="111"/>
      <c r="U149" s="2">
        <f>IF(ISERROR(VLOOKUP(Q146,DATOS,6,0))=TRUE,"",VLOOKUP(Q146,DATOS,6,0))</f>
        <v>4</v>
      </c>
      <c r="W149" s="110" t="s">
        <v>93</v>
      </c>
      <c r="X149" s="111"/>
      <c r="Y149" s="2">
        <f>IF(ISERROR(VLOOKUP(X146,DATOS,5,0))=TRUE,"",VLOOKUP(X146,DATOS,5,0))</f>
        <v>11.149999999999999</v>
      </c>
      <c r="Z149" s="110" t="s">
        <v>98</v>
      </c>
      <c r="AA149" s="111"/>
      <c r="AB149" s="2">
        <f>IF(ISERROR(VLOOKUP(X146,DATOS,6,0))=TRUE,"",VLOOKUP(X146,DATOS,6,0))</f>
        <v>4</v>
      </c>
    </row>
    <row r="150" spans="2:28" ht="24" customHeight="1" thickBot="1" x14ac:dyDescent="0.3">
      <c r="B150" s="110" t="s">
        <v>99</v>
      </c>
      <c r="C150" s="111"/>
      <c r="D150" s="112" t="str">
        <f>IF(ISERROR(VLOOKUP(C146,DATOS,13,0))=TRUE,"",VLOOKUP(C146,DATOS,13,0))</f>
        <v>Aún no asignado</v>
      </c>
      <c r="E150" s="112"/>
      <c r="F150" s="112"/>
      <c r="G150" s="113"/>
      <c r="I150" s="110" t="s">
        <v>99</v>
      </c>
      <c r="J150" s="111"/>
      <c r="K150" s="112" t="str">
        <f>IF(ISERROR(VLOOKUP(J146,DATOS,13,0))=TRUE,"",VLOOKUP(J146,DATOS,13,0))</f>
        <v>Aún no asignado</v>
      </c>
      <c r="L150" s="112"/>
      <c r="M150" s="112"/>
      <c r="N150" s="113"/>
      <c r="P150" s="110" t="s">
        <v>99</v>
      </c>
      <c r="Q150" s="111"/>
      <c r="R150" s="112" t="str">
        <f>IF(ISERROR(VLOOKUP(Q146,DATOS,13,0))=TRUE,"",VLOOKUP(Q146,DATOS,13,0))</f>
        <v>Aún no asignado</v>
      </c>
      <c r="S150" s="112"/>
      <c r="T150" s="112"/>
      <c r="U150" s="113"/>
      <c r="W150" s="110" t="s">
        <v>99</v>
      </c>
      <c r="X150" s="111"/>
      <c r="Y150" s="112" t="str">
        <f>IF(ISERROR(VLOOKUP(X146,DATOS,13,0))=TRUE,"",VLOOKUP(X146,DATOS,13,0))</f>
        <v>Aún no asignado</v>
      </c>
      <c r="Z150" s="112"/>
      <c r="AA150" s="112"/>
      <c r="AB150" s="113"/>
    </row>
    <row r="151" spans="2:28" ht="18.75" customHeight="1" x14ac:dyDescent="0.25">
      <c r="B151" s="101" t="s">
        <v>94</v>
      </c>
      <c r="C151" s="104" t="str">
        <f>IF(ISERROR(VLOOKUP(C146,DATOS,14,0))=TRUE,"",VLOOKUP(C146,DATOS,14,0))</f>
        <v>Como Administrador del Sistema deseo ver la tabla de posiciones de una liga.</v>
      </c>
      <c r="D151" s="104"/>
      <c r="E151" s="104"/>
      <c r="F151" s="104"/>
      <c r="G151" s="105"/>
      <c r="I151" s="101" t="s">
        <v>94</v>
      </c>
      <c r="J151" s="104" t="str">
        <f>IF(ISERROR(VLOOKUP(J146,DATOS,14,0))=TRUE,"",VLOOKUP(J146,DATOS,14,0))</f>
        <v>Como Supervisor/Maestro deseo mediante el entrenamiento del sistema hacer pronósticos y guardarlos en el sistema.</v>
      </c>
      <c r="K151" s="104"/>
      <c r="L151" s="104"/>
      <c r="M151" s="104"/>
      <c r="N151" s="105"/>
      <c r="P151" s="101" t="s">
        <v>94</v>
      </c>
      <c r="Q151" s="104" t="str">
        <f>IF(ISERROR(VLOOKUP(Q146,DATOS,14,0))=TRUE,"",VLOOKUP(Q146,DATOS,14,0))</f>
        <v>Como Supervisor/Maestro deseo en cada entrenamiento actualizar los pronóstico de los partidos.</v>
      </c>
      <c r="R151" s="104"/>
      <c r="S151" s="104"/>
      <c r="T151" s="104"/>
      <c r="U151" s="105"/>
      <c r="W151" s="101" t="s">
        <v>94</v>
      </c>
      <c r="X151" s="104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04"/>
      <c r="Z151" s="104"/>
      <c r="AA151" s="104"/>
      <c r="AB151" s="105"/>
    </row>
    <row r="152" spans="2:28" ht="18" customHeight="1" x14ac:dyDescent="0.25">
      <c r="B152" s="102"/>
      <c r="C152" s="106"/>
      <c r="D152" s="106"/>
      <c r="E152" s="106"/>
      <c r="F152" s="106"/>
      <c r="G152" s="107"/>
      <c r="I152" s="102"/>
      <c r="J152" s="106"/>
      <c r="K152" s="106"/>
      <c r="L152" s="106"/>
      <c r="M152" s="106"/>
      <c r="N152" s="107"/>
      <c r="P152" s="102"/>
      <c r="Q152" s="106"/>
      <c r="R152" s="106"/>
      <c r="S152" s="106"/>
      <c r="T152" s="106"/>
      <c r="U152" s="107"/>
      <c r="W152" s="102"/>
      <c r="X152" s="106"/>
      <c r="Y152" s="106"/>
      <c r="Z152" s="106"/>
      <c r="AA152" s="106"/>
      <c r="AB152" s="107"/>
    </row>
    <row r="153" spans="2:28" ht="18" customHeight="1" thickBot="1" x14ac:dyDescent="0.3">
      <c r="B153" s="103"/>
      <c r="C153" s="108"/>
      <c r="D153" s="108"/>
      <c r="E153" s="108"/>
      <c r="F153" s="108"/>
      <c r="G153" s="109"/>
      <c r="I153" s="103"/>
      <c r="J153" s="108"/>
      <c r="K153" s="108"/>
      <c r="L153" s="108"/>
      <c r="M153" s="108"/>
      <c r="N153" s="109"/>
      <c r="P153" s="103"/>
      <c r="Q153" s="108"/>
      <c r="R153" s="108"/>
      <c r="S153" s="108"/>
      <c r="T153" s="108"/>
      <c r="U153" s="109"/>
      <c r="W153" s="103"/>
      <c r="X153" s="108"/>
      <c r="Y153" s="108"/>
      <c r="Z153" s="108"/>
      <c r="AA153" s="108"/>
      <c r="AB153" s="109"/>
    </row>
    <row r="154" spans="2:28" ht="15" customHeight="1" x14ac:dyDescent="0.25">
      <c r="B154" s="101" t="s">
        <v>95</v>
      </c>
      <c r="C154" s="104" t="str">
        <f>IF(ISERROR(VLOOKUP(C146,DATOS,15,0))=TRUE,"",VLOOKUP(C146,DATOS,15,0))</f>
        <v>US001 US004 US009 US014 US034</v>
      </c>
      <c r="D154" s="104"/>
      <c r="E154" s="104"/>
      <c r="F154" s="104"/>
      <c r="G154" s="105"/>
      <c r="I154" s="101" t="s">
        <v>95</v>
      </c>
      <c r="J154" s="104" t="str">
        <f>IF(ISERROR(VLOOKUP(J146,DATOS,15,0))=TRUE,"",VLOOKUP(J146,DATOS,15,0))</f>
        <v xml:space="preserve">US026    </v>
      </c>
      <c r="K154" s="104"/>
      <c r="L154" s="104"/>
      <c r="M154" s="104"/>
      <c r="N154" s="105"/>
      <c r="P154" s="101" t="s">
        <v>95</v>
      </c>
      <c r="Q154" s="104" t="str">
        <f>IF(ISERROR(VLOOKUP(Q146,DATOS,15,0))=TRUE,"",VLOOKUP(Q146,DATOS,15,0))</f>
        <v xml:space="preserve">US046    </v>
      </c>
      <c r="R154" s="104"/>
      <c r="S154" s="104"/>
      <c r="T154" s="104"/>
      <c r="U154" s="105"/>
      <c r="W154" s="101" t="s">
        <v>95</v>
      </c>
      <c r="X154" s="104" t="str">
        <f>IF(ISERROR(VLOOKUP(X146,DATOS,15,0))=TRUE,"",VLOOKUP(X146,DATOS,15,0))</f>
        <v xml:space="preserve">US046    </v>
      </c>
      <c r="Y154" s="104"/>
      <c r="Z154" s="104"/>
      <c r="AA154" s="104"/>
      <c r="AB154" s="105"/>
    </row>
    <row r="155" spans="2:28" ht="15" customHeight="1" x14ac:dyDescent="0.25">
      <c r="B155" s="102"/>
      <c r="C155" s="106"/>
      <c r="D155" s="106"/>
      <c r="E155" s="106"/>
      <c r="F155" s="106"/>
      <c r="G155" s="107"/>
      <c r="I155" s="102"/>
      <c r="J155" s="106"/>
      <c r="K155" s="106"/>
      <c r="L155" s="106"/>
      <c r="M155" s="106"/>
      <c r="N155" s="107"/>
      <c r="P155" s="102"/>
      <c r="Q155" s="106"/>
      <c r="R155" s="106"/>
      <c r="S155" s="106"/>
      <c r="T155" s="106"/>
      <c r="U155" s="107"/>
      <c r="W155" s="102"/>
      <c r="X155" s="106"/>
      <c r="Y155" s="106"/>
      <c r="Z155" s="106"/>
      <c r="AA155" s="106"/>
      <c r="AB155" s="107"/>
    </row>
    <row r="156" spans="2:28" ht="15" customHeight="1" thickBot="1" x14ac:dyDescent="0.3">
      <c r="B156" s="103"/>
      <c r="C156" s="108"/>
      <c r="D156" s="108"/>
      <c r="E156" s="108"/>
      <c r="F156" s="108"/>
      <c r="G156" s="109"/>
      <c r="I156" s="103"/>
      <c r="J156" s="108"/>
      <c r="K156" s="108"/>
      <c r="L156" s="108"/>
      <c r="M156" s="108"/>
      <c r="N156" s="109"/>
      <c r="P156" s="103"/>
      <c r="Q156" s="108"/>
      <c r="R156" s="108"/>
      <c r="S156" s="108"/>
      <c r="T156" s="108"/>
      <c r="U156" s="109"/>
      <c r="W156" s="103"/>
      <c r="X156" s="108"/>
      <c r="Y156" s="108"/>
      <c r="Z156" s="108"/>
      <c r="AA156" s="108"/>
      <c r="AB156" s="109"/>
    </row>
    <row r="157" spans="2:28" ht="3.75" customHeight="1" thickBot="1" x14ac:dyDescent="0.3"/>
    <row r="158" spans="2:28" ht="24" customHeight="1" thickBot="1" x14ac:dyDescent="0.3">
      <c r="B158" s="114" t="s">
        <v>90</v>
      </c>
      <c r="C158" s="115"/>
      <c r="D158" s="115"/>
      <c r="E158" s="115"/>
      <c r="F158" s="115"/>
      <c r="G158" s="116"/>
      <c r="I158" s="114" t="s">
        <v>90</v>
      </c>
      <c r="J158" s="115"/>
      <c r="K158" s="115"/>
      <c r="L158" s="115"/>
      <c r="M158" s="115"/>
      <c r="N158" s="116"/>
      <c r="P158" s="114" t="s">
        <v>90</v>
      </c>
      <c r="Q158" s="115"/>
      <c r="R158" s="115"/>
      <c r="S158" s="115"/>
      <c r="T158" s="115"/>
      <c r="U158" s="116"/>
      <c r="W158" s="114" t="s">
        <v>90</v>
      </c>
      <c r="X158" s="115"/>
      <c r="Y158" s="115"/>
      <c r="Z158" s="115"/>
      <c r="AA158" s="115"/>
      <c r="AB158" s="116"/>
    </row>
    <row r="159" spans="2:28" ht="24" customHeight="1" thickBot="1" x14ac:dyDescent="0.3">
      <c r="B159" s="1" t="s">
        <v>97</v>
      </c>
      <c r="C159" s="3" t="s">
        <v>221</v>
      </c>
      <c r="D159" s="1" t="s">
        <v>100</v>
      </c>
      <c r="E159" s="112" t="str">
        <f>IF(ISERROR(VLOOKUP(C159,DATOS,12,0))=TRUE,"",VLOOKUP(C159,DATOS,12,0))</f>
        <v>Administrador del Sistema</v>
      </c>
      <c r="F159" s="112"/>
      <c r="G159" s="113"/>
      <c r="I159" s="1" t="s">
        <v>97</v>
      </c>
      <c r="J159" s="3" t="s">
        <v>222</v>
      </c>
      <c r="K159" s="1" t="s">
        <v>100</v>
      </c>
      <c r="L159" s="112" t="str">
        <f>IF(ISERROR(VLOOKUP(J159,DATOS,12,0))=TRUE,"",VLOOKUP(J159,DATOS,12,0))</f>
        <v>Administrador del Sistema</v>
      </c>
      <c r="M159" s="112"/>
      <c r="N159" s="113"/>
      <c r="P159" s="1" t="s">
        <v>97</v>
      </c>
      <c r="Q159" s="3" t="s">
        <v>229</v>
      </c>
      <c r="R159" s="1" t="s">
        <v>100</v>
      </c>
      <c r="S159" s="112" t="str">
        <f>IF(ISERROR(VLOOKUP(Q159,DATOS,12,0))=TRUE,"",VLOOKUP(Q159,DATOS,12,0))</f>
        <v>Apostador</v>
      </c>
      <c r="T159" s="112"/>
      <c r="U159" s="113"/>
      <c r="W159" s="1" t="s">
        <v>97</v>
      </c>
      <c r="X159" s="3" t="s">
        <v>230</v>
      </c>
      <c r="Y159" s="1" t="s">
        <v>100</v>
      </c>
      <c r="Z159" s="112" t="str">
        <f>IF(ISERROR(VLOOKUP(X159,DATOS,12,0))=TRUE,"",VLOOKUP(X159,DATOS,12,0))</f>
        <v>Apostador</v>
      </c>
      <c r="AA159" s="112"/>
      <c r="AB159" s="113"/>
    </row>
    <row r="160" spans="2:28" ht="24" customHeight="1" thickBot="1" x14ac:dyDescent="0.3">
      <c r="B160" s="110" t="s">
        <v>96</v>
      </c>
      <c r="C160" s="111"/>
      <c r="D160" s="112" t="str">
        <f>IF(ISERROR(VLOOKUP(C159,DATOS,2,0))=TRUE,"",VLOOKUP(C159,DATOS,2,0))</f>
        <v>Registrar jugadores a un equipo</v>
      </c>
      <c r="E160" s="112"/>
      <c r="F160" s="112"/>
      <c r="G160" s="113"/>
      <c r="I160" s="110" t="s">
        <v>96</v>
      </c>
      <c r="J160" s="111"/>
      <c r="K160" s="112" t="str">
        <f>IF(ISERROR(VLOOKUP(J159,DATOS,2,0))=TRUE,"",VLOOKUP(J159,DATOS,2,0))</f>
        <v>Registrar las lesiones de los jugadores en los partidos</v>
      </c>
      <c r="L160" s="112"/>
      <c r="M160" s="112"/>
      <c r="N160" s="113"/>
      <c r="P160" s="110" t="s">
        <v>96</v>
      </c>
      <c r="Q160" s="111"/>
      <c r="R160" s="112" t="str">
        <f>IF(ISERROR(VLOOKUP(Q159,DATOS,2,0))=TRUE,"",VLOOKUP(Q159,DATOS,2,0))</f>
        <v>Registro de nuevo cliente</v>
      </c>
      <c r="S160" s="112"/>
      <c r="T160" s="112"/>
      <c r="U160" s="113"/>
      <c r="W160" s="110" t="s">
        <v>96</v>
      </c>
      <c r="X160" s="111"/>
      <c r="Y160" s="112" t="str">
        <f>IF(ISERROR(VLOOKUP(X159,DATOS,2,0))=TRUE,"",VLOOKUP(X159,DATOS,2,0))</f>
        <v>Registro de pronósticos del cliente</v>
      </c>
      <c r="Z160" s="112"/>
      <c r="AA160" s="112"/>
      <c r="AB160" s="113"/>
    </row>
    <row r="161" spans="2:28" ht="24" customHeight="1" thickBot="1" x14ac:dyDescent="0.3">
      <c r="B161" s="110" t="s">
        <v>91</v>
      </c>
      <c r="C161" s="111"/>
      <c r="D161" s="2">
        <f>IF(ISERROR(VLOOKUP(C159,DATOS,3,0))=TRUE,"",VLOOKUP(C159,DATOS,3,0))</f>
        <v>7</v>
      </c>
      <c r="E161" s="110" t="s">
        <v>92</v>
      </c>
      <c r="F161" s="111"/>
      <c r="G161" s="2">
        <f>IF(ISERROR(VLOOKUP(C159,DATOS,4,0))=TRUE,"",VLOOKUP(C159,DATOS,4,0))</f>
        <v>7</v>
      </c>
      <c r="I161" s="110" t="s">
        <v>91</v>
      </c>
      <c r="J161" s="111"/>
      <c r="K161" s="2">
        <f>IF(ISERROR(VLOOKUP(J159,DATOS,3,0))=TRUE,"",VLOOKUP(J159,DATOS,3,0))</f>
        <v>6</v>
      </c>
      <c r="L161" s="110" t="s">
        <v>92</v>
      </c>
      <c r="M161" s="111"/>
      <c r="N161" s="2">
        <f>IF(ISERROR(VLOOKUP(J159,DATOS,4,0))=TRUE,"",VLOOKUP(J159,DATOS,4,0))</f>
        <v>7</v>
      </c>
      <c r="P161" s="110" t="s">
        <v>91</v>
      </c>
      <c r="Q161" s="111"/>
      <c r="R161" s="2">
        <f>IF(ISERROR(VLOOKUP(Q159,DATOS,3,0))=TRUE,"",VLOOKUP(Q159,DATOS,3,0))</f>
        <v>5</v>
      </c>
      <c r="S161" s="110" t="s">
        <v>92</v>
      </c>
      <c r="T161" s="111"/>
      <c r="U161" s="2">
        <f>IF(ISERROR(VLOOKUP(Q159,DATOS,4,0))=TRUE,"",VLOOKUP(Q159,DATOS,4,0))</f>
        <v>4</v>
      </c>
      <c r="W161" s="110" t="s">
        <v>91</v>
      </c>
      <c r="X161" s="111"/>
      <c r="Y161" s="2">
        <f>IF(ISERROR(VLOOKUP(X159,DATOS,3,0))=TRUE,"",VLOOKUP(X159,DATOS,3,0))</f>
        <v>3</v>
      </c>
      <c r="Z161" s="110" t="s">
        <v>92</v>
      </c>
      <c r="AA161" s="111"/>
      <c r="AB161" s="2">
        <f>IF(ISERROR(VLOOKUP(X159,DATOS,4,0))=TRUE,"",VLOOKUP(X159,DATOS,4,0))</f>
        <v>3</v>
      </c>
    </row>
    <row r="162" spans="2:28" ht="24" customHeight="1" thickBot="1" x14ac:dyDescent="0.3">
      <c r="B162" s="110" t="s">
        <v>93</v>
      </c>
      <c r="C162" s="111"/>
      <c r="D162" s="2">
        <f>IF(ISERROR(VLOOKUP(C159,DATOS,5,0))=TRUE,"",VLOOKUP(C159,DATOS,5,0))</f>
        <v>7</v>
      </c>
      <c r="E162" s="110" t="s">
        <v>98</v>
      </c>
      <c r="F162" s="111"/>
      <c r="G162" s="2">
        <f>IF(ISERROR(VLOOKUP(C159,DATOS,6,0))=TRUE,"",VLOOKUP(C159,DATOS,6,0))</f>
        <v>3</v>
      </c>
      <c r="I162" s="110" t="s">
        <v>93</v>
      </c>
      <c r="J162" s="111"/>
      <c r="K162" s="2">
        <f>IF(ISERROR(VLOOKUP(J159,DATOS,5,0))=TRUE,"",VLOOKUP(J159,DATOS,5,0))</f>
        <v>6.35</v>
      </c>
      <c r="L162" s="110" t="s">
        <v>98</v>
      </c>
      <c r="M162" s="111"/>
      <c r="N162" s="2">
        <f>IF(ISERROR(VLOOKUP(J159,DATOS,6,0))=TRUE,"",VLOOKUP(J159,DATOS,6,0))</f>
        <v>3</v>
      </c>
      <c r="P162" s="110" t="s">
        <v>93</v>
      </c>
      <c r="Q162" s="111"/>
      <c r="R162" s="2">
        <f>IF(ISERROR(VLOOKUP(Q159,DATOS,5,0))=TRUE,"",VLOOKUP(Q159,DATOS,5,0))</f>
        <v>5</v>
      </c>
      <c r="S162" s="110" t="s">
        <v>98</v>
      </c>
      <c r="T162" s="111"/>
      <c r="U162" s="2">
        <f>IF(ISERROR(VLOOKUP(Q159,DATOS,6,0))=TRUE,"",VLOOKUP(Q159,DATOS,6,0))</f>
        <v>5</v>
      </c>
      <c r="W162" s="110" t="s">
        <v>93</v>
      </c>
      <c r="X162" s="111"/>
      <c r="Y162" s="2">
        <f>IF(ISERROR(VLOOKUP(X159,DATOS,5,0))=TRUE,"",VLOOKUP(X159,DATOS,5,0))</f>
        <v>3</v>
      </c>
      <c r="Z162" s="110" t="s">
        <v>98</v>
      </c>
      <c r="AA162" s="111"/>
      <c r="AB162" s="2">
        <f>IF(ISERROR(VLOOKUP(X159,DATOS,6,0))=TRUE,"",VLOOKUP(X159,DATOS,6,0))</f>
        <v>5</v>
      </c>
    </row>
    <row r="163" spans="2:28" ht="24" customHeight="1" thickBot="1" x14ac:dyDescent="0.3">
      <c r="B163" s="110" t="s">
        <v>99</v>
      </c>
      <c r="C163" s="111"/>
      <c r="D163" s="112" t="str">
        <f>IF(ISERROR(VLOOKUP(C159,DATOS,13,0))=TRUE,"",VLOOKUP(C159,DATOS,13,0))</f>
        <v>Renzo Martínez</v>
      </c>
      <c r="E163" s="112"/>
      <c r="F163" s="112"/>
      <c r="G163" s="113"/>
      <c r="I163" s="110" t="s">
        <v>99</v>
      </c>
      <c r="J163" s="111"/>
      <c r="K163" s="112" t="str">
        <f>IF(ISERROR(VLOOKUP(J159,DATOS,13,0))=TRUE,"",VLOOKUP(J159,DATOS,13,0))</f>
        <v>Renzo Martínez</v>
      </c>
      <c r="L163" s="112"/>
      <c r="M163" s="112"/>
      <c r="N163" s="113"/>
      <c r="P163" s="110" t="s">
        <v>99</v>
      </c>
      <c r="Q163" s="111"/>
      <c r="R163" s="112" t="str">
        <f>IF(ISERROR(VLOOKUP(Q159,DATOS,13,0))=TRUE,"",VLOOKUP(Q159,DATOS,13,0))</f>
        <v>Aún no asignado</v>
      </c>
      <c r="S163" s="112"/>
      <c r="T163" s="112"/>
      <c r="U163" s="113"/>
      <c r="W163" s="110" t="s">
        <v>99</v>
      </c>
      <c r="X163" s="111"/>
      <c r="Y163" s="112" t="str">
        <f>IF(ISERROR(VLOOKUP(X159,DATOS,13,0))=TRUE,"",VLOOKUP(X159,DATOS,13,0))</f>
        <v>Aún no asignado</v>
      </c>
      <c r="Z163" s="112"/>
      <c r="AA163" s="112"/>
      <c r="AB163" s="113"/>
    </row>
    <row r="164" spans="2:28" ht="18.75" customHeight="1" x14ac:dyDescent="0.25">
      <c r="B164" s="101" t="s">
        <v>94</v>
      </c>
      <c r="C164" s="104" t="str">
        <f>IF(ISERROR(VLOOKUP(C159,DATOS,14,0))=TRUE,"",VLOOKUP(C159,DATOS,14,0))</f>
        <v>Como Administrador del Sistema deseo registrar los jugadores por equipo y validar que la información sea única.</v>
      </c>
      <c r="D164" s="104"/>
      <c r="E164" s="104"/>
      <c r="F164" s="104"/>
      <c r="G164" s="105"/>
      <c r="I164" s="101" t="s">
        <v>94</v>
      </c>
      <c r="J164" s="104" t="str">
        <f>IF(ISERROR(VLOOKUP(J159,DATOS,14,0))=TRUE,"",VLOOKUP(J159,DATOS,14,0))</f>
        <v>Como Administrador del Sistema deseo manejar si un jugador sufrió una lesión durante un partido.</v>
      </c>
      <c r="K164" s="104"/>
      <c r="L164" s="104"/>
      <c r="M164" s="104"/>
      <c r="N164" s="105"/>
      <c r="P164" s="101" t="s">
        <v>94</v>
      </c>
      <c r="Q164" s="104" t="str">
        <f>IF(ISERROR(VLOOKUP(Q159,DATOS,14,0))=TRUE,"",VLOOKUP(Q159,DATOS,14,0))</f>
        <v>Como Apostador deseo poder registrarme en el sistema.</v>
      </c>
      <c r="R164" s="104"/>
      <c r="S164" s="104"/>
      <c r="T164" s="104"/>
      <c r="U164" s="105"/>
      <c r="W164" s="101" t="s">
        <v>94</v>
      </c>
      <c r="X164" s="104" t="str">
        <f>IF(ISERROR(VLOOKUP(X159,DATOS,14,0))=TRUE,"",VLOOKUP(X159,DATOS,14,0))</f>
        <v>Como Apostador deseo poder registrar mis propios pronósticos.</v>
      </c>
      <c r="Y164" s="104"/>
      <c r="Z164" s="104"/>
      <c r="AA164" s="104"/>
      <c r="AB164" s="105"/>
    </row>
    <row r="165" spans="2:28" ht="18" customHeight="1" x14ac:dyDescent="0.25">
      <c r="B165" s="102"/>
      <c r="C165" s="106"/>
      <c r="D165" s="106"/>
      <c r="E165" s="106"/>
      <c r="F165" s="106"/>
      <c r="G165" s="107"/>
      <c r="I165" s="102"/>
      <c r="J165" s="106"/>
      <c r="K165" s="106"/>
      <c r="L165" s="106"/>
      <c r="M165" s="106"/>
      <c r="N165" s="107"/>
      <c r="P165" s="102"/>
      <c r="Q165" s="106"/>
      <c r="R165" s="106"/>
      <c r="S165" s="106"/>
      <c r="T165" s="106"/>
      <c r="U165" s="107"/>
      <c r="W165" s="102"/>
      <c r="X165" s="106"/>
      <c r="Y165" s="106"/>
      <c r="Z165" s="106"/>
      <c r="AA165" s="106"/>
      <c r="AB165" s="107"/>
    </row>
    <row r="166" spans="2:28" ht="18" customHeight="1" thickBot="1" x14ac:dyDescent="0.3">
      <c r="B166" s="103"/>
      <c r="C166" s="108"/>
      <c r="D166" s="108"/>
      <c r="E166" s="108"/>
      <c r="F166" s="108"/>
      <c r="G166" s="109"/>
      <c r="I166" s="103"/>
      <c r="J166" s="108"/>
      <c r="K166" s="108"/>
      <c r="L166" s="108"/>
      <c r="M166" s="108"/>
      <c r="N166" s="109"/>
      <c r="P166" s="103"/>
      <c r="Q166" s="108"/>
      <c r="R166" s="108"/>
      <c r="S166" s="108"/>
      <c r="T166" s="108"/>
      <c r="U166" s="109"/>
      <c r="W166" s="103"/>
      <c r="X166" s="108"/>
      <c r="Y166" s="108"/>
      <c r="Z166" s="108"/>
      <c r="AA166" s="108"/>
      <c r="AB166" s="109"/>
    </row>
    <row r="167" spans="2:28" ht="15" customHeight="1" x14ac:dyDescent="0.25">
      <c r="B167" s="101" t="s">
        <v>95</v>
      </c>
      <c r="C167" s="104" t="str">
        <f>IF(ISERROR(VLOOKUP(C159,DATOS,15,0))=TRUE,"",VLOOKUP(C159,DATOS,15,0))</f>
        <v>US009 US020</v>
      </c>
      <c r="D167" s="104"/>
      <c r="E167" s="104"/>
      <c r="F167" s="104"/>
      <c r="G167" s="105"/>
      <c r="I167" s="101" t="s">
        <v>95</v>
      </c>
      <c r="J167" s="104" t="str">
        <f>IF(ISERROR(VLOOKUP(J159,DATOS,15,0))=TRUE,"",VLOOKUP(J159,DATOS,15,0))</f>
        <v xml:space="preserve">US026 US020 US023  </v>
      </c>
      <c r="K167" s="104"/>
      <c r="L167" s="104"/>
      <c r="M167" s="104"/>
      <c r="N167" s="105"/>
      <c r="P167" s="101" t="s">
        <v>95</v>
      </c>
      <c r="Q167" s="104">
        <f>IF(ISERROR(VLOOKUP(Q159,DATOS,15,0))=TRUE,"",VLOOKUP(Q159,DATOS,15,0))</f>
        <v>0</v>
      </c>
      <c r="R167" s="104"/>
      <c r="S167" s="104"/>
      <c r="T167" s="104"/>
      <c r="U167" s="105"/>
      <c r="W167" s="101" t="s">
        <v>95</v>
      </c>
      <c r="X167" s="104" t="str">
        <f>IF(ISERROR(VLOOKUP(X159,DATOS,15,0))=TRUE,"",VLOOKUP(X159,DATOS,15,0))</f>
        <v>US051</v>
      </c>
      <c r="Y167" s="104"/>
      <c r="Z167" s="104"/>
      <c r="AA167" s="104"/>
      <c r="AB167" s="105"/>
    </row>
    <row r="168" spans="2:28" ht="15" customHeight="1" x14ac:dyDescent="0.25">
      <c r="B168" s="102"/>
      <c r="C168" s="106"/>
      <c r="D168" s="106"/>
      <c r="E168" s="106"/>
      <c r="F168" s="106"/>
      <c r="G168" s="107"/>
      <c r="I168" s="102"/>
      <c r="J168" s="106"/>
      <c r="K168" s="106"/>
      <c r="L168" s="106"/>
      <c r="M168" s="106"/>
      <c r="N168" s="107"/>
      <c r="P168" s="102"/>
      <c r="Q168" s="106"/>
      <c r="R168" s="106"/>
      <c r="S168" s="106"/>
      <c r="T168" s="106"/>
      <c r="U168" s="107"/>
      <c r="W168" s="102"/>
      <c r="X168" s="106"/>
      <c r="Y168" s="106"/>
      <c r="Z168" s="106"/>
      <c r="AA168" s="106"/>
      <c r="AB168" s="107"/>
    </row>
    <row r="169" spans="2:28" ht="15" customHeight="1" thickBot="1" x14ac:dyDescent="0.3">
      <c r="B169" s="103"/>
      <c r="C169" s="108"/>
      <c r="D169" s="108"/>
      <c r="E169" s="108"/>
      <c r="F169" s="108"/>
      <c r="G169" s="109"/>
      <c r="I169" s="103"/>
      <c r="J169" s="108"/>
      <c r="K169" s="108"/>
      <c r="L169" s="108"/>
      <c r="M169" s="108"/>
      <c r="N169" s="109"/>
      <c r="P169" s="103"/>
      <c r="Q169" s="108"/>
      <c r="R169" s="108"/>
      <c r="S169" s="108"/>
      <c r="T169" s="108"/>
      <c r="U169" s="109"/>
      <c r="W169" s="103"/>
      <c r="X169" s="108"/>
      <c r="Y169" s="108"/>
      <c r="Z169" s="108"/>
      <c r="AA169" s="108"/>
      <c r="AB169" s="109"/>
    </row>
    <row r="170" spans="2:28" ht="3.75" customHeight="1" thickBot="1" x14ac:dyDescent="0.3"/>
    <row r="171" spans="2:28" ht="24" customHeight="1" thickBot="1" x14ac:dyDescent="0.3">
      <c r="B171" s="114" t="s">
        <v>90</v>
      </c>
      <c r="C171" s="115"/>
      <c r="D171" s="115"/>
      <c r="E171" s="115"/>
      <c r="F171" s="115"/>
      <c r="G171" s="116"/>
      <c r="I171" s="114" t="s">
        <v>90</v>
      </c>
      <c r="J171" s="115"/>
      <c r="K171" s="115"/>
      <c r="L171" s="115"/>
      <c r="M171" s="115"/>
      <c r="N171" s="116"/>
      <c r="P171" s="114" t="s">
        <v>90</v>
      </c>
      <c r="Q171" s="115"/>
      <c r="R171" s="115"/>
      <c r="S171" s="115"/>
      <c r="T171" s="115"/>
      <c r="U171" s="116"/>
      <c r="W171" s="114" t="s">
        <v>90</v>
      </c>
      <c r="X171" s="115"/>
      <c r="Y171" s="115"/>
      <c r="Z171" s="115"/>
      <c r="AA171" s="115"/>
      <c r="AB171" s="116"/>
    </row>
    <row r="172" spans="2:28" ht="24" customHeight="1" thickBot="1" x14ac:dyDescent="0.3">
      <c r="B172" s="1" t="s">
        <v>97</v>
      </c>
      <c r="C172" s="3" t="s">
        <v>231</v>
      </c>
      <c r="D172" s="1" t="s">
        <v>100</v>
      </c>
      <c r="E172" s="112" t="str">
        <f>IF(ISERROR(VLOOKUP(C172,DATOS,12,0))=TRUE,"",VLOOKUP(C172,DATOS,12,0))</f>
        <v>Monitor de Actividades</v>
      </c>
      <c r="F172" s="112"/>
      <c r="G172" s="113"/>
      <c r="I172" s="1" t="s">
        <v>97</v>
      </c>
      <c r="J172" s="3" t="s">
        <v>232</v>
      </c>
      <c r="K172" s="1" t="s">
        <v>100</v>
      </c>
      <c r="L172" s="112" t="str">
        <f>IF(ISERROR(VLOOKUP(J172,DATOS,12,0))=TRUE,"",VLOOKUP(J172,DATOS,12,0))</f>
        <v>Monitor de Actividades</v>
      </c>
      <c r="M172" s="112"/>
      <c r="N172" s="113"/>
      <c r="P172" s="1" t="s">
        <v>97</v>
      </c>
      <c r="Q172" s="3" t="s">
        <v>244</v>
      </c>
      <c r="R172" s="1" t="s">
        <v>100</v>
      </c>
      <c r="S172" s="112" t="str">
        <f>IF(ISERROR(VLOOKUP(Q172,DATOS,12,0))=TRUE,"",VLOOKUP(Q172,DATOS,12,0))</f>
        <v>Administrador del Sistema</v>
      </c>
      <c r="T172" s="112"/>
      <c r="U172" s="113"/>
      <c r="W172" s="1" t="s">
        <v>97</v>
      </c>
      <c r="X172" s="3"/>
      <c r="Y172" s="1" t="s">
        <v>100</v>
      </c>
      <c r="Z172" s="112" t="str">
        <f>IF(ISERROR(VLOOKUP(X172,DATOS,12,0))=TRUE,"",VLOOKUP(X172,DATOS,12,0))</f>
        <v/>
      </c>
      <c r="AA172" s="112"/>
      <c r="AB172" s="113"/>
    </row>
    <row r="173" spans="2:28" ht="24" customHeight="1" thickBot="1" x14ac:dyDescent="0.3">
      <c r="B173" s="110" t="s">
        <v>96</v>
      </c>
      <c r="C173" s="111"/>
      <c r="D173" s="112" t="str">
        <f>IF(ISERROR(VLOOKUP(C172,DATOS,2,0))=TRUE,"",VLOOKUP(C172,DATOS,2,0))</f>
        <v>Registro de excepciones</v>
      </c>
      <c r="E173" s="112"/>
      <c r="F173" s="112"/>
      <c r="G173" s="113"/>
      <c r="I173" s="110" t="s">
        <v>96</v>
      </c>
      <c r="J173" s="111"/>
      <c r="K173" s="112" t="str">
        <f>IF(ISERROR(VLOOKUP(J172,DATOS,2,0))=TRUE,"",VLOOKUP(J172,DATOS,2,0))</f>
        <v>Registro de actividades en el sistema</v>
      </c>
      <c r="L173" s="112"/>
      <c r="M173" s="112"/>
      <c r="N173" s="113"/>
      <c r="P173" s="110" t="s">
        <v>96</v>
      </c>
      <c r="Q173" s="111"/>
      <c r="R173" s="112" t="str">
        <f>IF(ISERROR(VLOOKUP(Q172,DATOS,2,0))=TRUE,"",VLOOKUP(Q172,DATOS,2,0))</f>
        <v>Administrar los roles del sistema</v>
      </c>
      <c r="S173" s="112"/>
      <c r="T173" s="112"/>
      <c r="U173" s="113"/>
      <c r="W173" s="110" t="s">
        <v>96</v>
      </c>
      <c r="X173" s="111"/>
      <c r="Y173" s="112" t="str">
        <f>IF(ISERROR(VLOOKUP(X172,DATOS,2,0))=TRUE,"",VLOOKUP(X172,DATOS,2,0))</f>
        <v/>
      </c>
      <c r="Z173" s="112"/>
      <c r="AA173" s="112"/>
      <c r="AB173" s="113"/>
    </row>
    <row r="174" spans="2:28" ht="24" customHeight="1" thickBot="1" x14ac:dyDescent="0.3">
      <c r="B174" s="110" t="s">
        <v>91</v>
      </c>
      <c r="C174" s="111"/>
      <c r="D174" s="2">
        <f>IF(ISERROR(VLOOKUP(C172,DATOS,3,0))=TRUE,"",VLOOKUP(C172,DATOS,3,0))</f>
        <v>1</v>
      </c>
      <c r="E174" s="110" t="s">
        <v>92</v>
      </c>
      <c r="F174" s="111"/>
      <c r="G174" s="2">
        <f>IF(ISERROR(VLOOKUP(C172,DATOS,4,0))=TRUE,"",VLOOKUP(C172,DATOS,4,0))</f>
        <v>1</v>
      </c>
      <c r="I174" s="110" t="s">
        <v>91</v>
      </c>
      <c r="J174" s="111"/>
      <c r="K174" s="2">
        <f>IF(ISERROR(VLOOKUP(J172,DATOS,3,0))=TRUE,"",VLOOKUP(J172,DATOS,3,0))</f>
        <v>1</v>
      </c>
      <c r="L174" s="110" t="s">
        <v>92</v>
      </c>
      <c r="M174" s="111"/>
      <c r="N174" s="2">
        <f>IF(ISERROR(VLOOKUP(J172,DATOS,4,0))=TRUE,"",VLOOKUP(J172,DATOS,4,0))</f>
        <v>3</v>
      </c>
      <c r="P174" s="110" t="s">
        <v>91</v>
      </c>
      <c r="Q174" s="111"/>
      <c r="R174" s="2">
        <f>IF(ISERROR(VLOOKUP(Q172,DATOS,3,0))=TRUE,"",VLOOKUP(Q172,DATOS,3,0))</f>
        <v>5</v>
      </c>
      <c r="S174" s="110" t="s">
        <v>92</v>
      </c>
      <c r="T174" s="111"/>
      <c r="U174" s="2">
        <f>IF(ISERROR(VLOOKUP(Q172,DATOS,4,0))=TRUE,"",VLOOKUP(Q172,DATOS,4,0))</f>
        <v>3</v>
      </c>
      <c r="W174" s="110" t="s">
        <v>91</v>
      </c>
      <c r="X174" s="111"/>
      <c r="Y174" s="2" t="str">
        <f>IF(ISERROR(VLOOKUP(X172,DATOS,3,0))=TRUE,"",VLOOKUP(X172,DATOS,3,0))</f>
        <v/>
      </c>
      <c r="Z174" s="110" t="s">
        <v>92</v>
      </c>
      <c r="AA174" s="111"/>
      <c r="AB174" s="2" t="str">
        <f>IF(ISERROR(VLOOKUP(X172,DATOS,4,0))=TRUE,"",VLOOKUP(X172,DATOS,4,0))</f>
        <v/>
      </c>
    </row>
    <row r="175" spans="2:28" ht="24" customHeight="1" thickBot="1" x14ac:dyDescent="0.3">
      <c r="B175" s="110" t="s">
        <v>93</v>
      </c>
      <c r="C175" s="111"/>
      <c r="D175" s="2">
        <f>IF(ISERROR(VLOOKUP(C172,DATOS,5,0))=TRUE,"",VLOOKUP(C172,DATOS,5,0))</f>
        <v>2</v>
      </c>
      <c r="E175" s="110" t="s">
        <v>98</v>
      </c>
      <c r="F175" s="111"/>
      <c r="G175" s="2">
        <f>IF(ISERROR(VLOOKUP(C172,DATOS,6,0))=TRUE,"",VLOOKUP(C172,DATOS,6,0))</f>
        <v>4</v>
      </c>
      <c r="I175" s="110" t="s">
        <v>93</v>
      </c>
      <c r="J175" s="111"/>
      <c r="K175" s="2">
        <f>IF(ISERROR(VLOOKUP(J172,DATOS,5,0))=TRUE,"",VLOOKUP(J172,DATOS,5,0))</f>
        <v>2</v>
      </c>
      <c r="L175" s="110" t="s">
        <v>98</v>
      </c>
      <c r="M175" s="111"/>
      <c r="N175" s="2">
        <f>IF(ISERROR(VLOOKUP(J172,DATOS,6,0))=TRUE,"",VLOOKUP(J172,DATOS,6,0))</f>
        <v>5</v>
      </c>
      <c r="P175" s="110" t="s">
        <v>93</v>
      </c>
      <c r="Q175" s="111"/>
      <c r="R175" s="2">
        <f>IF(ISERROR(VLOOKUP(Q172,DATOS,5,0))=TRUE,"",VLOOKUP(Q172,DATOS,5,0))</f>
        <v>5</v>
      </c>
      <c r="S175" s="110" t="s">
        <v>98</v>
      </c>
      <c r="T175" s="111"/>
      <c r="U175" s="2">
        <f>IF(ISERROR(VLOOKUP(Q172,DATOS,6,0))=TRUE,"",VLOOKUP(Q172,DATOS,6,0))</f>
        <v>5</v>
      </c>
      <c r="W175" s="110" t="s">
        <v>93</v>
      </c>
      <c r="X175" s="111"/>
      <c r="Y175" s="2" t="str">
        <f>IF(ISERROR(VLOOKUP(X172,DATOS,5,0))=TRUE,"",VLOOKUP(X172,DATOS,5,0))</f>
        <v/>
      </c>
      <c r="Z175" s="110" t="s">
        <v>98</v>
      </c>
      <c r="AA175" s="111"/>
      <c r="AB175" s="2" t="str">
        <f>IF(ISERROR(VLOOKUP(X172,DATOS,6,0))=TRUE,"",VLOOKUP(X172,DATOS,6,0))</f>
        <v/>
      </c>
    </row>
    <row r="176" spans="2:28" ht="24" customHeight="1" thickBot="1" x14ac:dyDescent="0.3">
      <c r="B176" s="110" t="s">
        <v>99</v>
      </c>
      <c r="C176" s="111"/>
      <c r="D176" s="112" t="str">
        <f>IF(ISERROR(VLOOKUP(C172,DATOS,13,0))=TRUE,"",VLOOKUP(C172,DATOS,13,0))</f>
        <v>Milagros Cruz</v>
      </c>
      <c r="E176" s="112"/>
      <c r="F176" s="112"/>
      <c r="G176" s="113"/>
      <c r="I176" s="110" t="s">
        <v>99</v>
      </c>
      <c r="J176" s="111"/>
      <c r="K176" s="112" t="str">
        <f>IF(ISERROR(VLOOKUP(J172,DATOS,13,0))=TRUE,"",VLOOKUP(J172,DATOS,13,0))</f>
        <v>Aún no asignado</v>
      </c>
      <c r="L176" s="112"/>
      <c r="M176" s="112"/>
      <c r="N176" s="113"/>
      <c r="P176" s="110" t="s">
        <v>99</v>
      </c>
      <c r="Q176" s="111"/>
      <c r="R176" s="112" t="str">
        <f>IF(ISERROR(VLOOKUP(Q172,DATOS,13,0))=TRUE,"",VLOOKUP(Q172,DATOS,13,0))</f>
        <v>Aún no asignado</v>
      </c>
      <c r="S176" s="112"/>
      <c r="T176" s="112"/>
      <c r="U176" s="113"/>
      <c r="W176" s="110" t="s">
        <v>99</v>
      </c>
      <c r="X176" s="111"/>
      <c r="Y176" s="112" t="str">
        <f>IF(ISERROR(VLOOKUP(X172,DATOS,13,0))=TRUE,"",VLOOKUP(X172,DATOS,13,0))</f>
        <v/>
      </c>
      <c r="Z176" s="112"/>
      <c r="AA176" s="112"/>
      <c r="AB176" s="113"/>
    </row>
    <row r="177" spans="2:28" ht="18.75" customHeight="1" x14ac:dyDescent="0.25">
      <c r="B177" s="101" t="s">
        <v>94</v>
      </c>
      <c r="C177" s="104" t="str">
        <f>IF(ISERROR(VLOOKUP(C172,DATOS,14,0))=TRUE,"",VLOOKUP(C172,DATOS,14,0))</f>
        <v>Como Monitor de Actividades deseo poder registrar todas las excepciones que se generen por el uso del sistema.</v>
      </c>
      <c r="D177" s="104"/>
      <c r="E177" s="104"/>
      <c r="F177" s="104"/>
      <c r="G177" s="105"/>
      <c r="I177" s="101" t="s">
        <v>94</v>
      </c>
      <c r="J177" s="104" t="str">
        <f>IF(ISERROR(VLOOKUP(J172,DATOS,14,0))=TRUE,"",VLOOKUP(J172,DATOS,14,0))</f>
        <v>Como Monitor de Actividades deseo poder registrar toda actividad que se realice sobre el sistema, como registro, actualización, consultas, etc.</v>
      </c>
      <c r="K177" s="104"/>
      <c r="L177" s="104"/>
      <c r="M177" s="104"/>
      <c r="N177" s="105"/>
      <c r="P177" s="101" t="s">
        <v>94</v>
      </c>
      <c r="Q177" s="104" t="str">
        <f>IF(ISERROR(VLOOKUP(Q172,DATOS,14,0))=TRUE,"",VLOOKUP(Q172,DATOS,14,0))</f>
        <v>Como Administrador del sistema deseo que l aplicación cuente con acceso por roles.</v>
      </c>
      <c r="R177" s="104"/>
      <c r="S177" s="104"/>
      <c r="T177" s="104"/>
      <c r="U177" s="105"/>
      <c r="W177" s="101" t="s">
        <v>94</v>
      </c>
      <c r="X177" s="104" t="str">
        <f>IF(ISERROR(VLOOKUP(X172,DATOS,14,0))=TRUE,"",VLOOKUP(X172,DATOS,14,0))</f>
        <v/>
      </c>
      <c r="Y177" s="104"/>
      <c r="Z177" s="104"/>
      <c r="AA177" s="104"/>
      <c r="AB177" s="105"/>
    </row>
    <row r="178" spans="2:28" ht="18" customHeight="1" x14ac:dyDescent="0.25">
      <c r="B178" s="102"/>
      <c r="C178" s="106"/>
      <c r="D178" s="106"/>
      <c r="E178" s="106"/>
      <c r="F178" s="106"/>
      <c r="G178" s="107"/>
      <c r="I178" s="102"/>
      <c r="J178" s="106"/>
      <c r="K178" s="106"/>
      <c r="L178" s="106"/>
      <c r="M178" s="106"/>
      <c r="N178" s="107"/>
      <c r="P178" s="102"/>
      <c r="Q178" s="106"/>
      <c r="R178" s="106"/>
      <c r="S178" s="106"/>
      <c r="T178" s="106"/>
      <c r="U178" s="107"/>
      <c r="W178" s="102"/>
      <c r="X178" s="106"/>
      <c r="Y178" s="106"/>
      <c r="Z178" s="106"/>
      <c r="AA178" s="106"/>
      <c r="AB178" s="107"/>
    </row>
    <row r="179" spans="2:28" ht="18" customHeight="1" thickBot="1" x14ac:dyDescent="0.3">
      <c r="B179" s="103"/>
      <c r="C179" s="108"/>
      <c r="D179" s="108"/>
      <c r="E179" s="108"/>
      <c r="F179" s="108"/>
      <c r="G179" s="109"/>
      <c r="I179" s="103"/>
      <c r="J179" s="108"/>
      <c r="K179" s="108"/>
      <c r="L179" s="108"/>
      <c r="M179" s="108"/>
      <c r="N179" s="109"/>
      <c r="P179" s="103"/>
      <c r="Q179" s="108"/>
      <c r="R179" s="108"/>
      <c r="S179" s="108"/>
      <c r="T179" s="108"/>
      <c r="U179" s="109"/>
      <c r="W179" s="103"/>
      <c r="X179" s="108"/>
      <c r="Y179" s="108"/>
      <c r="Z179" s="108"/>
      <c r="AA179" s="108"/>
      <c r="AB179" s="109"/>
    </row>
    <row r="180" spans="2:28" ht="15" customHeight="1" x14ac:dyDescent="0.25">
      <c r="B180" s="101" t="s">
        <v>95</v>
      </c>
      <c r="C180" s="104">
        <f>IF(ISERROR(VLOOKUP(C172,DATOS,15,0))=TRUE,"",VLOOKUP(C172,DATOS,15,0))</f>
        <v>0</v>
      </c>
      <c r="D180" s="104"/>
      <c r="E180" s="104"/>
      <c r="F180" s="104"/>
      <c r="G180" s="105"/>
      <c r="I180" s="101" t="s">
        <v>95</v>
      </c>
      <c r="J180" s="104">
        <f>IF(ISERROR(VLOOKUP(J172,DATOS,15,0))=TRUE,"",VLOOKUP(J172,DATOS,15,0))</f>
        <v>0</v>
      </c>
      <c r="K180" s="104"/>
      <c r="L180" s="104"/>
      <c r="M180" s="104"/>
      <c r="N180" s="105"/>
      <c r="P180" s="101" t="s">
        <v>95</v>
      </c>
      <c r="Q180" s="104">
        <f>IF(ISERROR(VLOOKUP(Q172,DATOS,15,0))=TRUE,"",VLOOKUP(Q172,DATOS,15,0))</f>
        <v>0</v>
      </c>
      <c r="R180" s="104"/>
      <c r="S180" s="104"/>
      <c r="T180" s="104"/>
      <c r="U180" s="105"/>
      <c r="W180" s="101" t="s">
        <v>95</v>
      </c>
      <c r="X180" s="104" t="str">
        <f>IF(ISERROR(VLOOKUP(X172,DATOS,15,0))=TRUE,"",VLOOKUP(X172,DATOS,15,0))</f>
        <v/>
      </c>
      <c r="Y180" s="104"/>
      <c r="Z180" s="104"/>
      <c r="AA180" s="104"/>
      <c r="AB180" s="105"/>
    </row>
    <row r="181" spans="2:28" ht="15" customHeight="1" x14ac:dyDescent="0.25">
      <c r="B181" s="102"/>
      <c r="C181" s="106"/>
      <c r="D181" s="106"/>
      <c r="E181" s="106"/>
      <c r="F181" s="106"/>
      <c r="G181" s="107"/>
      <c r="I181" s="102"/>
      <c r="J181" s="106"/>
      <c r="K181" s="106"/>
      <c r="L181" s="106"/>
      <c r="M181" s="106"/>
      <c r="N181" s="107"/>
      <c r="P181" s="102"/>
      <c r="Q181" s="106"/>
      <c r="R181" s="106"/>
      <c r="S181" s="106"/>
      <c r="T181" s="106"/>
      <c r="U181" s="107"/>
      <c r="W181" s="102"/>
      <c r="X181" s="106"/>
      <c r="Y181" s="106"/>
      <c r="Z181" s="106"/>
      <c r="AA181" s="106"/>
      <c r="AB181" s="107"/>
    </row>
    <row r="182" spans="2:28" ht="15" customHeight="1" thickBot="1" x14ac:dyDescent="0.3">
      <c r="B182" s="103"/>
      <c r="C182" s="108"/>
      <c r="D182" s="108"/>
      <c r="E182" s="108"/>
      <c r="F182" s="108"/>
      <c r="G182" s="109"/>
      <c r="I182" s="103"/>
      <c r="J182" s="108"/>
      <c r="K182" s="108"/>
      <c r="L182" s="108"/>
      <c r="M182" s="108"/>
      <c r="N182" s="109"/>
      <c r="P182" s="103"/>
      <c r="Q182" s="108"/>
      <c r="R182" s="108"/>
      <c r="S182" s="108"/>
      <c r="T182" s="108"/>
      <c r="U182" s="109"/>
      <c r="W182" s="103"/>
      <c r="X182" s="108"/>
      <c r="Y182" s="108"/>
      <c r="Z182" s="108"/>
      <c r="AA182" s="108"/>
      <c r="AB182" s="109"/>
    </row>
  </sheetData>
  <mergeCells count="784">
    <mergeCell ref="B180:B182"/>
    <mergeCell ref="C180:G182"/>
    <mergeCell ref="I180:I182"/>
    <mergeCell ref="J180:N182"/>
    <mergeCell ref="P180:P182"/>
    <mergeCell ref="Q180:U182"/>
    <mergeCell ref="W180:W182"/>
    <mergeCell ref="X180:AB182"/>
    <mergeCell ref="B176:C176"/>
    <mergeCell ref="D176:G176"/>
    <mergeCell ref="I176:J176"/>
    <mergeCell ref="K176:N176"/>
    <mergeCell ref="P176:Q176"/>
    <mergeCell ref="R176:U176"/>
    <mergeCell ref="W176:X176"/>
    <mergeCell ref="Y176:AB176"/>
    <mergeCell ref="B177:B179"/>
    <mergeCell ref="C177:G179"/>
    <mergeCell ref="I177:I179"/>
    <mergeCell ref="J177:N179"/>
    <mergeCell ref="P177:P179"/>
    <mergeCell ref="Q177:U179"/>
    <mergeCell ref="W177:W179"/>
    <mergeCell ref="X177:AB179"/>
    <mergeCell ref="B174:C174"/>
    <mergeCell ref="E174:F174"/>
    <mergeCell ref="I174:J174"/>
    <mergeCell ref="L174:M174"/>
    <mergeCell ref="P174:Q174"/>
    <mergeCell ref="S174:T174"/>
    <mergeCell ref="W174:X174"/>
    <mergeCell ref="Z174:AA174"/>
    <mergeCell ref="B175:C175"/>
    <mergeCell ref="E175:F175"/>
    <mergeCell ref="I175:J175"/>
    <mergeCell ref="L175:M175"/>
    <mergeCell ref="P175:Q175"/>
    <mergeCell ref="S175:T175"/>
    <mergeCell ref="W175:X175"/>
    <mergeCell ref="Z175:AA175"/>
    <mergeCell ref="B171:G171"/>
    <mergeCell ref="I171:N171"/>
    <mergeCell ref="P171:U171"/>
    <mergeCell ref="W171:AB171"/>
    <mergeCell ref="E172:G172"/>
    <mergeCell ref="L172:N172"/>
    <mergeCell ref="S172:U172"/>
    <mergeCell ref="Z172:AB172"/>
    <mergeCell ref="B173:C173"/>
    <mergeCell ref="D173:G173"/>
    <mergeCell ref="I173:J173"/>
    <mergeCell ref="K173:N173"/>
    <mergeCell ref="P173:Q173"/>
    <mergeCell ref="R173:U173"/>
    <mergeCell ref="W173:X173"/>
    <mergeCell ref="Y173:AB173"/>
    <mergeCell ref="C141:G143"/>
    <mergeCell ref="I141:I143"/>
    <mergeCell ref="J141:N143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Y147:AB147"/>
    <mergeCell ref="E146:G146"/>
    <mergeCell ref="W145:AB145"/>
    <mergeCell ref="Q141:U143"/>
    <mergeCell ref="W141:W143"/>
    <mergeCell ref="X141:AB143"/>
    <mergeCell ref="P141:P143"/>
    <mergeCell ref="B141:B143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Q115:U117"/>
    <mergeCell ref="I121:J121"/>
    <mergeCell ref="K121:N121"/>
    <mergeCell ref="P121:Q121"/>
    <mergeCell ref="R121:U121"/>
    <mergeCell ref="W121:X121"/>
    <mergeCell ref="E120:G120"/>
    <mergeCell ref="L120:N120"/>
    <mergeCell ref="S120:U120"/>
    <mergeCell ref="C115:G117"/>
    <mergeCell ref="I115:I117"/>
    <mergeCell ref="J115:N117"/>
    <mergeCell ref="P115:P117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Y121:AB121"/>
    <mergeCell ref="Z120:AB120"/>
    <mergeCell ref="B115:B117"/>
    <mergeCell ref="B112:B114"/>
    <mergeCell ref="C112:G114"/>
    <mergeCell ref="I112:I114"/>
    <mergeCell ref="J112:N114"/>
    <mergeCell ref="P112:P114"/>
    <mergeCell ref="K111:N111"/>
    <mergeCell ref="P111:Q111"/>
    <mergeCell ref="R111:U111"/>
    <mergeCell ref="W111:X111"/>
    <mergeCell ref="B111:C111"/>
    <mergeCell ref="D111:G111"/>
    <mergeCell ref="I111:J111"/>
    <mergeCell ref="Q112:U114"/>
    <mergeCell ref="W112:W114"/>
    <mergeCell ref="X112:AB114"/>
    <mergeCell ref="P109:Q109"/>
    <mergeCell ref="S109:T109"/>
    <mergeCell ref="W109:X109"/>
    <mergeCell ref="Y111:AB111"/>
    <mergeCell ref="Z110:AA110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S110:T110"/>
    <mergeCell ref="W110:X110"/>
    <mergeCell ref="B109:C109"/>
    <mergeCell ref="E109:F109"/>
    <mergeCell ref="I109:J109"/>
    <mergeCell ref="L109:M109"/>
    <mergeCell ref="B110:C110"/>
    <mergeCell ref="E110:F110"/>
    <mergeCell ref="I110:J110"/>
    <mergeCell ref="L110:M110"/>
    <mergeCell ref="L107:N107"/>
    <mergeCell ref="S107:U107"/>
    <mergeCell ref="Z107:AB107"/>
    <mergeCell ref="W108:X108"/>
    <mergeCell ref="E107:G107"/>
    <mergeCell ref="Y108:AB108"/>
    <mergeCell ref="Q102:U104"/>
    <mergeCell ref="W102:W104"/>
    <mergeCell ref="X102:AB104"/>
    <mergeCell ref="B106:G106"/>
    <mergeCell ref="I106:N106"/>
    <mergeCell ref="P106:U106"/>
    <mergeCell ref="W106:AB106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W99:W101"/>
    <mergeCell ref="X99:AB101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Z96:AA96"/>
    <mergeCell ref="P97:Q97"/>
    <mergeCell ref="S97:T97"/>
    <mergeCell ref="W97:X97"/>
    <mergeCell ref="Z97:AA97"/>
    <mergeCell ref="L94:N94"/>
    <mergeCell ref="S94:U94"/>
    <mergeCell ref="X86:AB88"/>
    <mergeCell ref="Q86:U88"/>
    <mergeCell ref="W86:W88"/>
    <mergeCell ref="Q89:U91"/>
    <mergeCell ref="W89:W91"/>
    <mergeCell ref="X89:AB91"/>
    <mergeCell ref="W96:X96"/>
    <mergeCell ref="Z94:AB94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L81:N81"/>
    <mergeCell ref="S81:U81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W73:W75"/>
    <mergeCell ref="X73:AB75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28:G2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S18:T18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theme="2" tint="-0.249977111117893"/>
  </sheetPr>
  <dimension ref="A1:O61"/>
  <sheetViews>
    <sheetView zoomScale="80" zoomScaleNormal="80" workbookViewId="0">
      <pane xSplit="2" topLeftCell="C1" activePane="topRight" state="frozen"/>
      <selection activeCell="B36" sqref="B36"/>
      <selection pane="topRight" activeCell="M4" sqref="M4"/>
    </sheetView>
  </sheetViews>
  <sheetFormatPr baseColWidth="10" defaultColWidth="8.7109375" defaultRowHeight="12.75" outlineLevelCol="1" x14ac:dyDescent="0.25"/>
  <cols>
    <col min="1" max="1" width="8.7109375" style="4" bestFit="1" customWidth="1"/>
    <col min="2" max="2" width="63.85546875" style="18" customWidth="1"/>
    <col min="3" max="3" width="9.140625" style="4" bestFit="1" customWidth="1"/>
    <col min="4" max="4" width="7.140625" style="4" bestFit="1" customWidth="1"/>
    <col min="5" max="5" width="7.140625" style="19" bestFit="1" customWidth="1"/>
    <col min="6" max="6" width="7.85546875" style="9" bestFit="1" customWidth="1"/>
    <col min="7" max="8" width="10.5703125" style="9" customWidth="1" outlineLevel="1"/>
    <col min="9" max="9" width="10.5703125" style="19" customWidth="1" outlineLevel="1"/>
    <col min="10" max="11" width="10.5703125" style="4" customWidth="1" outlineLevel="1"/>
    <col min="12" max="12" width="23.42578125" style="4" bestFit="1" customWidth="1"/>
    <col min="13" max="13" width="15.85546875" style="4" bestFit="1" customWidth="1"/>
    <col min="14" max="14" width="28.7109375" style="4" customWidth="1"/>
    <col min="15" max="15" width="33" style="4" customWidth="1"/>
    <col min="16" max="255" width="11.42578125" style="9" customWidth="1"/>
    <col min="256" max="256" width="8.7109375" style="9" bestFit="1"/>
    <col min="257" max="16384" width="8.7109375" style="9"/>
  </cols>
  <sheetData>
    <row r="1" spans="1:15" s="4" customFormat="1" x14ac:dyDescent="0.25">
      <c r="A1" s="4">
        <v>1</v>
      </c>
      <c r="B1" s="5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</row>
    <row r="2" spans="1:15" ht="21" customHeight="1" x14ac:dyDescent="0.25">
      <c r="A2" s="6" t="s">
        <v>30</v>
      </c>
      <c r="B2" s="7" t="s">
        <v>26</v>
      </c>
      <c r="C2" s="7" t="s">
        <v>79</v>
      </c>
      <c r="D2" s="7" t="s">
        <v>80</v>
      </c>
      <c r="E2" s="7" t="s">
        <v>82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8" t="s">
        <v>106</v>
      </c>
      <c r="L2" s="7" t="s">
        <v>107</v>
      </c>
      <c r="M2" s="7" t="s">
        <v>111</v>
      </c>
      <c r="N2" s="7" t="s">
        <v>112</v>
      </c>
      <c r="O2" s="8" t="s">
        <v>113</v>
      </c>
    </row>
    <row r="4" spans="1:15" ht="17.25" customHeight="1" x14ac:dyDescent="0.25">
      <c r="A4" s="10" t="s">
        <v>31</v>
      </c>
      <c r="B4" s="11" t="s">
        <v>21</v>
      </c>
      <c r="C4" s="12">
        <v>20</v>
      </c>
      <c r="D4" s="12">
        <v>1</v>
      </c>
      <c r="E4" s="13">
        <v>13.35</v>
      </c>
      <c r="F4" s="14">
        <v>1</v>
      </c>
      <c r="G4" s="12"/>
      <c r="H4" s="15"/>
      <c r="I4" s="16"/>
      <c r="J4" s="15"/>
      <c r="K4" s="12"/>
      <c r="L4" s="10" t="s">
        <v>108</v>
      </c>
      <c r="M4" s="10" t="s">
        <v>145</v>
      </c>
      <c r="N4" s="15" t="s">
        <v>213</v>
      </c>
      <c r="O4" s="12" t="str">
        <f>+CONCATENATE(G4," ",H4," ",I4, " ", J4," ",K4)</f>
        <v xml:space="preserve">    </v>
      </c>
    </row>
    <row r="5" spans="1:15" ht="17.25" customHeight="1" x14ac:dyDescent="0.25">
      <c r="A5" s="10" t="s">
        <v>32</v>
      </c>
      <c r="B5" s="11" t="s">
        <v>114</v>
      </c>
      <c r="C5" s="12">
        <v>12</v>
      </c>
      <c r="D5" s="12">
        <v>3</v>
      </c>
      <c r="E5" s="13">
        <v>8.8500000000000014</v>
      </c>
      <c r="F5" s="14">
        <v>2</v>
      </c>
      <c r="G5" s="12" t="s">
        <v>31</v>
      </c>
      <c r="H5" s="15"/>
      <c r="I5" s="16"/>
      <c r="J5" s="15"/>
      <c r="K5" s="12"/>
      <c r="L5" s="10" t="s">
        <v>108</v>
      </c>
      <c r="M5" s="10" t="s">
        <v>142</v>
      </c>
      <c r="N5" s="15" t="s">
        <v>167</v>
      </c>
      <c r="O5" s="12" t="str">
        <f>+CONCATENATE(G5," ",H5," ",I5, " ", J5," ",K5)</f>
        <v xml:space="preserve">US001    </v>
      </c>
    </row>
    <row r="6" spans="1:15" ht="17.25" customHeight="1" x14ac:dyDescent="0.25">
      <c r="A6" s="10" t="s">
        <v>33</v>
      </c>
      <c r="B6" s="98" t="s">
        <v>22</v>
      </c>
      <c r="C6" s="12">
        <v>1</v>
      </c>
      <c r="D6" s="12">
        <v>1</v>
      </c>
      <c r="E6" s="13">
        <v>1</v>
      </c>
      <c r="F6" s="59">
        <v>3</v>
      </c>
      <c r="G6" s="12" t="s">
        <v>31</v>
      </c>
      <c r="H6" s="15"/>
      <c r="I6" s="16"/>
      <c r="J6" s="15"/>
      <c r="K6" s="12"/>
      <c r="L6" s="10" t="s">
        <v>108</v>
      </c>
      <c r="M6" s="10" t="s">
        <v>212</v>
      </c>
      <c r="N6" s="15" t="s">
        <v>214</v>
      </c>
      <c r="O6" s="12" t="str">
        <f>+CONCATENATE(G6," ",H6," ",I6, " ", J6," ",K6)</f>
        <v xml:space="preserve">US001    </v>
      </c>
    </row>
    <row r="7" spans="1:15" ht="17.25" customHeight="1" x14ac:dyDescent="0.25">
      <c r="A7" s="10" t="s">
        <v>34</v>
      </c>
      <c r="B7" s="11" t="s">
        <v>115</v>
      </c>
      <c r="C7" s="12">
        <v>19</v>
      </c>
      <c r="D7" s="12">
        <v>3</v>
      </c>
      <c r="E7" s="13">
        <v>13.399999999999999</v>
      </c>
      <c r="F7" s="14">
        <v>1</v>
      </c>
      <c r="G7" s="12" t="s">
        <v>31</v>
      </c>
      <c r="H7" s="15"/>
      <c r="I7" s="16"/>
      <c r="J7" s="15"/>
      <c r="K7" s="12"/>
      <c r="L7" s="10" t="s">
        <v>108</v>
      </c>
      <c r="M7" s="10" t="s">
        <v>145</v>
      </c>
      <c r="N7" s="15" t="s">
        <v>168</v>
      </c>
      <c r="O7" s="12" t="str">
        <f>+CONCATENATE(G7," ",H7," ",I7, " ", J7," ",K7)</f>
        <v xml:space="preserve">US001    </v>
      </c>
    </row>
    <row r="8" spans="1:15" ht="17.25" customHeight="1" x14ac:dyDescent="0.25">
      <c r="A8" s="10" t="s">
        <v>35</v>
      </c>
      <c r="B8" s="11" t="s">
        <v>116</v>
      </c>
      <c r="C8" s="12">
        <v>11</v>
      </c>
      <c r="D8" s="12">
        <v>3</v>
      </c>
      <c r="E8" s="13">
        <v>8.1999999999999993</v>
      </c>
      <c r="F8" s="59">
        <v>2</v>
      </c>
      <c r="G8" s="12" t="s">
        <v>34</v>
      </c>
      <c r="H8" s="15"/>
      <c r="I8" s="16"/>
      <c r="J8" s="15"/>
      <c r="K8" s="12"/>
      <c r="L8" s="10" t="s">
        <v>108</v>
      </c>
      <c r="M8" s="10" t="s">
        <v>145</v>
      </c>
      <c r="N8" s="15" t="s">
        <v>169</v>
      </c>
      <c r="O8" s="12" t="str">
        <f t="shared" ref="O8:O51" si="0">+CONCATENATE(G8," ",H8," ",I8, " ", J8," ",K8)</f>
        <v xml:space="preserve">US004    </v>
      </c>
    </row>
    <row r="9" spans="1:15" ht="17.25" customHeight="1" x14ac:dyDescent="0.25">
      <c r="A9" s="10" t="s">
        <v>36</v>
      </c>
      <c r="B9" s="98" t="s">
        <v>117</v>
      </c>
      <c r="C9" s="12">
        <v>1</v>
      </c>
      <c r="D9" s="12">
        <v>1</v>
      </c>
      <c r="E9" s="13">
        <v>1</v>
      </c>
      <c r="F9" s="14">
        <v>6</v>
      </c>
      <c r="G9" s="12" t="s">
        <v>34</v>
      </c>
      <c r="H9" s="15"/>
      <c r="I9" s="16"/>
      <c r="J9" s="15"/>
      <c r="K9" s="12"/>
      <c r="L9" s="10" t="s">
        <v>108</v>
      </c>
      <c r="M9" s="10" t="s">
        <v>212</v>
      </c>
      <c r="N9" s="15" t="s">
        <v>170</v>
      </c>
      <c r="O9" s="12" t="str">
        <f t="shared" si="0"/>
        <v xml:space="preserve">US004    </v>
      </c>
    </row>
    <row r="10" spans="1:15" ht="17.25" customHeight="1" x14ac:dyDescent="0.25">
      <c r="A10" s="10" t="s">
        <v>37</v>
      </c>
      <c r="B10" s="11" t="s">
        <v>3</v>
      </c>
      <c r="C10" s="12">
        <v>18</v>
      </c>
      <c r="D10" s="12">
        <v>2</v>
      </c>
      <c r="E10" s="13">
        <v>12.4</v>
      </c>
      <c r="F10" s="14">
        <v>1</v>
      </c>
      <c r="G10" s="12" t="s">
        <v>31</v>
      </c>
      <c r="H10" s="15"/>
      <c r="I10" s="16"/>
      <c r="J10" s="15"/>
      <c r="K10" s="12"/>
      <c r="L10" s="10" t="s">
        <v>108</v>
      </c>
      <c r="M10" s="10" t="s">
        <v>145</v>
      </c>
      <c r="N10" s="15" t="s">
        <v>171</v>
      </c>
      <c r="O10" s="12" t="str">
        <f t="shared" si="0"/>
        <v xml:space="preserve">US001    </v>
      </c>
    </row>
    <row r="11" spans="1:15" ht="17.25" customHeight="1" x14ac:dyDescent="0.25">
      <c r="A11" s="10" t="s">
        <v>38</v>
      </c>
      <c r="B11" s="11" t="s">
        <v>4</v>
      </c>
      <c r="C11" s="12">
        <v>10</v>
      </c>
      <c r="D11" s="12">
        <v>3</v>
      </c>
      <c r="E11" s="13">
        <v>7.55</v>
      </c>
      <c r="F11" s="14">
        <v>3</v>
      </c>
      <c r="G11" s="12" t="s">
        <v>37</v>
      </c>
      <c r="H11" s="15"/>
      <c r="I11" s="16"/>
      <c r="J11" s="15"/>
      <c r="K11" s="12"/>
      <c r="L11" s="10" t="s">
        <v>108</v>
      </c>
      <c r="M11" s="10" t="s">
        <v>142</v>
      </c>
      <c r="N11" s="15" t="s">
        <v>172</v>
      </c>
      <c r="O11" s="12" t="str">
        <f t="shared" si="0"/>
        <v xml:space="preserve">US007    </v>
      </c>
    </row>
    <row r="12" spans="1:15" ht="17.25" customHeight="1" x14ac:dyDescent="0.25">
      <c r="A12" s="10" t="s">
        <v>39</v>
      </c>
      <c r="B12" s="11" t="s">
        <v>118</v>
      </c>
      <c r="C12" s="12">
        <v>17</v>
      </c>
      <c r="D12" s="12">
        <v>4</v>
      </c>
      <c r="E12" s="13">
        <v>12.450000000000001</v>
      </c>
      <c r="F12" s="14">
        <v>1</v>
      </c>
      <c r="G12" s="12" t="s">
        <v>31</v>
      </c>
      <c r="H12" s="15" t="s">
        <v>37</v>
      </c>
      <c r="I12" s="16"/>
      <c r="J12" s="15"/>
      <c r="K12" s="12"/>
      <c r="L12" s="10" t="s">
        <v>108</v>
      </c>
      <c r="M12" s="10" t="s">
        <v>142</v>
      </c>
      <c r="N12" s="15" t="s">
        <v>173</v>
      </c>
      <c r="O12" s="12" t="str">
        <f t="shared" si="0"/>
        <v xml:space="preserve">US001 US007   </v>
      </c>
    </row>
    <row r="13" spans="1:15" ht="17.25" customHeight="1" x14ac:dyDescent="0.25">
      <c r="A13" s="10" t="s">
        <v>40</v>
      </c>
      <c r="B13" s="11" t="s">
        <v>83</v>
      </c>
      <c r="C13" s="12">
        <v>11</v>
      </c>
      <c r="D13" s="12">
        <v>4</v>
      </c>
      <c r="E13" s="13">
        <v>8.5500000000000007</v>
      </c>
      <c r="F13" s="14">
        <v>3</v>
      </c>
      <c r="G13" s="12" t="s">
        <v>39</v>
      </c>
      <c r="H13" s="15"/>
      <c r="I13" s="16"/>
      <c r="J13" s="15"/>
      <c r="K13" s="12"/>
      <c r="L13" s="10" t="s">
        <v>108</v>
      </c>
      <c r="M13" s="10" t="s">
        <v>142</v>
      </c>
      <c r="N13" s="15" t="s">
        <v>174</v>
      </c>
      <c r="O13" s="12" t="str">
        <f t="shared" si="0"/>
        <v xml:space="preserve">US009    </v>
      </c>
    </row>
    <row r="14" spans="1:15" ht="17.25" customHeight="1" x14ac:dyDescent="0.25">
      <c r="A14" s="10" t="s">
        <v>41</v>
      </c>
      <c r="B14" s="11" t="s">
        <v>5</v>
      </c>
      <c r="C14" s="12">
        <v>7</v>
      </c>
      <c r="D14" s="12">
        <v>3</v>
      </c>
      <c r="E14" s="13">
        <v>5.6</v>
      </c>
      <c r="F14" s="14">
        <v>2</v>
      </c>
      <c r="G14" s="12" t="s">
        <v>39</v>
      </c>
      <c r="H14" s="15"/>
      <c r="I14" s="16"/>
      <c r="J14" s="15"/>
      <c r="K14" s="12"/>
      <c r="L14" s="10" t="s">
        <v>108</v>
      </c>
      <c r="M14" s="10" t="s">
        <v>142</v>
      </c>
      <c r="N14" s="15" t="s">
        <v>175</v>
      </c>
      <c r="O14" s="12" t="str">
        <f t="shared" si="0"/>
        <v xml:space="preserve">US009    </v>
      </c>
    </row>
    <row r="15" spans="1:15" ht="17.25" customHeight="1" x14ac:dyDescent="0.25">
      <c r="A15" s="10" t="s">
        <v>42</v>
      </c>
      <c r="B15" s="11" t="s">
        <v>12</v>
      </c>
      <c r="C15" s="12">
        <v>9</v>
      </c>
      <c r="D15" s="12">
        <v>4</v>
      </c>
      <c r="E15" s="13">
        <v>7.25</v>
      </c>
      <c r="F15" s="59">
        <v>3</v>
      </c>
      <c r="G15" s="12" t="s">
        <v>39</v>
      </c>
      <c r="H15" s="15"/>
      <c r="I15" s="16"/>
      <c r="J15" s="15"/>
      <c r="K15" s="12"/>
      <c r="L15" s="10" t="s">
        <v>108</v>
      </c>
      <c r="M15" s="10" t="s">
        <v>142</v>
      </c>
      <c r="N15" s="15" t="s">
        <v>176</v>
      </c>
      <c r="O15" s="12" t="str">
        <f t="shared" si="0"/>
        <v xml:space="preserve">US009    </v>
      </c>
    </row>
    <row r="16" spans="1:15" ht="17.25" customHeight="1" x14ac:dyDescent="0.25">
      <c r="A16" s="10" t="s">
        <v>43</v>
      </c>
      <c r="B16" s="99" t="s">
        <v>13</v>
      </c>
      <c r="C16" s="12">
        <v>2</v>
      </c>
      <c r="D16" s="12">
        <v>3</v>
      </c>
      <c r="E16" s="13">
        <v>2.3499999999999996</v>
      </c>
      <c r="F16" s="59">
        <v>3</v>
      </c>
      <c r="G16" s="12" t="s">
        <v>39</v>
      </c>
      <c r="H16" s="15" t="s">
        <v>37</v>
      </c>
      <c r="I16" s="16"/>
      <c r="J16" s="15"/>
      <c r="K16" s="12"/>
      <c r="L16" s="10" t="s">
        <v>108</v>
      </c>
      <c r="M16" s="10" t="s">
        <v>142</v>
      </c>
      <c r="N16" s="15" t="s">
        <v>177</v>
      </c>
      <c r="O16" s="12" t="str">
        <f t="shared" si="0"/>
        <v xml:space="preserve">US009 US007   </v>
      </c>
    </row>
    <row r="17" spans="1:15" ht="17.25" customHeight="1" x14ac:dyDescent="0.3">
      <c r="A17" s="10" t="s">
        <v>44</v>
      </c>
      <c r="B17" s="11" t="s">
        <v>0</v>
      </c>
      <c r="C17" s="12">
        <v>16</v>
      </c>
      <c r="D17" s="12">
        <v>6</v>
      </c>
      <c r="E17" s="13">
        <v>12.5</v>
      </c>
      <c r="F17" s="14">
        <v>1</v>
      </c>
      <c r="G17" s="12" t="s">
        <v>34</v>
      </c>
      <c r="H17" s="15"/>
      <c r="I17" s="16"/>
      <c r="J17" s="17"/>
      <c r="K17" s="12"/>
      <c r="L17" s="10" t="s">
        <v>108</v>
      </c>
      <c r="M17" s="10" t="s">
        <v>142</v>
      </c>
      <c r="N17" s="15" t="s">
        <v>178</v>
      </c>
      <c r="O17" s="12" t="str">
        <f t="shared" si="0"/>
        <v xml:space="preserve">US004    </v>
      </c>
    </row>
    <row r="18" spans="1:15" ht="17.25" customHeight="1" x14ac:dyDescent="0.25">
      <c r="A18" s="10" t="s">
        <v>45</v>
      </c>
      <c r="B18" s="11" t="s">
        <v>1</v>
      </c>
      <c r="C18" s="12">
        <v>8</v>
      </c>
      <c r="D18" s="12">
        <v>3</v>
      </c>
      <c r="E18" s="13">
        <v>6.25</v>
      </c>
      <c r="F18" s="14">
        <v>2</v>
      </c>
      <c r="G18" s="12" t="s">
        <v>44</v>
      </c>
      <c r="H18" s="15"/>
      <c r="I18" s="16"/>
      <c r="J18" s="15"/>
      <c r="K18" s="12"/>
      <c r="L18" s="10" t="s">
        <v>108</v>
      </c>
      <c r="M18" s="10" t="s">
        <v>142</v>
      </c>
      <c r="N18" s="15" t="s">
        <v>179</v>
      </c>
      <c r="O18" s="12" t="str">
        <f t="shared" si="0"/>
        <v xml:space="preserve">US014    </v>
      </c>
    </row>
    <row r="19" spans="1:15" ht="17.25" customHeight="1" x14ac:dyDescent="0.25">
      <c r="A19" s="10" t="s">
        <v>46</v>
      </c>
      <c r="B19" s="98" t="s">
        <v>2</v>
      </c>
      <c r="C19" s="12">
        <v>2</v>
      </c>
      <c r="D19" s="12">
        <v>2</v>
      </c>
      <c r="E19" s="13">
        <v>2</v>
      </c>
      <c r="F19" s="59">
        <v>3</v>
      </c>
      <c r="G19" s="12" t="s">
        <v>44</v>
      </c>
      <c r="H19" s="15"/>
      <c r="I19" s="16"/>
      <c r="J19" s="15"/>
      <c r="K19" s="12"/>
      <c r="L19" s="10" t="s">
        <v>108</v>
      </c>
      <c r="M19" s="10" t="s">
        <v>212</v>
      </c>
      <c r="N19" s="15" t="s">
        <v>180</v>
      </c>
      <c r="O19" s="12" t="str">
        <f t="shared" si="0"/>
        <v xml:space="preserve">US014    </v>
      </c>
    </row>
    <row r="20" spans="1:15" ht="17.25" customHeight="1" x14ac:dyDescent="0.25">
      <c r="A20" s="10" t="s">
        <v>47</v>
      </c>
      <c r="B20" s="11" t="s">
        <v>119</v>
      </c>
      <c r="C20" s="12">
        <v>15</v>
      </c>
      <c r="D20" s="12">
        <v>6</v>
      </c>
      <c r="E20" s="13">
        <v>11.85</v>
      </c>
      <c r="F20" s="14">
        <v>1</v>
      </c>
      <c r="G20" s="12" t="s">
        <v>44</v>
      </c>
      <c r="H20" s="4" t="s">
        <v>39</v>
      </c>
      <c r="I20" s="16"/>
      <c r="J20" s="15"/>
      <c r="K20" s="12"/>
      <c r="L20" s="10" t="s">
        <v>108</v>
      </c>
      <c r="M20" s="10" t="s">
        <v>142</v>
      </c>
      <c r="N20" s="15" t="s">
        <v>181</v>
      </c>
      <c r="O20" s="12" t="str">
        <f t="shared" si="0"/>
        <v xml:space="preserve">US014 US009   </v>
      </c>
    </row>
    <row r="21" spans="1:15" ht="17.25" customHeight="1" x14ac:dyDescent="0.25">
      <c r="A21" s="10" t="s">
        <v>48</v>
      </c>
      <c r="B21" s="11" t="s">
        <v>8</v>
      </c>
      <c r="C21" s="12">
        <v>8</v>
      </c>
      <c r="D21" s="12">
        <v>3</v>
      </c>
      <c r="E21" s="13">
        <v>6.25</v>
      </c>
      <c r="F21" s="14">
        <v>2</v>
      </c>
      <c r="G21" s="12" t="s">
        <v>47</v>
      </c>
      <c r="H21" s="15"/>
      <c r="I21" s="16"/>
      <c r="J21" s="15"/>
      <c r="K21" s="12"/>
      <c r="L21" s="10" t="s">
        <v>108</v>
      </c>
      <c r="M21" s="10" t="s">
        <v>142</v>
      </c>
      <c r="N21" s="15" t="s">
        <v>182</v>
      </c>
      <c r="O21" s="12" t="str">
        <f t="shared" si="0"/>
        <v xml:space="preserve">US017    </v>
      </c>
    </row>
    <row r="22" spans="1:15" ht="17.25" customHeight="1" x14ac:dyDescent="0.25">
      <c r="A22" s="10" t="s">
        <v>49</v>
      </c>
      <c r="B22" s="98" t="s">
        <v>9</v>
      </c>
      <c r="C22" s="12">
        <v>1</v>
      </c>
      <c r="D22" s="12">
        <v>1</v>
      </c>
      <c r="E22" s="13">
        <v>1</v>
      </c>
      <c r="F22" s="14">
        <v>6</v>
      </c>
      <c r="G22" s="12" t="s">
        <v>47</v>
      </c>
      <c r="H22" s="15"/>
      <c r="I22" s="16"/>
      <c r="J22" s="15"/>
      <c r="K22" s="12"/>
      <c r="L22" s="10" t="s">
        <v>108</v>
      </c>
      <c r="M22" s="10" t="s">
        <v>212</v>
      </c>
      <c r="N22" s="15" t="s">
        <v>183</v>
      </c>
      <c r="O22" s="12" t="str">
        <f t="shared" si="0"/>
        <v xml:space="preserve">US017    </v>
      </c>
    </row>
    <row r="23" spans="1:15" ht="17.25" customHeight="1" x14ac:dyDescent="0.25">
      <c r="A23" s="10" t="s">
        <v>50</v>
      </c>
      <c r="B23" s="11" t="s">
        <v>17</v>
      </c>
      <c r="C23" s="12">
        <v>14</v>
      </c>
      <c r="D23" s="12">
        <v>6</v>
      </c>
      <c r="E23" s="13">
        <v>11.2</v>
      </c>
      <c r="F23" s="14">
        <v>2</v>
      </c>
      <c r="G23" s="12"/>
      <c r="H23" s="15"/>
      <c r="I23" s="16"/>
      <c r="J23" s="15"/>
      <c r="K23" s="12"/>
      <c r="L23" s="10" t="s">
        <v>108</v>
      </c>
      <c r="M23" s="10" t="s">
        <v>145</v>
      </c>
      <c r="N23" s="15" t="s">
        <v>184</v>
      </c>
      <c r="O23" s="12" t="str">
        <f t="shared" si="0"/>
        <v xml:space="preserve">    </v>
      </c>
    </row>
    <row r="24" spans="1:15" ht="17.25" customHeight="1" x14ac:dyDescent="0.25">
      <c r="A24" s="10" t="s">
        <v>51</v>
      </c>
      <c r="B24" s="11" t="s">
        <v>81</v>
      </c>
      <c r="C24" s="12">
        <v>7</v>
      </c>
      <c r="D24" s="12">
        <v>4</v>
      </c>
      <c r="E24" s="13">
        <v>5.9499999999999993</v>
      </c>
      <c r="F24" s="59">
        <v>3</v>
      </c>
      <c r="G24" s="12" t="s">
        <v>50</v>
      </c>
      <c r="H24" s="15"/>
      <c r="I24" s="16"/>
      <c r="J24" s="15"/>
      <c r="K24" s="12"/>
      <c r="L24" s="10" t="s">
        <v>108</v>
      </c>
      <c r="M24" s="10" t="s">
        <v>145</v>
      </c>
      <c r="N24" s="15" t="s">
        <v>185</v>
      </c>
      <c r="O24" s="12" t="str">
        <f t="shared" si="0"/>
        <v xml:space="preserve">US020    </v>
      </c>
    </row>
    <row r="25" spans="1:15" ht="17.25" customHeight="1" x14ac:dyDescent="0.25">
      <c r="A25" s="10" t="s">
        <v>52</v>
      </c>
      <c r="B25" s="11" t="s">
        <v>18</v>
      </c>
      <c r="C25" s="12">
        <v>3</v>
      </c>
      <c r="D25" s="12">
        <v>2</v>
      </c>
      <c r="E25" s="13">
        <v>2.6500000000000004</v>
      </c>
      <c r="F25" s="59">
        <v>3</v>
      </c>
      <c r="G25" s="12" t="s">
        <v>50</v>
      </c>
      <c r="H25" s="4"/>
      <c r="I25" s="16"/>
      <c r="J25" s="15"/>
      <c r="K25" s="12"/>
      <c r="L25" s="10" t="s">
        <v>108</v>
      </c>
      <c r="M25" s="10" t="s">
        <v>142</v>
      </c>
      <c r="N25" s="15" t="s">
        <v>186</v>
      </c>
      <c r="O25" s="12" t="str">
        <f t="shared" si="0"/>
        <v xml:space="preserve">US020    </v>
      </c>
    </row>
    <row r="26" spans="1:15" ht="17.25" customHeight="1" x14ac:dyDescent="0.25">
      <c r="A26" s="10" t="s">
        <v>53</v>
      </c>
      <c r="B26" s="11" t="s">
        <v>120</v>
      </c>
      <c r="C26" s="12">
        <v>1</v>
      </c>
      <c r="D26" s="12">
        <v>1</v>
      </c>
      <c r="E26" s="13">
        <v>1</v>
      </c>
      <c r="F26" s="14" t="s">
        <v>241</v>
      </c>
      <c r="G26" s="12" t="s">
        <v>50</v>
      </c>
      <c r="H26" s="15" t="s">
        <v>39</v>
      </c>
      <c r="I26" s="16"/>
      <c r="J26" s="15"/>
      <c r="K26" s="12"/>
      <c r="L26" s="10" t="s">
        <v>108</v>
      </c>
      <c r="M26" s="10" t="s">
        <v>243</v>
      </c>
      <c r="N26" s="15" t="s">
        <v>187</v>
      </c>
      <c r="O26" s="12" t="str">
        <f t="shared" si="0"/>
        <v xml:space="preserve">US020 US009   </v>
      </c>
    </row>
    <row r="27" spans="1:15" ht="17.25" customHeight="1" x14ac:dyDescent="0.25">
      <c r="A27" s="10" t="s">
        <v>54</v>
      </c>
      <c r="B27" s="11" t="s">
        <v>28</v>
      </c>
      <c r="C27" s="12">
        <v>3</v>
      </c>
      <c r="D27" s="12">
        <v>1</v>
      </c>
      <c r="E27" s="13">
        <v>2.3000000000000003</v>
      </c>
      <c r="F27" s="14" t="s">
        <v>241</v>
      </c>
      <c r="G27" s="12" t="s">
        <v>50</v>
      </c>
      <c r="H27" s="15" t="s">
        <v>53</v>
      </c>
      <c r="I27" s="16"/>
      <c r="J27" s="15"/>
      <c r="K27" s="12"/>
      <c r="L27" s="10" t="s">
        <v>108</v>
      </c>
      <c r="M27" s="10" t="s">
        <v>243</v>
      </c>
      <c r="N27" s="15" t="s">
        <v>188</v>
      </c>
      <c r="O27" s="12" t="str">
        <f t="shared" si="0"/>
        <v xml:space="preserve">US020 US023   </v>
      </c>
    </row>
    <row r="28" spans="1:15" ht="17.25" customHeight="1" x14ac:dyDescent="0.25">
      <c r="A28" s="10" t="s">
        <v>55</v>
      </c>
      <c r="B28" s="98" t="s">
        <v>19</v>
      </c>
      <c r="C28" s="12">
        <v>1</v>
      </c>
      <c r="D28" s="12">
        <v>1</v>
      </c>
      <c r="E28" s="13">
        <v>1</v>
      </c>
      <c r="F28" s="14">
        <v>6</v>
      </c>
      <c r="G28" s="12" t="s">
        <v>54</v>
      </c>
      <c r="H28" s="4"/>
      <c r="I28" s="16"/>
      <c r="J28" s="15"/>
      <c r="K28" s="12"/>
      <c r="L28" s="10" t="s">
        <v>108</v>
      </c>
      <c r="M28" s="10" t="s">
        <v>212</v>
      </c>
      <c r="N28" s="15" t="s">
        <v>189</v>
      </c>
      <c r="O28" s="12" t="str">
        <f t="shared" si="0"/>
        <v xml:space="preserve">US024    </v>
      </c>
    </row>
    <row r="29" spans="1:15" ht="17.25" customHeight="1" x14ac:dyDescent="0.25">
      <c r="A29" s="10" t="s">
        <v>56</v>
      </c>
      <c r="B29" s="11" t="s">
        <v>121</v>
      </c>
      <c r="C29" s="12">
        <v>13</v>
      </c>
      <c r="D29" s="12">
        <v>6</v>
      </c>
      <c r="E29" s="13">
        <v>10.55</v>
      </c>
      <c r="F29" s="14">
        <v>2</v>
      </c>
      <c r="G29" s="12" t="s">
        <v>48</v>
      </c>
      <c r="H29" s="15" t="s">
        <v>41</v>
      </c>
      <c r="I29" s="16"/>
      <c r="J29" s="15"/>
      <c r="K29" s="12"/>
      <c r="L29" s="10" t="s">
        <v>108</v>
      </c>
      <c r="M29" s="10" t="s">
        <v>145</v>
      </c>
      <c r="N29" s="15" t="s">
        <v>190</v>
      </c>
      <c r="O29" s="12" t="str">
        <f t="shared" si="0"/>
        <v xml:space="preserve">US018 US011   </v>
      </c>
    </row>
    <row r="30" spans="1:15" ht="17.25" customHeight="1" x14ac:dyDescent="0.25">
      <c r="A30" s="10" t="s">
        <v>57</v>
      </c>
      <c r="B30" s="11" t="s">
        <v>23</v>
      </c>
      <c r="C30" s="12">
        <v>1</v>
      </c>
      <c r="D30" s="12">
        <v>1</v>
      </c>
      <c r="E30" s="13">
        <v>1</v>
      </c>
      <c r="F30" s="59">
        <v>3</v>
      </c>
      <c r="G30" s="12" t="s">
        <v>56</v>
      </c>
      <c r="H30" s="15"/>
      <c r="I30" s="16"/>
      <c r="J30" s="15"/>
      <c r="K30" s="12"/>
      <c r="L30" s="10" t="s">
        <v>108</v>
      </c>
      <c r="M30" s="10" t="s">
        <v>142</v>
      </c>
      <c r="N30" s="15" t="s">
        <v>191</v>
      </c>
      <c r="O30" s="12" t="str">
        <f t="shared" si="0"/>
        <v xml:space="preserve">US026    </v>
      </c>
    </row>
    <row r="31" spans="1:15" ht="17.25" customHeight="1" x14ac:dyDescent="0.25">
      <c r="A31" s="10" t="s">
        <v>58</v>
      </c>
      <c r="B31" s="11" t="s">
        <v>20</v>
      </c>
      <c r="C31" s="12">
        <v>10</v>
      </c>
      <c r="D31" s="12">
        <v>13</v>
      </c>
      <c r="E31" s="13">
        <v>11.05</v>
      </c>
      <c r="F31" s="14">
        <v>3</v>
      </c>
      <c r="G31" s="12" t="s">
        <v>56</v>
      </c>
      <c r="H31" s="15" t="s">
        <v>50</v>
      </c>
      <c r="I31" s="16" t="s">
        <v>53</v>
      </c>
      <c r="J31" s="15"/>
      <c r="K31" s="12"/>
      <c r="L31" s="10" t="s">
        <v>108</v>
      </c>
      <c r="M31" s="10" t="s">
        <v>145</v>
      </c>
      <c r="N31" s="15" t="s">
        <v>192</v>
      </c>
      <c r="O31" s="12" t="str">
        <f t="shared" si="0"/>
        <v xml:space="preserve">US026 US020 US023  </v>
      </c>
    </row>
    <row r="32" spans="1:15" ht="17.25" customHeight="1" x14ac:dyDescent="0.25">
      <c r="A32" s="10" t="s">
        <v>59</v>
      </c>
      <c r="B32" s="11" t="s">
        <v>122</v>
      </c>
      <c r="C32" s="12">
        <v>10</v>
      </c>
      <c r="D32" s="12">
        <v>12</v>
      </c>
      <c r="E32" s="13">
        <v>10.7</v>
      </c>
      <c r="F32" s="14">
        <v>3</v>
      </c>
      <c r="G32" s="12" t="s">
        <v>58</v>
      </c>
      <c r="H32" s="15"/>
      <c r="I32" s="16"/>
      <c r="J32" s="15"/>
      <c r="K32" s="12"/>
      <c r="L32" s="10" t="s">
        <v>108</v>
      </c>
      <c r="M32" s="10" t="s">
        <v>145</v>
      </c>
      <c r="N32" s="15" t="s">
        <v>193</v>
      </c>
      <c r="O32" s="12" t="str">
        <f t="shared" si="0"/>
        <v xml:space="preserve">US028    </v>
      </c>
    </row>
    <row r="33" spans="1:15" ht="17.25" customHeight="1" x14ac:dyDescent="0.25">
      <c r="A33" s="10" t="s">
        <v>60</v>
      </c>
      <c r="B33" s="11" t="s">
        <v>6</v>
      </c>
      <c r="C33" s="12">
        <v>10</v>
      </c>
      <c r="D33" s="12">
        <v>11</v>
      </c>
      <c r="E33" s="13">
        <v>10.35</v>
      </c>
      <c r="F33" s="14">
        <v>3</v>
      </c>
      <c r="G33" s="12" t="s">
        <v>58</v>
      </c>
      <c r="H33" s="15"/>
      <c r="I33" s="16"/>
      <c r="J33" s="15"/>
      <c r="K33" s="12"/>
      <c r="L33" s="10" t="s">
        <v>108</v>
      </c>
      <c r="M33" s="10" t="s">
        <v>145</v>
      </c>
      <c r="N33" s="15" t="s">
        <v>194</v>
      </c>
      <c r="O33" s="12" t="s">
        <v>165</v>
      </c>
    </row>
    <row r="34" spans="1:15" ht="17.25" customHeight="1" x14ac:dyDescent="0.25">
      <c r="A34" s="10" t="s">
        <v>61</v>
      </c>
      <c r="B34" s="11" t="s">
        <v>14</v>
      </c>
      <c r="C34" s="12">
        <v>1</v>
      </c>
      <c r="D34" s="12">
        <v>3</v>
      </c>
      <c r="E34" s="13">
        <v>1.6999999999999997</v>
      </c>
      <c r="F34" s="14" t="s">
        <v>241</v>
      </c>
      <c r="G34" s="12" t="s">
        <v>58</v>
      </c>
      <c r="H34" s="15"/>
      <c r="I34" s="16"/>
      <c r="J34" s="15"/>
      <c r="K34" s="12"/>
      <c r="L34" s="10" t="s">
        <v>108</v>
      </c>
      <c r="M34" s="10" t="s">
        <v>243</v>
      </c>
      <c r="N34" s="15" t="s">
        <v>195</v>
      </c>
      <c r="O34" s="12" t="str">
        <f t="shared" si="0"/>
        <v xml:space="preserve">US028    </v>
      </c>
    </row>
    <row r="35" spans="1:15" ht="17.25" customHeight="1" x14ac:dyDescent="0.25">
      <c r="A35" s="10" t="s">
        <v>62</v>
      </c>
      <c r="B35" s="11" t="s">
        <v>7</v>
      </c>
      <c r="C35" s="12">
        <v>9</v>
      </c>
      <c r="D35" s="12">
        <v>7</v>
      </c>
      <c r="E35" s="13">
        <v>8.3000000000000007</v>
      </c>
      <c r="F35" s="59">
        <v>3</v>
      </c>
      <c r="G35" s="12" t="s">
        <v>60</v>
      </c>
      <c r="H35" s="15"/>
      <c r="I35" s="16"/>
      <c r="J35" s="15"/>
      <c r="K35" s="12"/>
      <c r="L35" s="10" t="s">
        <v>108</v>
      </c>
      <c r="M35" s="10" t="s">
        <v>145</v>
      </c>
      <c r="N35" s="15" t="s">
        <v>196</v>
      </c>
      <c r="O35" s="12" t="str">
        <f t="shared" si="0"/>
        <v xml:space="preserve">US030    </v>
      </c>
    </row>
    <row r="36" spans="1:15" ht="17.25" customHeight="1" x14ac:dyDescent="0.25">
      <c r="A36" s="10" t="s">
        <v>63</v>
      </c>
      <c r="B36" s="11" t="s">
        <v>197</v>
      </c>
      <c r="C36" s="12">
        <v>2</v>
      </c>
      <c r="D36" s="12">
        <v>2</v>
      </c>
      <c r="E36" s="13">
        <v>2</v>
      </c>
      <c r="F36" s="59">
        <v>3</v>
      </c>
      <c r="G36" s="12" t="s">
        <v>60</v>
      </c>
      <c r="H36" s="15"/>
      <c r="I36" s="16"/>
      <c r="J36" s="12"/>
      <c r="K36" s="12"/>
      <c r="L36" s="10" t="s">
        <v>108</v>
      </c>
      <c r="M36" s="10" t="s">
        <v>142</v>
      </c>
      <c r="N36" s="15" t="s">
        <v>198</v>
      </c>
      <c r="O36" s="12" t="str">
        <f t="shared" si="0"/>
        <v xml:space="preserve">US030    </v>
      </c>
    </row>
    <row r="37" spans="1:15" ht="17.25" customHeight="1" x14ac:dyDescent="0.25">
      <c r="A37" s="10" t="s">
        <v>64</v>
      </c>
      <c r="B37" s="11" t="s">
        <v>228</v>
      </c>
      <c r="C37" s="12">
        <v>9</v>
      </c>
      <c r="D37" s="12">
        <v>6</v>
      </c>
      <c r="E37" s="13">
        <v>7.95</v>
      </c>
      <c r="F37" s="14">
        <v>4</v>
      </c>
      <c r="G37" s="12" t="s">
        <v>56</v>
      </c>
      <c r="H37" s="15" t="s">
        <v>59</v>
      </c>
      <c r="I37" s="16"/>
      <c r="K37" s="12"/>
      <c r="L37" s="10" t="s">
        <v>108</v>
      </c>
      <c r="M37" s="10" t="s">
        <v>212</v>
      </c>
      <c r="N37" s="15" t="s">
        <v>215</v>
      </c>
      <c r="O37" s="12" t="str">
        <f t="shared" si="0"/>
        <v xml:space="preserve">US026 US029   </v>
      </c>
    </row>
    <row r="38" spans="1:15" ht="17.25" customHeight="1" x14ac:dyDescent="0.25">
      <c r="A38" s="10" t="s">
        <v>65</v>
      </c>
      <c r="B38" s="11" t="s">
        <v>199</v>
      </c>
      <c r="C38" s="12">
        <v>6</v>
      </c>
      <c r="D38" s="12">
        <v>8</v>
      </c>
      <c r="E38" s="13">
        <v>6.7</v>
      </c>
      <c r="F38" s="14" t="s">
        <v>241</v>
      </c>
      <c r="G38" s="12" t="s">
        <v>56</v>
      </c>
      <c r="H38" s="15"/>
      <c r="I38" s="16"/>
      <c r="J38" s="15"/>
      <c r="K38" s="12"/>
      <c r="L38" s="10" t="s">
        <v>110</v>
      </c>
      <c r="M38" s="10" t="s">
        <v>243</v>
      </c>
      <c r="N38" s="15" t="s">
        <v>216</v>
      </c>
      <c r="O38" s="12" t="str">
        <f t="shared" si="0"/>
        <v xml:space="preserve">US026    </v>
      </c>
    </row>
    <row r="39" spans="1:15" ht="17.25" customHeight="1" x14ac:dyDescent="0.25">
      <c r="A39" s="10" t="s">
        <v>66</v>
      </c>
      <c r="B39" s="11" t="s">
        <v>123</v>
      </c>
      <c r="C39" s="12">
        <v>7</v>
      </c>
      <c r="D39" s="12">
        <v>4</v>
      </c>
      <c r="E39" s="13">
        <v>5.9499999999999993</v>
      </c>
      <c r="F39" s="14">
        <v>4</v>
      </c>
      <c r="G39" s="12" t="s">
        <v>58</v>
      </c>
      <c r="H39" s="15"/>
      <c r="I39" s="16"/>
      <c r="J39" s="15"/>
      <c r="K39" s="12"/>
      <c r="L39" s="10" t="s">
        <v>108</v>
      </c>
      <c r="M39" s="10" t="s">
        <v>212</v>
      </c>
      <c r="N39" s="15" t="s">
        <v>200</v>
      </c>
      <c r="O39" s="12" t="str">
        <f t="shared" si="0"/>
        <v xml:space="preserve">US028    </v>
      </c>
    </row>
    <row r="40" spans="1:15" ht="17.25" customHeight="1" x14ac:dyDescent="0.25">
      <c r="A40" s="10" t="s">
        <v>67</v>
      </c>
      <c r="B40" s="11" t="s">
        <v>124</v>
      </c>
      <c r="C40" s="12">
        <v>7</v>
      </c>
      <c r="D40" s="12">
        <v>5</v>
      </c>
      <c r="E40" s="13">
        <v>6.3</v>
      </c>
      <c r="F40" s="14">
        <v>4</v>
      </c>
      <c r="G40" s="12" t="s">
        <v>59</v>
      </c>
      <c r="H40" s="15"/>
      <c r="I40" s="16"/>
      <c r="J40" s="15"/>
      <c r="K40" s="12"/>
      <c r="L40" s="10" t="s">
        <v>108</v>
      </c>
      <c r="M40" s="10" t="s">
        <v>212</v>
      </c>
      <c r="N40" s="15" t="s">
        <v>201</v>
      </c>
      <c r="O40" s="12" t="str">
        <f t="shared" si="0"/>
        <v xml:space="preserve">US029    </v>
      </c>
    </row>
    <row r="41" spans="1:15" ht="17.25" customHeight="1" x14ac:dyDescent="0.25">
      <c r="A41" s="10" t="s">
        <v>68</v>
      </c>
      <c r="B41" s="11" t="s">
        <v>125</v>
      </c>
      <c r="C41" s="12">
        <v>2</v>
      </c>
      <c r="D41" s="12">
        <v>2</v>
      </c>
      <c r="E41" s="13">
        <v>2</v>
      </c>
      <c r="F41" s="14">
        <v>6</v>
      </c>
      <c r="G41" s="12"/>
      <c r="H41" s="15"/>
      <c r="I41" s="16"/>
      <c r="J41" s="15"/>
      <c r="K41" s="12"/>
      <c r="L41" s="10" t="s">
        <v>108</v>
      </c>
      <c r="M41" s="10" t="s">
        <v>212</v>
      </c>
      <c r="N41" s="15" t="s">
        <v>202</v>
      </c>
      <c r="O41" s="12" t="str">
        <f t="shared" si="0"/>
        <v xml:space="preserve">    </v>
      </c>
    </row>
    <row r="42" spans="1:15" ht="17.25" customHeight="1" x14ac:dyDescent="0.25">
      <c r="A42" s="10" t="s">
        <v>69</v>
      </c>
      <c r="B42" s="11" t="s">
        <v>10</v>
      </c>
      <c r="C42" s="12">
        <v>2</v>
      </c>
      <c r="D42" s="12">
        <v>1</v>
      </c>
      <c r="E42" s="13">
        <v>1.65</v>
      </c>
      <c r="F42" s="14">
        <v>6</v>
      </c>
      <c r="G42" s="12" t="s">
        <v>68</v>
      </c>
      <c r="H42" s="15"/>
      <c r="I42" s="16"/>
      <c r="J42" s="15"/>
      <c r="K42" s="12"/>
      <c r="L42" s="10" t="s">
        <v>108</v>
      </c>
      <c r="M42" s="10" t="s">
        <v>212</v>
      </c>
      <c r="N42" s="15" t="s">
        <v>203</v>
      </c>
      <c r="O42" s="12" t="str">
        <f t="shared" si="0"/>
        <v xml:space="preserve">US038    </v>
      </c>
    </row>
    <row r="43" spans="1:15" ht="17.25" customHeight="1" x14ac:dyDescent="0.25">
      <c r="A43" s="10" t="s">
        <v>70</v>
      </c>
      <c r="B43" s="11" t="s">
        <v>11</v>
      </c>
      <c r="C43" s="12">
        <v>1</v>
      </c>
      <c r="D43" s="12">
        <v>1</v>
      </c>
      <c r="E43" s="13">
        <v>1</v>
      </c>
      <c r="F43" s="14">
        <v>6</v>
      </c>
      <c r="G43" s="12" t="s">
        <v>68</v>
      </c>
      <c r="H43" s="15"/>
      <c r="I43" s="16"/>
      <c r="J43" s="15"/>
      <c r="K43" s="12"/>
      <c r="L43" s="10" t="s">
        <v>108</v>
      </c>
      <c r="M43" s="10" t="s">
        <v>212</v>
      </c>
      <c r="N43" s="15" t="s">
        <v>204</v>
      </c>
      <c r="O43" s="12" t="str">
        <f t="shared" si="0"/>
        <v xml:space="preserve">US038    </v>
      </c>
    </row>
    <row r="44" spans="1:15" ht="17.25" customHeight="1" x14ac:dyDescent="0.25">
      <c r="A44" s="10" t="s">
        <v>71</v>
      </c>
      <c r="B44" s="11" t="s">
        <v>27</v>
      </c>
      <c r="C44" s="12">
        <v>2</v>
      </c>
      <c r="D44" s="12">
        <v>1</v>
      </c>
      <c r="E44" s="13">
        <v>1.65</v>
      </c>
      <c r="F44" s="14">
        <v>6</v>
      </c>
      <c r="G44" s="12" t="s">
        <v>68</v>
      </c>
      <c r="H44" s="15"/>
      <c r="I44" s="16"/>
      <c r="J44" s="15"/>
      <c r="K44" s="12"/>
      <c r="L44" s="10" t="s">
        <v>108</v>
      </c>
      <c r="M44" s="10" t="s">
        <v>212</v>
      </c>
      <c r="N44" s="15" t="s">
        <v>205</v>
      </c>
      <c r="O44" s="12" t="str">
        <f t="shared" si="0"/>
        <v xml:space="preserve">US038    </v>
      </c>
    </row>
    <row r="45" spans="1:15" ht="17.25" customHeight="1" x14ac:dyDescent="0.25">
      <c r="A45" s="10" t="s">
        <v>72</v>
      </c>
      <c r="B45" s="11" t="s">
        <v>15</v>
      </c>
      <c r="C45" s="12">
        <v>2</v>
      </c>
      <c r="D45" s="12">
        <v>2</v>
      </c>
      <c r="E45" s="13">
        <v>2</v>
      </c>
      <c r="F45" s="14">
        <v>6</v>
      </c>
      <c r="G45" s="12" t="s">
        <v>71</v>
      </c>
      <c r="H45" s="15"/>
      <c r="I45" s="16"/>
      <c r="J45" s="15"/>
      <c r="K45" s="12"/>
      <c r="L45" s="10" t="s">
        <v>108</v>
      </c>
      <c r="M45" s="10" t="s">
        <v>212</v>
      </c>
      <c r="N45" s="15" t="s">
        <v>206</v>
      </c>
      <c r="O45" s="12" t="str">
        <f t="shared" si="0"/>
        <v xml:space="preserve">US041    </v>
      </c>
    </row>
    <row r="46" spans="1:15" ht="17.25" customHeight="1" x14ac:dyDescent="0.25">
      <c r="A46" s="10" t="s">
        <v>73</v>
      </c>
      <c r="B46" s="11" t="s">
        <v>126</v>
      </c>
      <c r="C46" s="12">
        <v>3</v>
      </c>
      <c r="D46" s="12">
        <v>2</v>
      </c>
      <c r="E46" s="13">
        <v>2.6500000000000004</v>
      </c>
      <c r="F46" s="14">
        <v>6</v>
      </c>
      <c r="G46" s="12" t="s">
        <v>69</v>
      </c>
      <c r="H46" s="15"/>
      <c r="I46" s="16"/>
      <c r="J46" s="15"/>
      <c r="K46" s="12"/>
      <c r="L46" s="10" t="s">
        <v>108</v>
      </c>
      <c r="M46" s="10" t="s">
        <v>212</v>
      </c>
      <c r="N46" s="15" t="s">
        <v>207</v>
      </c>
      <c r="O46" s="12" t="str">
        <f t="shared" si="0"/>
        <v xml:space="preserve">US039    </v>
      </c>
    </row>
    <row r="47" spans="1:15" ht="17.25" customHeight="1" x14ac:dyDescent="0.25">
      <c r="A47" s="10" t="s">
        <v>74</v>
      </c>
      <c r="B47" s="11" t="s">
        <v>16</v>
      </c>
      <c r="C47" s="12">
        <v>1</v>
      </c>
      <c r="D47" s="12">
        <v>1</v>
      </c>
      <c r="E47" s="13">
        <v>1</v>
      </c>
      <c r="F47" s="14">
        <v>6</v>
      </c>
      <c r="G47" s="12" t="s">
        <v>73</v>
      </c>
      <c r="H47" s="15"/>
      <c r="I47" s="16"/>
      <c r="J47" s="15"/>
      <c r="K47" s="12"/>
      <c r="L47" s="10" t="s">
        <v>108</v>
      </c>
      <c r="M47" s="10" t="s">
        <v>212</v>
      </c>
      <c r="N47" s="15" t="s">
        <v>208</v>
      </c>
      <c r="O47" s="12" t="str">
        <f t="shared" si="0"/>
        <v xml:space="preserve">US043    </v>
      </c>
    </row>
    <row r="48" spans="1:15" ht="17.25" customHeight="1" x14ac:dyDescent="0.25">
      <c r="A48" s="10" t="s">
        <v>75</v>
      </c>
      <c r="B48" s="11" t="s">
        <v>127</v>
      </c>
      <c r="C48" s="12">
        <v>5</v>
      </c>
      <c r="D48" s="12">
        <v>3</v>
      </c>
      <c r="E48" s="13">
        <v>6</v>
      </c>
      <c r="F48" s="14">
        <v>5</v>
      </c>
      <c r="G48" s="12" t="s">
        <v>31</v>
      </c>
      <c r="H48" s="15" t="s">
        <v>34</v>
      </c>
      <c r="I48" s="16" t="s">
        <v>39</v>
      </c>
      <c r="J48" s="15" t="s">
        <v>44</v>
      </c>
      <c r="K48" s="12" t="s">
        <v>64</v>
      </c>
      <c r="L48" s="10" t="s">
        <v>108</v>
      </c>
      <c r="M48" s="10" t="s">
        <v>212</v>
      </c>
      <c r="N48" s="15" t="s">
        <v>209</v>
      </c>
      <c r="O48" s="12" t="str">
        <f t="shared" si="0"/>
        <v>US001 US004 US009 US014 US034</v>
      </c>
    </row>
    <row r="49" spans="1:15" ht="17.25" customHeight="1" x14ac:dyDescent="0.25">
      <c r="A49" s="10" t="s">
        <v>76</v>
      </c>
      <c r="B49" s="11" t="s">
        <v>29</v>
      </c>
      <c r="C49" s="12">
        <v>9</v>
      </c>
      <c r="D49" s="12">
        <v>20</v>
      </c>
      <c r="E49" s="13">
        <v>12.850000000000001</v>
      </c>
      <c r="F49" s="14" t="s">
        <v>241</v>
      </c>
      <c r="G49" s="12" t="s">
        <v>56</v>
      </c>
      <c r="H49" s="15"/>
      <c r="I49" s="16"/>
      <c r="J49" s="15"/>
      <c r="K49" s="12"/>
      <c r="L49" s="10" t="s">
        <v>110</v>
      </c>
      <c r="M49" s="10" t="s">
        <v>212</v>
      </c>
      <c r="N49" s="15" t="s">
        <v>210</v>
      </c>
      <c r="O49" s="12" t="str">
        <f t="shared" si="0"/>
        <v xml:space="preserve">US026    </v>
      </c>
    </row>
    <row r="50" spans="1:15" ht="17.25" customHeight="1" x14ac:dyDescent="0.25">
      <c r="A50" s="10" t="s">
        <v>77</v>
      </c>
      <c r="B50" s="11" t="s">
        <v>25</v>
      </c>
      <c r="C50" s="12">
        <v>8</v>
      </c>
      <c r="D50" s="12">
        <v>18</v>
      </c>
      <c r="E50" s="13">
        <v>11.5</v>
      </c>
      <c r="F50" s="14">
        <v>4</v>
      </c>
      <c r="G50" s="12" t="s">
        <v>76</v>
      </c>
      <c r="H50" s="15"/>
      <c r="I50" s="16"/>
      <c r="J50" s="15"/>
      <c r="K50" s="12"/>
      <c r="L50" s="10" t="s">
        <v>110</v>
      </c>
      <c r="M50" s="10" t="s">
        <v>212</v>
      </c>
      <c r="N50" s="15" t="s">
        <v>211</v>
      </c>
      <c r="O50" s="12" t="str">
        <f t="shared" si="0"/>
        <v xml:space="preserve">US046    </v>
      </c>
    </row>
    <row r="51" spans="1:15" ht="17.25" customHeight="1" x14ac:dyDescent="0.25">
      <c r="A51" s="10" t="s">
        <v>78</v>
      </c>
      <c r="B51" s="11" t="s">
        <v>24</v>
      </c>
      <c r="C51" s="12">
        <v>8</v>
      </c>
      <c r="D51" s="12">
        <v>17</v>
      </c>
      <c r="E51" s="13">
        <v>11.149999999999999</v>
      </c>
      <c r="F51" s="14">
        <v>4</v>
      </c>
      <c r="G51" s="12" t="s">
        <v>76</v>
      </c>
      <c r="H51" s="15"/>
      <c r="I51" s="16"/>
      <c r="J51" s="15"/>
      <c r="K51" s="12"/>
      <c r="L51" s="10" t="s">
        <v>109</v>
      </c>
      <c r="M51" s="10" t="s">
        <v>212</v>
      </c>
      <c r="N51" s="15" t="s">
        <v>217</v>
      </c>
      <c r="O51" s="12" t="str">
        <f t="shared" si="0"/>
        <v xml:space="preserve">US046    </v>
      </c>
    </row>
    <row r="52" spans="1:15" ht="17.25" customHeight="1" x14ac:dyDescent="0.25">
      <c r="A52" s="10" t="s">
        <v>221</v>
      </c>
      <c r="B52" s="11" t="s">
        <v>227</v>
      </c>
      <c r="C52" s="12">
        <v>7</v>
      </c>
      <c r="D52" s="12">
        <v>7</v>
      </c>
      <c r="E52" s="13">
        <f>+C52*0.65+D52*0.35</f>
        <v>7</v>
      </c>
      <c r="F52" s="59">
        <v>3</v>
      </c>
      <c r="G52" s="12" t="s">
        <v>76</v>
      </c>
      <c r="H52" s="15"/>
      <c r="I52" s="16"/>
      <c r="J52" s="15"/>
      <c r="K52" s="12"/>
      <c r="L52" s="10" t="s">
        <v>108</v>
      </c>
      <c r="M52" s="10" t="s">
        <v>145</v>
      </c>
      <c r="N52" s="15" t="s">
        <v>224</v>
      </c>
      <c r="O52" s="12" t="s">
        <v>226</v>
      </c>
    </row>
    <row r="53" spans="1:15" ht="17.25" customHeight="1" x14ac:dyDescent="0.25">
      <c r="A53" s="10" t="s">
        <v>222</v>
      </c>
      <c r="B53" s="11" t="s">
        <v>223</v>
      </c>
      <c r="C53" s="12">
        <v>6</v>
      </c>
      <c r="D53" s="12">
        <v>7</v>
      </c>
      <c r="E53" s="13">
        <f>+C53*0.65+D53*0.35</f>
        <v>6.35</v>
      </c>
      <c r="F53" s="59">
        <v>3</v>
      </c>
      <c r="G53" s="12" t="s">
        <v>76</v>
      </c>
      <c r="H53" s="15"/>
      <c r="I53" s="16"/>
      <c r="J53" s="15"/>
      <c r="K53" s="12"/>
      <c r="L53" s="10" t="s">
        <v>108</v>
      </c>
      <c r="M53" s="10" t="s">
        <v>145</v>
      </c>
      <c r="N53" s="15" t="s">
        <v>225</v>
      </c>
      <c r="O53" s="12" t="str">
        <f>+CONCATENATE(G31," ",H31," ",I31, " ", J31," ",K31)</f>
        <v xml:space="preserve">US026 US020 US023  </v>
      </c>
    </row>
    <row r="54" spans="1:15" ht="17.25" customHeight="1" x14ac:dyDescent="0.25">
      <c r="A54" s="10" t="s">
        <v>229</v>
      </c>
      <c r="B54" s="11" t="s">
        <v>233</v>
      </c>
      <c r="C54" s="12">
        <v>5</v>
      </c>
      <c r="D54" s="12">
        <v>4</v>
      </c>
      <c r="E54" s="13">
        <v>5</v>
      </c>
      <c r="F54" s="59">
        <v>5</v>
      </c>
      <c r="G54" s="12"/>
      <c r="H54" s="15"/>
      <c r="I54" s="16"/>
      <c r="J54" s="15"/>
      <c r="K54" s="12"/>
      <c r="L54" s="10" t="s">
        <v>109</v>
      </c>
      <c r="M54" s="10" t="s">
        <v>212</v>
      </c>
      <c r="N54" s="15" t="s">
        <v>238</v>
      </c>
      <c r="O54" s="12"/>
    </row>
    <row r="55" spans="1:15" ht="17.25" customHeight="1" x14ac:dyDescent="0.25">
      <c r="A55" s="10" t="s">
        <v>230</v>
      </c>
      <c r="B55" s="11" t="s">
        <v>234</v>
      </c>
      <c r="C55" s="12">
        <v>3</v>
      </c>
      <c r="D55" s="12">
        <v>3</v>
      </c>
      <c r="E55" s="13">
        <v>3</v>
      </c>
      <c r="F55" s="59">
        <v>5</v>
      </c>
      <c r="G55" s="12" t="s">
        <v>229</v>
      </c>
      <c r="H55" s="15"/>
      <c r="I55" s="16"/>
      <c r="J55" s="15"/>
      <c r="K55" s="12"/>
      <c r="L55" s="10" t="s">
        <v>109</v>
      </c>
      <c r="M55" s="10" t="s">
        <v>212</v>
      </c>
      <c r="N55" s="15" t="s">
        <v>239</v>
      </c>
      <c r="O55" s="12" t="s">
        <v>229</v>
      </c>
    </row>
    <row r="56" spans="1:15" ht="17.25" customHeight="1" x14ac:dyDescent="0.25">
      <c r="A56" s="10" t="s">
        <v>231</v>
      </c>
      <c r="B56" s="11" t="s">
        <v>235</v>
      </c>
      <c r="C56" s="12">
        <v>1</v>
      </c>
      <c r="D56" s="12">
        <v>1</v>
      </c>
      <c r="E56" s="13">
        <v>2</v>
      </c>
      <c r="F56" s="59">
        <v>4</v>
      </c>
      <c r="G56" s="12"/>
      <c r="H56" s="15"/>
      <c r="I56" s="16"/>
      <c r="J56" s="15"/>
      <c r="K56" s="12"/>
      <c r="L56" s="10" t="s">
        <v>237</v>
      </c>
      <c r="M56" s="10" t="s">
        <v>243</v>
      </c>
      <c r="N56" s="15" t="s">
        <v>242</v>
      </c>
      <c r="O56" s="12"/>
    </row>
    <row r="57" spans="1:15" ht="17.25" customHeight="1" x14ac:dyDescent="0.25">
      <c r="A57" s="10" t="s">
        <v>232</v>
      </c>
      <c r="B57" s="11" t="s">
        <v>236</v>
      </c>
      <c r="C57" s="12">
        <v>1</v>
      </c>
      <c r="D57" s="12">
        <v>3</v>
      </c>
      <c r="E57" s="13">
        <v>2</v>
      </c>
      <c r="F57" s="59">
        <v>5</v>
      </c>
      <c r="G57" s="12"/>
      <c r="H57" s="15"/>
      <c r="I57" s="16"/>
      <c r="J57" s="15"/>
      <c r="K57" s="12"/>
      <c r="L57" s="10" t="s">
        <v>237</v>
      </c>
      <c r="M57" s="10" t="s">
        <v>212</v>
      </c>
      <c r="N57" s="15" t="s">
        <v>240</v>
      </c>
      <c r="O57" s="12"/>
    </row>
    <row r="58" spans="1:15" ht="17.25" customHeight="1" x14ac:dyDescent="0.25">
      <c r="A58" s="10" t="s">
        <v>244</v>
      </c>
      <c r="B58" s="11" t="s">
        <v>248</v>
      </c>
      <c r="C58" s="12">
        <v>5</v>
      </c>
      <c r="D58" s="12">
        <v>3</v>
      </c>
      <c r="E58" s="13">
        <v>5</v>
      </c>
      <c r="F58" s="59">
        <v>5</v>
      </c>
      <c r="G58" s="12"/>
      <c r="H58" s="15"/>
      <c r="I58" s="16"/>
      <c r="J58" s="15"/>
      <c r="K58" s="12"/>
      <c r="L58" s="10" t="s">
        <v>108</v>
      </c>
      <c r="M58" s="10" t="s">
        <v>212</v>
      </c>
      <c r="N58" s="15" t="s">
        <v>249</v>
      </c>
      <c r="O58" s="12"/>
    </row>
    <row r="59" spans="1:15" ht="17.25" customHeight="1" x14ac:dyDescent="0.25">
      <c r="A59" s="10" t="s">
        <v>245</v>
      </c>
      <c r="B59" s="11"/>
      <c r="C59" s="12"/>
      <c r="D59" s="12"/>
      <c r="E59" s="13"/>
      <c r="F59" s="59"/>
      <c r="G59" s="12"/>
      <c r="H59" s="15"/>
      <c r="I59" s="16"/>
      <c r="J59" s="15"/>
      <c r="K59" s="12"/>
      <c r="L59" s="10"/>
      <c r="M59" s="10"/>
      <c r="N59" s="15"/>
      <c r="O59" s="12"/>
    </row>
    <row r="60" spans="1:15" ht="17.25" customHeight="1" x14ac:dyDescent="0.25">
      <c r="A60" s="10" t="s">
        <v>246</v>
      </c>
      <c r="B60" s="11"/>
      <c r="C60" s="12"/>
      <c r="D60" s="12"/>
      <c r="E60" s="13"/>
      <c r="F60" s="59"/>
      <c r="G60" s="12"/>
      <c r="H60" s="15"/>
      <c r="I60" s="16"/>
      <c r="J60" s="15"/>
      <c r="K60" s="12"/>
      <c r="L60" s="10"/>
      <c r="M60" s="10"/>
      <c r="N60" s="15"/>
      <c r="O60" s="12"/>
    </row>
    <row r="61" spans="1:15" ht="17.25" customHeight="1" x14ac:dyDescent="0.25">
      <c r="A61" s="10" t="s">
        <v>247</v>
      </c>
      <c r="B61" s="11"/>
      <c r="C61" s="12"/>
      <c r="D61" s="12"/>
      <c r="E61" s="13"/>
      <c r="F61" s="59"/>
      <c r="G61" s="12"/>
      <c r="H61" s="15"/>
      <c r="I61" s="16"/>
      <c r="J61" s="15"/>
      <c r="K61" s="12"/>
      <c r="L61" s="10"/>
      <c r="M61" s="10"/>
      <c r="N61" s="15"/>
      <c r="O61" s="12"/>
    </row>
  </sheetData>
  <autoFilter ref="A3:O61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9" tint="0.59999389629810485"/>
  </sheetPr>
  <dimension ref="A1:Y1051"/>
  <sheetViews>
    <sheetView showGridLines="0" showZeros="0" topLeftCell="A5" zoomScale="90" zoomScaleNormal="90" workbookViewId="0">
      <selection activeCell="L60" sqref="L60"/>
    </sheetView>
  </sheetViews>
  <sheetFormatPr baseColWidth="10" defaultRowHeight="12.75" x14ac:dyDescent="0.2"/>
  <cols>
    <col min="1" max="1" width="13" style="20" customWidth="1"/>
    <col min="2" max="19" width="4.7109375" style="20" customWidth="1"/>
    <col min="20" max="20" width="5.42578125" style="20" customWidth="1"/>
    <col min="21" max="25" width="4.7109375" style="20" customWidth="1"/>
    <col min="26" max="16384" width="11.42578125" style="20"/>
  </cols>
  <sheetData>
    <row r="1" spans="2:23" x14ac:dyDescent="0.2">
      <c r="C1" s="50"/>
      <c r="D1" s="51"/>
      <c r="E1" s="52"/>
    </row>
    <row r="2" spans="2:23" x14ac:dyDescent="0.2">
      <c r="B2" s="139" t="s">
        <v>128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  <c r="R2" s="151" t="s">
        <v>155</v>
      </c>
      <c r="S2" s="143"/>
      <c r="T2" s="142" t="s">
        <v>156</v>
      </c>
      <c r="U2" s="143"/>
      <c r="V2" s="143" t="s">
        <v>166</v>
      </c>
      <c r="W2" s="144"/>
    </row>
    <row r="3" spans="2:23" x14ac:dyDescent="0.2">
      <c r="B3" s="145" t="str">
        <f>Config!B3</f>
        <v>Desarrollo de aplicaciones con Smart TV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7"/>
      <c r="R3" s="148">
        <f>Config!B6</f>
        <v>1</v>
      </c>
      <c r="S3" s="148"/>
      <c r="T3" s="149">
        <f>Config!C6</f>
        <v>41886</v>
      </c>
      <c r="U3" s="148"/>
      <c r="V3" s="150">
        <f>Config!D6</f>
        <v>9</v>
      </c>
      <c r="W3" s="148"/>
    </row>
    <row r="4" spans="2:23" x14ac:dyDescent="0.2">
      <c r="C4" s="50"/>
      <c r="D4" s="51"/>
      <c r="E4" s="52"/>
    </row>
    <row r="5" spans="2:23" x14ac:dyDescent="0.2">
      <c r="C5" s="50"/>
      <c r="D5" s="51"/>
      <c r="E5" s="52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38"/>
      <c r="C57" s="138"/>
      <c r="D57" s="138"/>
      <c r="E57" s="63">
        <f>Datos!J5</f>
        <v>41886</v>
      </c>
      <c r="F57" s="63">
        <f>Datos!L5</f>
        <v>41887</v>
      </c>
      <c r="G57" s="63">
        <f>Datos!N5</f>
        <v>41890</v>
      </c>
      <c r="H57" s="63">
        <f>Datos!P5</f>
        <v>41891</v>
      </c>
      <c r="I57" s="63">
        <f>Datos!R5</f>
        <v>41892</v>
      </c>
      <c r="J57" s="63">
        <f>Datos!T5</f>
        <v>41893</v>
      </c>
      <c r="K57" s="63">
        <f>Datos!V5</f>
        <v>41894</v>
      </c>
      <c r="L57" s="63">
        <f>Datos!X5</f>
        <v>41897</v>
      </c>
      <c r="M57" s="63">
        <f>Datos!Z5</f>
        <v>41898</v>
      </c>
      <c r="N57" s="63">
        <f>Datos!AA5</f>
        <v>0</v>
      </c>
      <c r="O57" s="63">
        <f>Datos!AB5</f>
        <v>0</v>
      </c>
    </row>
    <row r="58" spans="1:15" ht="16.5" customHeight="1" x14ac:dyDescent="0.2">
      <c r="B58" s="137" t="str">
        <f>Config!D13</f>
        <v>Milagros Cruz</v>
      </c>
      <c r="C58" s="137"/>
      <c r="D58" s="137"/>
      <c r="E58" s="64">
        <f>SUMIF(Datos!$G$10:$G$994,$B58,Datos!J$10:J$994)</f>
        <v>0</v>
      </c>
      <c r="F58" s="65">
        <f>SUMIF(Datos!$G$10:$G$994,$B58,Datos!L$10:L$994)</f>
        <v>0</v>
      </c>
      <c r="G58" s="65">
        <f>SUMIF(Datos!$G$10:$G$994,$B58,Datos!N$10:N$994)</f>
        <v>0</v>
      </c>
      <c r="H58" s="65">
        <f>SUMIF(Datos!$G$10:$G$994,$B58,Datos!P$10:P$994)</f>
        <v>0</v>
      </c>
      <c r="I58" s="65">
        <f>SUMIF(Datos!$G$10:$G$994,$B58,Datos!R$10:R$994)</f>
        <v>0</v>
      </c>
      <c r="J58" s="65">
        <f>SUMIF(Datos!$G$10:$G$994,$B58,Datos!T$10:T$994)</f>
        <v>0</v>
      </c>
      <c r="K58" s="65">
        <f>SUMIF(Datos!$G$10:$G$994,$B58,Datos!V$10:V$994)</f>
        <v>0</v>
      </c>
      <c r="L58" s="65">
        <f>SUMIF(Datos!$G$10:$G$994,$B58,Datos!X$10:X$994)</f>
        <v>0</v>
      </c>
      <c r="M58" s="65">
        <f>SUMIF(Datos!$G$10:$G$994,$B58,Datos!Z$10:Z$994)</f>
        <v>0</v>
      </c>
      <c r="N58" s="65">
        <f>SUMIF(Datos!$G$10:$G$994,$B58,Datos!AA$10:AA$994)</f>
        <v>0</v>
      </c>
      <c r="O58" s="65">
        <f>SUMIF(Datos!$G$10:$G$994,$B58,Datos!AB$10:AB$994)</f>
        <v>0</v>
      </c>
    </row>
    <row r="59" spans="1:15" ht="16.5" customHeight="1" x14ac:dyDescent="0.2">
      <c r="B59" s="137" t="str">
        <f>Config!D14</f>
        <v>Gabriel Medina</v>
      </c>
      <c r="C59" s="137"/>
      <c r="D59" s="137"/>
      <c r="E59" s="66">
        <f>SUMIF(Datos!$G$10:$G$994,$B59,Datos!J$10:J$994)</f>
        <v>0</v>
      </c>
      <c r="F59" s="67">
        <f>SUMIF(Datos!$G$10:$G$994,$B59,Datos!L$10:L$994)</f>
        <v>0</v>
      </c>
      <c r="G59" s="67">
        <f>SUMIF(Datos!$G$10:$G$994,$B59,Datos!N$10:N$994)</f>
        <v>0</v>
      </c>
      <c r="H59" s="67">
        <f>SUMIF(Datos!$G$10:$G$994,$B59,Datos!P$10:P$994)</f>
        <v>0</v>
      </c>
      <c r="I59" s="67">
        <f>SUMIF(Datos!$G$10:$G$994,$B59,Datos!R$10:R$994)</f>
        <v>0</v>
      </c>
      <c r="J59" s="67">
        <f>SUMIF(Datos!$G$10:$G$994,$B59,Datos!T$10:T$994)</f>
        <v>0</v>
      </c>
      <c r="K59" s="67">
        <f>SUMIF(Datos!$G$10:$G$994,$B59,Datos!V$10:V$994)</f>
        <v>0</v>
      </c>
      <c r="L59" s="67">
        <f>SUMIF(Datos!$G$10:$G$994,$B59,Datos!X$10:X$994)</f>
        <v>0</v>
      </c>
      <c r="M59" s="67">
        <f>SUMIF(Datos!$G$10:$G$994,$B59,Datos!Z$10:Z$994)</f>
        <v>0</v>
      </c>
      <c r="N59" s="67">
        <f>SUMIF(Datos!$G$10:$G$994,$B59,Datos!AA$10:AA$994)</f>
        <v>0</v>
      </c>
      <c r="O59" s="67">
        <f>SUMIF(Datos!$G$10:$G$994,$B59,Datos!AB$10:AB$994)</f>
        <v>0</v>
      </c>
    </row>
    <row r="60" spans="1:15" ht="16.5" customHeight="1" x14ac:dyDescent="0.2">
      <c r="B60" s="137" t="str">
        <f>Config!D15</f>
        <v>Daniel Moreano</v>
      </c>
      <c r="C60" s="137"/>
      <c r="D60" s="137"/>
      <c r="E60" s="68">
        <f>SUMIF(Datos!$G$10:$G$994,$B60,Datos!J$10:J$994)</f>
        <v>0</v>
      </c>
      <c r="F60" s="69">
        <f>SUMIF(Datos!$G$10:$G$994,$B60,Datos!L$10:L$994)</f>
        <v>0</v>
      </c>
      <c r="G60" s="69">
        <f>SUMIF(Datos!$G$10:$G$994,$B60,Datos!N$10:N$994)</f>
        <v>0</v>
      </c>
      <c r="H60" s="69">
        <f>SUMIF(Datos!$G$10:$G$994,$B60,Datos!P$10:P$994)</f>
        <v>0</v>
      </c>
      <c r="I60" s="69">
        <f>SUMIF(Datos!$G$10:$G$994,$B60,Datos!R$10:R$994)</f>
        <v>0</v>
      </c>
      <c r="J60" s="69">
        <f>SUMIF(Datos!$G$10:$G$994,$B60,Datos!T$10:T$994)</f>
        <v>0</v>
      </c>
      <c r="K60" s="69">
        <f>SUMIF(Datos!$G$10:$G$994,$B60,Datos!V$10:V$994)</f>
        <v>0</v>
      </c>
      <c r="L60" s="69">
        <f>SUMIF(Datos!$G$10:$G$994,$B60,Datos!X$10:X$994)</f>
        <v>0</v>
      </c>
      <c r="M60" s="69">
        <f>SUMIF(Datos!$G$10:$G$994,$B60,Datos!Z$10:Z$994)</f>
        <v>0</v>
      </c>
      <c r="N60" s="69">
        <f>SUMIF(Datos!$G$10:$G$994,$B60,Datos!AA$10:AA$994)</f>
        <v>0</v>
      </c>
      <c r="O60" s="69">
        <f>SUMIF(Datos!$G$10:$G$994,$B60,Datos!AB$10:AB$994)</f>
        <v>0</v>
      </c>
    </row>
    <row r="61" spans="1:15" hidden="1" x14ac:dyDescent="0.2">
      <c r="A61" s="53">
        <f>Config!D16</f>
        <v>0</v>
      </c>
      <c r="B61" s="54">
        <f>SUMIF(Datos!$G$10:$G$994,$A61,Datos!J$10:J$994)</f>
        <v>0</v>
      </c>
      <c r="C61" s="54">
        <f>SUMIF(Datos!$G$10:$G$994,$A61,Datos!L$10:L$994)</f>
        <v>0</v>
      </c>
      <c r="D61" s="54">
        <f>SUMIF(Datos!$G$10:$G$994,$A61,Datos!N$10:N$994)</f>
        <v>0</v>
      </c>
      <c r="E61" s="54">
        <f>SUMIF(Datos!$G$10:$G$994,$A61,Datos!P$10:P$994)</f>
        <v>0</v>
      </c>
      <c r="F61" s="54">
        <f>SUMIF(Datos!$G$10:$G$994,$A61,Datos!R$10:R$994)</f>
        <v>0</v>
      </c>
      <c r="G61" s="54">
        <f>SUMIF(Datos!$G$10:$G$994,$A61,Datos!T$10:T$994)</f>
        <v>0</v>
      </c>
      <c r="H61" s="54">
        <f>SUMIF(Datos!$G$10:$G$994,$A61,Datos!V$10:V$994)</f>
        <v>0</v>
      </c>
      <c r="I61" s="54">
        <f>SUMIF(Datos!$G$10:$G$994,$A61,Datos!X$10:X$994)</f>
        <v>0</v>
      </c>
      <c r="J61" s="54">
        <f>SUMIF(Datos!$G$10:$G$994,$A61,Datos!Z$10:Z$994)</f>
        <v>0</v>
      </c>
      <c r="K61" s="54" t="e">
        <f>SUMIF(Datos!$G$10:$G$994,$A61,Datos!#REF!)</f>
        <v>#REF!</v>
      </c>
      <c r="L61" s="54" t="e">
        <f>SUMIF(Datos!$G$10:$G$994,$A61,Datos!#REF!)</f>
        <v>#REF!</v>
      </c>
    </row>
    <row r="62" spans="1:15" hidden="1" x14ac:dyDescent="0.2">
      <c r="A62" s="53">
        <f>Config!D17</f>
        <v>0</v>
      </c>
      <c r="B62" s="54">
        <f>SUMIF(Datos!$G$10:$G$994,$A62,Datos!J$10:J$994)</f>
        <v>0</v>
      </c>
      <c r="C62" s="54">
        <f>SUMIF(Datos!$G$10:$G$994,$A62,Datos!L$10:L$994)</f>
        <v>0</v>
      </c>
      <c r="D62" s="54">
        <f>SUMIF(Datos!$G$10:$G$994,$A62,Datos!N$10:N$994)</f>
        <v>0</v>
      </c>
      <c r="E62" s="54">
        <f>SUMIF(Datos!$G$10:$G$994,$A62,Datos!P$10:P$994)</f>
        <v>0</v>
      </c>
      <c r="F62" s="54">
        <f>SUMIF(Datos!$G$10:$G$994,$A62,Datos!R$10:R$994)</f>
        <v>0</v>
      </c>
      <c r="G62" s="54">
        <f>SUMIF(Datos!$G$10:$G$994,$A62,Datos!T$10:T$994)</f>
        <v>0</v>
      </c>
      <c r="H62" s="54">
        <f>SUMIF(Datos!$G$10:$G$994,$A62,Datos!V$10:V$994)</f>
        <v>0</v>
      </c>
      <c r="I62" s="54">
        <f>SUMIF(Datos!$G$10:$G$994,$A62,Datos!X$10:X$994)</f>
        <v>0</v>
      </c>
      <c r="J62" s="54">
        <f>SUMIF(Datos!$G$10:$G$994,$A62,Datos!Z$10:Z$994)</f>
        <v>0</v>
      </c>
      <c r="K62" s="54" t="e">
        <f>SUMIF(Datos!$G$10:$G$994,$A62,Datos!#REF!)</f>
        <v>#REF!</v>
      </c>
      <c r="L62" s="54" t="e">
        <f>SUMIF(Datos!$G$10:$G$994,$A62,Datos!#REF!)</f>
        <v>#REF!</v>
      </c>
    </row>
    <row r="63" spans="1:15" hidden="1" x14ac:dyDescent="0.2">
      <c r="A63" s="53">
        <f>Config!D18</f>
        <v>0</v>
      </c>
      <c r="B63" s="54">
        <f>SUMIF(Datos!$G$10:$G$994,$A63,Datos!J$10:J$994)</f>
        <v>0</v>
      </c>
      <c r="C63" s="54">
        <f>SUMIF(Datos!$G$10:$G$994,$A63,Datos!L$10:L$994)</f>
        <v>0</v>
      </c>
      <c r="D63" s="54">
        <f>SUMIF(Datos!$G$10:$G$994,$A63,Datos!N$10:N$994)</f>
        <v>0</v>
      </c>
      <c r="E63" s="54">
        <f>SUMIF(Datos!$G$10:$G$994,$A63,Datos!P$10:P$994)</f>
        <v>0</v>
      </c>
      <c r="F63" s="54">
        <f>SUMIF(Datos!$G$10:$G$994,$A63,Datos!R$10:R$994)</f>
        <v>0</v>
      </c>
      <c r="G63" s="54">
        <f>SUMIF(Datos!$G$10:$G$994,$A63,Datos!T$10:T$994)</f>
        <v>0</v>
      </c>
      <c r="H63" s="54">
        <f>SUMIF(Datos!$G$10:$G$994,$A63,Datos!V$10:V$994)</f>
        <v>0</v>
      </c>
      <c r="I63" s="54">
        <f>SUMIF(Datos!$G$10:$G$994,$A63,Datos!X$10:X$994)</f>
        <v>0</v>
      </c>
      <c r="J63" s="54">
        <f>SUMIF(Datos!$G$10:$G$994,$A63,Datos!Z$10:Z$994)</f>
        <v>0</v>
      </c>
      <c r="K63" s="54" t="e">
        <f>SUMIF(Datos!$G$10:$G$994,$A63,Datos!#REF!)</f>
        <v>#REF!</v>
      </c>
      <c r="L63" s="54" t="e">
        <f>SUMIF(Datos!$G$10:$G$994,$A63,Datos!#REF!)</f>
        <v>#REF!</v>
      </c>
    </row>
    <row r="64" spans="1:15" hidden="1" x14ac:dyDescent="0.2">
      <c r="A64" s="53">
        <f>Config!D19</f>
        <v>0</v>
      </c>
      <c r="B64" s="54">
        <f>SUMIF(Datos!$G$10:$G$994,$A64,Datos!J$10:J$994)</f>
        <v>0</v>
      </c>
      <c r="C64" s="54">
        <f>SUMIF(Datos!$G$10:$G$994,$A64,Datos!L$10:L$994)</f>
        <v>0</v>
      </c>
      <c r="D64" s="54">
        <f>SUMIF(Datos!$G$10:$G$994,$A64,Datos!N$10:N$994)</f>
        <v>0</v>
      </c>
      <c r="E64" s="54">
        <f>SUMIF(Datos!$G$10:$G$994,$A64,Datos!P$10:P$994)</f>
        <v>0</v>
      </c>
      <c r="F64" s="54">
        <f>SUMIF(Datos!$G$10:$G$994,$A64,Datos!R$10:R$994)</f>
        <v>0</v>
      </c>
      <c r="G64" s="54">
        <f>SUMIF(Datos!$G$10:$G$994,$A64,Datos!T$10:T$994)</f>
        <v>0</v>
      </c>
      <c r="H64" s="54">
        <f>SUMIF(Datos!$G$10:$G$994,$A64,Datos!V$10:V$994)</f>
        <v>0</v>
      </c>
      <c r="I64" s="54">
        <f>SUMIF(Datos!$G$10:$G$994,$A64,Datos!X$10:X$994)</f>
        <v>0</v>
      </c>
      <c r="J64" s="54">
        <f>SUMIF(Datos!$G$10:$G$994,$A64,Datos!Z$10:Z$994)</f>
        <v>0</v>
      </c>
      <c r="K64" s="54" t="e">
        <f>SUMIF(Datos!$G$10:$G$994,$A64,Datos!#REF!)</f>
        <v>#REF!</v>
      </c>
      <c r="L64" s="54" t="e">
        <f>SUMIF(Datos!$G$10:$G$994,$A64,Datos!#REF!)</f>
        <v>#REF!</v>
      </c>
    </row>
    <row r="65" spans="1:25" hidden="1" x14ac:dyDescent="0.2">
      <c r="A65" s="53">
        <f>Config!D20</f>
        <v>0</v>
      </c>
      <c r="B65" s="54">
        <f>SUMIF(Datos!$G$10:$G$994,$A65,Datos!J$10:J$994)</f>
        <v>0</v>
      </c>
      <c r="C65" s="54">
        <f>SUMIF(Datos!$G$10:$G$994,$A65,Datos!L$10:L$994)</f>
        <v>0</v>
      </c>
      <c r="D65" s="54">
        <f>SUMIF(Datos!$G$10:$G$994,$A65,Datos!N$10:N$994)</f>
        <v>0</v>
      </c>
      <c r="E65" s="54">
        <f>SUMIF(Datos!$G$10:$G$994,$A65,Datos!P$10:P$994)</f>
        <v>0</v>
      </c>
      <c r="F65" s="54">
        <f>SUMIF(Datos!$G$10:$G$994,$A65,Datos!R$10:R$994)</f>
        <v>0</v>
      </c>
      <c r="G65" s="54">
        <f>SUMIF(Datos!$G$10:$G$994,$A65,Datos!T$10:T$994)</f>
        <v>0</v>
      </c>
      <c r="H65" s="54">
        <f>SUMIF(Datos!$G$10:$G$994,$A65,Datos!V$10:V$994)</f>
        <v>0</v>
      </c>
      <c r="I65" s="54">
        <f>SUMIF(Datos!$G$10:$G$994,$A65,Datos!X$10:X$994)</f>
        <v>0</v>
      </c>
      <c r="J65" s="54">
        <f>SUMIF(Datos!$G$10:$G$994,$A65,Datos!Z$10:Z$994)</f>
        <v>0</v>
      </c>
      <c r="K65" s="54" t="e">
        <f>SUMIF(Datos!$G$10:$G$994,$A65,Datos!#REF!)</f>
        <v>#REF!</v>
      </c>
      <c r="L65" s="54" t="e">
        <f>SUMIF(Datos!$G$10:$G$994,$A65,Datos!#REF!)</f>
        <v>#REF!</v>
      </c>
    </row>
    <row r="66" spans="1:25" hidden="1" x14ac:dyDescent="0.2">
      <c r="A66" s="53">
        <f>Config!D21</f>
        <v>0</v>
      </c>
      <c r="B66" s="54">
        <f>SUMIF(Datos!$G$10:$G$994,$A66,Datos!J$10:J$994)</f>
        <v>0</v>
      </c>
      <c r="C66" s="54">
        <f>SUMIF(Datos!$G$10:$G$994,$A66,Datos!L$10:L$994)</f>
        <v>0</v>
      </c>
      <c r="D66" s="54">
        <f>SUMIF(Datos!$G$10:$G$994,$A66,Datos!N$10:N$994)</f>
        <v>0</v>
      </c>
      <c r="E66" s="54">
        <f>SUMIF(Datos!$G$10:$G$994,$A66,Datos!P$10:P$994)</f>
        <v>0</v>
      </c>
      <c r="F66" s="54">
        <f>SUMIF(Datos!$G$10:$G$994,$A66,Datos!R$10:R$994)</f>
        <v>0</v>
      </c>
      <c r="G66" s="54">
        <f>SUMIF(Datos!$G$10:$G$994,$A66,Datos!T$10:T$994)</f>
        <v>0</v>
      </c>
      <c r="H66" s="54">
        <f>SUMIF(Datos!$G$10:$G$994,$A66,Datos!V$10:V$994)</f>
        <v>0</v>
      </c>
      <c r="I66" s="54">
        <f>SUMIF(Datos!$G$10:$G$994,$A66,Datos!X$10:X$994)</f>
        <v>0</v>
      </c>
      <c r="J66" s="54">
        <f>SUMIF(Datos!$G$10:$G$994,$A66,Datos!Z$10:Z$994)</f>
        <v>0</v>
      </c>
      <c r="K66" s="54" t="e">
        <f>SUMIF(Datos!$G$10:$G$994,$A66,Datos!#REF!)</f>
        <v>#REF!</v>
      </c>
      <c r="L66" s="54" t="e">
        <f>SUMIF(Datos!$G$10:$G$994,$A66,Datos!#REF!)</f>
        <v>#REF!</v>
      </c>
    </row>
    <row r="67" spans="1:25" hidden="1" x14ac:dyDescent="0.2">
      <c r="A67" s="53">
        <f>Config!D22</f>
        <v>0</v>
      </c>
      <c r="B67" s="54">
        <f>SUMIF(Datos!$G$10:$G$994,$A67,Datos!J$10:J$994)</f>
        <v>0</v>
      </c>
      <c r="C67" s="54">
        <f>SUMIF(Datos!$G$10:$G$994,$A67,Datos!L$10:L$994)</f>
        <v>0</v>
      </c>
      <c r="D67" s="54">
        <f>SUMIF(Datos!$G$10:$G$994,$A67,Datos!N$10:N$994)</f>
        <v>0</v>
      </c>
      <c r="E67" s="54">
        <f>SUMIF(Datos!$G$10:$G$994,$A67,Datos!P$10:P$994)</f>
        <v>0</v>
      </c>
      <c r="F67" s="54">
        <f>SUMIF(Datos!$G$10:$G$994,$A67,Datos!R$10:R$994)</f>
        <v>0</v>
      </c>
      <c r="G67" s="54">
        <f>SUMIF(Datos!$G$10:$G$994,$A67,Datos!T$10:T$994)</f>
        <v>0</v>
      </c>
      <c r="H67" s="54">
        <f>SUMIF(Datos!$G$10:$G$994,$A67,Datos!V$10:V$994)</f>
        <v>0</v>
      </c>
      <c r="I67" s="54">
        <f>SUMIF(Datos!$G$10:$G$994,$A67,Datos!X$10:X$994)</f>
        <v>0</v>
      </c>
      <c r="J67" s="54">
        <f>SUMIF(Datos!$G$10:$G$994,$A67,Datos!Z$10:Z$994)</f>
        <v>0</v>
      </c>
      <c r="K67" s="54" t="e">
        <f>SUMIF(Datos!$G$10:$G$994,$A67,Datos!#REF!)</f>
        <v>#REF!</v>
      </c>
      <c r="L67" s="54" t="e">
        <f>SUMIF(Datos!$G$10:$G$994,$A67,Datos!#REF!)</f>
        <v>#REF!</v>
      </c>
    </row>
    <row r="68" spans="1:25" hidden="1" x14ac:dyDescent="0.2">
      <c r="A68" s="53">
        <f>Config!D23</f>
        <v>0</v>
      </c>
      <c r="B68" s="54">
        <f>SUMIF(Datos!$G$10:$G$994,$A68,Datos!J$10:J$994)</f>
        <v>0</v>
      </c>
      <c r="C68" s="54">
        <f>SUMIF(Datos!$G$10:$G$994,$A68,Datos!L$10:L$994)</f>
        <v>0</v>
      </c>
      <c r="D68" s="54">
        <f>SUMIF(Datos!$G$10:$G$994,$A68,Datos!N$10:N$994)</f>
        <v>0</v>
      </c>
      <c r="E68" s="54">
        <f>SUMIF(Datos!$G$10:$G$994,$A68,Datos!P$10:P$994)</f>
        <v>0</v>
      </c>
      <c r="F68" s="54">
        <f>SUMIF(Datos!$G$10:$G$994,$A68,Datos!R$10:R$994)</f>
        <v>0</v>
      </c>
      <c r="G68" s="54">
        <f>SUMIF(Datos!$G$10:$G$994,$A68,Datos!T$10:T$994)</f>
        <v>0</v>
      </c>
      <c r="H68" s="54">
        <f>SUMIF(Datos!$G$10:$G$994,$A68,Datos!V$10:V$994)</f>
        <v>0</v>
      </c>
      <c r="I68" s="54">
        <f>SUMIF(Datos!$G$10:$G$994,$A68,Datos!X$10:X$994)</f>
        <v>0</v>
      </c>
      <c r="J68" s="54">
        <f>SUMIF(Datos!$G$10:$G$994,$A68,Datos!Z$10:Z$994)</f>
        <v>0</v>
      </c>
      <c r="K68" s="54" t="e">
        <f>SUMIF(Datos!$G$10:$G$994,$A68,Datos!#REF!)</f>
        <v>#REF!</v>
      </c>
      <c r="L68" s="54" t="e">
        <f>SUMIF(Datos!$G$10:$G$994,$A68,Datos!#REF!)</f>
        <v>#REF!</v>
      </c>
    </row>
    <row r="69" spans="1:25" hidden="1" x14ac:dyDescent="0.2">
      <c r="A69" s="53">
        <f>Config!D24</f>
        <v>0</v>
      </c>
      <c r="B69" s="54">
        <f>SUMIF(Datos!$G$10:$G$994,$A69,Datos!J$10:J$994)</f>
        <v>0</v>
      </c>
      <c r="C69" s="54">
        <f>SUMIF(Datos!$G$10:$G$994,$A69,Datos!L$10:L$994)</f>
        <v>0</v>
      </c>
      <c r="D69" s="54">
        <f>SUMIF(Datos!$G$10:$G$994,$A69,Datos!N$10:N$994)</f>
        <v>0</v>
      </c>
      <c r="E69" s="54">
        <f>SUMIF(Datos!$G$10:$G$994,$A69,Datos!P$10:P$994)</f>
        <v>0</v>
      </c>
      <c r="F69" s="54">
        <f>SUMIF(Datos!$G$10:$G$994,$A69,Datos!R$10:R$994)</f>
        <v>0</v>
      </c>
      <c r="G69" s="54">
        <f>SUMIF(Datos!$G$10:$G$994,$A69,Datos!T$10:T$994)</f>
        <v>0</v>
      </c>
      <c r="H69" s="54">
        <f>SUMIF(Datos!$G$10:$G$994,$A69,Datos!V$10:V$994)</f>
        <v>0</v>
      </c>
      <c r="I69" s="54">
        <f>SUMIF(Datos!$G$10:$G$994,$A69,Datos!X$10:X$994)</f>
        <v>0</v>
      </c>
      <c r="J69" s="54">
        <f>SUMIF(Datos!$G$10:$G$994,$A69,Datos!Z$10:Z$994)</f>
        <v>0</v>
      </c>
      <c r="K69" s="54" t="e">
        <f>SUMIF(Datos!$G$10:$G$994,$A69,Datos!#REF!)</f>
        <v>#REF!</v>
      </c>
      <c r="L69" s="54" t="e">
        <f>SUMIF(Datos!$G$10:$G$994,$A69,Datos!#REF!)</f>
        <v>#REF!</v>
      </c>
    </row>
    <row r="70" spans="1:25" x14ac:dyDescent="0.2"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</row>
    <row r="71" spans="1:25" x14ac:dyDescent="0.2"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 spans="1:25" x14ac:dyDescent="0.2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 spans="1:25" x14ac:dyDescent="0.2"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spans="1:25" x14ac:dyDescent="0.2"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</row>
    <row r="75" spans="1:25" x14ac:dyDescent="0.2"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 spans="1:25" x14ac:dyDescent="0.2"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</row>
    <row r="77" spans="1:25" x14ac:dyDescent="0.2"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 spans="1:25" x14ac:dyDescent="0.2"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</row>
    <row r="79" spans="1:25" x14ac:dyDescent="0.2"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 spans="1:25" x14ac:dyDescent="0.2"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</row>
    <row r="81" spans="2:25" x14ac:dyDescent="0.2"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</row>
    <row r="82" spans="2:25" x14ac:dyDescent="0.2"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</row>
    <row r="83" spans="2:25" x14ac:dyDescent="0.2"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</row>
    <row r="84" spans="2:25" x14ac:dyDescent="0.2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</row>
    <row r="85" spans="2:25" x14ac:dyDescent="0.2"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</row>
    <row r="86" spans="2:25" x14ac:dyDescent="0.2"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</row>
    <row r="87" spans="2:25" x14ac:dyDescent="0.2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</row>
    <row r="88" spans="2:25" x14ac:dyDescent="0.2"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</row>
    <row r="89" spans="2:25" x14ac:dyDescent="0.2"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</row>
    <row r="90" spans="2:25" x14ac:dyDescent="0.2"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</row>
    <row r="91" spans="2:25" x14ac:dyDescent="0.2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</row>
    <row r="92" spans="2:25" x14ac:dyDescent="0.2"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</row>
    <row r="93" spans="2:25" x14ac:dyDescent="0.2"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</row>
    <row r="94" spans="2:25" x14ac:dyDescent="0.2"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</row>
    <row r="95" spans="2:25" x14ac:dyDescent="0.2"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</row>
    <row r="96" spans="2:25" x14ac:dyDescent="0.2"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</row>
    <row r="97" spans="2:25" x14ac:dyDescent="0.2"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</row>
    <row r="98" spans="2:25" x14ac:dyDescent="0.2"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</row>
    <row r="99" spans="2:25" x14ac:dyDescent="0.2"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</row>
    <row r="100" spans="2:25" x14ac:dyDescent="0.2"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</row>
    <row r="101" spans="2:25" x14ac:dyDescent="0.2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</row>
    <row r="102" spans="2:25" x14ac:dyDescent="0.2"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spans="2:25" x14ac:dyDescent="0.2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</row>
    <row r="104" spans="2:25" x14ac:dyDescent="0.2"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</row>
    <row r="105" spans="2:25" x14ac:dyDescent="0.2"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</row>
    <row r="106" spans="2:25" x14ac:dyDescent="0.2"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</row>
    <row r="107" spans="2:25" x14ac:dyDescent="0.2"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</row>
    <row r="108" spans="2:25" x14ac:dyDescent="0.2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 spans="2:25" x14ac:dyDescent="0.2"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 spans="2:25" x14ac:dyDescent="0.2"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</row>
    <row r="111" spans="2:25" x14ac:dyDescent="0.2"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</row>
    <row r="112" spans="2:25" x14ac:dyDescent="0.2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</row>
    <row r="113" spans="2:25" x14ac:dyDescent="0.2"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</row>
    <row r="114" spans="2:25" x14ac:dyDescent="0.2"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 spans="2:25" x14ac:dyDescent="0.2"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</row>
    <row r="116" spans="2:25" x14ac:dyDescent="0.2"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</row>
    <row r="117" spans="2:25" x14ac:dyDescent="0.2"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</row>
    <row r="118" spans="2:25" x14ac:dyDescent="0.2"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</row>
    <row r="119" spans="2:25" x14ac:dyDescent="0.2"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</row>
    <row r="120" spans="2:25" x14ac:dyDescent="0.2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</row>
    <row r="121" spans="2:25" x14ac:dyDescent="0.2"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</row>
    <row r="122" spans="2:25" x14ac:dyDescent="0.2"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</row>
    <row r="123" spans="2:25" x14ac:dyDescent="0.2"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</row>
    <row r="124" spans="2:25" x14ac:dyDescent="0.2"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</row>
    <row r="125" spans="2:25" x14ac:dyDescent="0.2"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</row>
    <row r="126" spans="2:25" x14ac:dyDescent="0.2"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</row>
    <row r="127" spans="2:25" x14ac:dyDescent="0.2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</row>
    <row r="128" spans="2:25" x14ac:dyDescent="0.2"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</row>
    <row r="129" spans="2:25" x14ac:dyDescent="0.2"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</row>
    <row r="130" spans="2:25" x14ac:dyDescent="0.2"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</row>
    <row r="131" spans="2:25" x14ac:dyDescent="0.2"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</row>
    <row r="132" spans="2:25" x14ac:dyDescent="0.2"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</row>
    <row r="133" spans="2:25" x14ac:dyDescent="0.2"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</row>
    <row r="134" spans="2:25" x14ac:dyDescent="0.2"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</row>
    <row r="135" spans="2:25" x14ac:dyDescent="0.2"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</row>
    <row r="136" spans="2:25" x14ac:dyDescent="0.2"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</row>
    <row r="137" spans="2:25" x14ac:dyDescent="0.2"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</row>
    <row r="138" spans="2:25" x14ac:dyDescent="0.2"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</row>
    <row r="139" spans="2:25" x14ac:dyDescent="0.2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</row>
    <row r="140" spans="2:25" x14ac:dyDescent="0.2"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</row>
    <row r="141" spans="2:25" x14ac:dyDescent="0.2"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</row>
    <row r="142" spans="2:25" x14ac:dyDescent="0.2"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</row>
    <row r="143" spans="2:25" x14ac:dyDescent="0.2"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</row>
    <row r="144" spans="2:25" x14ac:dyDescent="0.2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</row>
    <row r="145" spans="2:25" x14ac:dyDescent="0.2"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</row>
    <row r="146" spans="2:25" x14ac:dyDescent="0.2"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</row>
    <row r="147" spans="2:25" x14ac:dyDescent="0.2"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</row>
    <row r="148" spans="2:25" x14ac:dyDescent="0.2"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</row>
    <row r="149" spans="2:25" x14ac:dyDescent="0.2"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</row>
    <row r="150" spans="2:25" x14ac:dyDescent="0.2"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</row>
    <row r="151" spans="2:25" x14ac:dyDescent="0.2"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</row>
    <row r="152" spans="2:25" x14ac:dyDescent="0.2"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</row>
    <row r="153" spans="2:25" x14ac:dyDescent="0.2"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</row>
    <row r="154" spans="2:25" x14ac:dyDescent="0.2"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spans="2:25" x14ac:dyDescent="0.2"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</row>
    <row r="156" spans="2:25" x14ac:dyDescent="0.2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</row>
    <row r="157" spans="2:25" x14ac:dyDescent="0.2"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</row>
    <row r="158" spans="2:25" x14ac:dyDescent="0.2"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</row>
    <row r="159" spans="2:25" x14ac:dyDescent="0.2"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</row>
    <row r="160" spans="2:25" x14ac:dyDescent="0.2"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</row>
    <row r="161" spans="2:25" x14ac:dyDescent="0.2"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</row>
    <row r="162" spans="2:25" x14ac:dyDescent="0.2"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</row>
    <row r="163" spans="2:25" x14ac:dyDescent="0.2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</row>
    <row r="164" spans="2:25" x14ac:dyDescent="0.2"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</row>
    <row r="165" spans="2:25" x14ac:dyDescent="0.2"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</row>
    <row r="166" spans="2:25" x14ac:dyDescent="0.2"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</row>
    <row r="167" spans="2:25" x14ac:dyDescent="0.2"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</row>
    <row r="168" spans="2:25" x14ac:dyDescent="0.2"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</row>
    <row r="169" spans="2:25" x14ac:dyDescent="0.2"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</row>
    <row r="170" spans="2:25" x14ac:dyDescent="0.2"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</row>
    <row r="171" spans="2:25" x14ac:dyDescent="0.2"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</row>
    <row r="172" spans="2:25" x14ac:dyDescent="0.2"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</row>
    <row r="173" spans="2:25" x14ac:dyDescent="0.2"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</row>
    <row r="174" spans="2:25" x14ac:dyDescent="0.2"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</row>
    <row r="175" spans="2:25" x14ac:dyDescent="0.2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</row>
    <row r="176" spans="2:25" x14ac:dyDescent="0.2"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</row>
    <row r="177" spans="2:25" x14ac:dyDescent="0.2"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</row>
    <row r="178" spans="2:25" x14ac:dyDescent="0.2"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</row>
    <row r="179" spans="2:25" x14ac:dyDescent="0.2"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</row>
    <row r="180" spans="2:25" x14ac:dyDescent="0.2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</row>
    <row r="181" spans="2:25" x14ac:dyDescent="0.2"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</row>
    <row r="182" spans="2:25" x14ac:dyDescent="0.2"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</row>
    <row r="183" spans="2:25" x14ac:dyDescent="0.2"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</row>
    <row r="184" spans="2:25" x14ac:dyDescent="0.2"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</row>
    <row r="185" spans="2:25" x14ac:dyDescent="0.2"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</row>
    <row r="186" spans="2:25" x14ac:dyDescent="0.2"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</row>
    <row r="187" spans="2:25" x14ac:dyDescent="0.2"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</row>
    <row r="188" spans="2:25" x14ac:dyDescent="0.2"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</row>
    <row r="189" spans="2:25" x14ac:dyDescent="0.2"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</row>
    <row r="190" spans="2:25" x14ac:dyDescent="0.2"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</row>
    <row r="191" spans="2:25" x14ac:dyDescent="0.2"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</row>
    <row r="192" spans="2:25" x14ac:dyDescent="0.2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</row>
    <row r="193" spans="2:25" x14ac:dyDescent="0.2"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</row>
    <row r="194" spans="2:25" x14ac:dyDescent="0.2"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</row>
    <row r="195" spans="2:25" x14ac:dyDescent="0.2"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</row>
    <row r="196" spans="2:25" x14ac:dyDescent="0.2"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</row>
    <row r="197" spans="2:25" x14ac:dyDescent="0.2"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</row>
    <row r="198" spans="2:25" x14ac:dyDescent="0.2"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</row>
    <row r="199" spans="2:25" x14ac:dyDescent="0.2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</row>
    <row r="200" spans="2:25" x14ac:dyDescent="0.2"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</row>
    <row r="201" spans="2:25" x14ac:dyDescent="0.2"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</row>
    <row r="202" spans="2:25" x14ac:dyDescent="0.2"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</row>
    <row r="203" spans="2:25" x14ac:dyDescent="0.2"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 spans="2:25" x14ac:dyDescent="0.2"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</row>
    <row r="205" spans="2:25" x14ac:dyDescent="0.2"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 spans="2:25" x14ac:dyDescent="0.2"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spans="2:25" x14ac:dyDescent="0.2"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 spans="2:25" x14ac:dyDescent="0.2"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 spans="2:25" x14ac:dyDescent="0.2"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 spans="2:25" x14ac:dyDescent="0.2"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 spans="2:25" x14ac:dyDescent="0.2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 spans="2:25" x14ac:dyDescent="0.2"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 spans="2:25" x14ac:dyDescent="0.2"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 spans="2:25" x14ac:dyDescent="0.2"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 spans="2:25" x14ac:dyDescent="0.2"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 spans="2:25" x14ac:dyDescent="0.2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 spans="2:25" x14ac:dyDescent="0.2"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 spans="2:25" x14ac:dyDescent="0.2"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 spans="2:25" x14ac:dyDescent="0.2"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 spans="2:25" x14ac:dyDescent="0.2"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 spans="2:25" x14ac:dyDescent="0.2"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 spans="2:25" x14ac:dyDescent="0.2"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 spans="2:25" x14ac:dyDescent="0.2"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 spans="2:25" x14ac:dyDescent="0.2"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 spans="2:25" x14ac:dyDescent="0.2"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 spans="2:25" x14ac:dyDescent="0.2"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 spans="2:25" x14ac:dyDescent="0.2"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2:25" x14ac:dyDescent="0.2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2:25" x14ac:dyDescent="0.2"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2:25" x14ac:dyDescent="0.2"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2:25" x14ac:dyDescent="0.2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2:25" x14ac:dyDescent="0.2"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2:25" x14ac:dyDescent="0.2"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2:25" x14ac:dyDescent="0.2"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2:25" x14ac:dyDescent="0.2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2:25" x14ac:dyDescent="0.2"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2:25" x14ac:dyDescent="0.2"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2:25" x14ac:dyDescent="0.2"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2:25" x14ac:dyDescent="0.2"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2:25" x14ac:dyDescent="0.2"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2:25" x14ac:dyDescent="0.2"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2:25" x14ac:dyDescent="0.2"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2:25" x14ac:dyDescent="0.2"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2:25" x14ac:dyDescent="0.2"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2:25" x14ac:dyDescent="0.2"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2:25" x14ac:dyDescent="0.2"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2:25" x14ac:dyDescent="0.2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2:25" x14ac:dyDescent="0.2"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2:25" x14ac:dyDescent="0.2"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2:25" x14ac:dyDescent="0.2"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2:25" x14ac:dyDescent="0.2"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2:25" x14ac:dyDescent="0.2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2:25" x14ac:dyDescent="0.2"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2:25" x14ac:dyDescent="0.2"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2:25" x14ac:dyDescent="0.2"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2:25" x14ac:dyDescent="0.2"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2:25" x14ac:dyDescent="0.2"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2:25" x14ac:dyDescent="0.2"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2:25" x14ac:dyDescent="0.2"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2:25" x14ac:dyDescent="0.2"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2:25" x14ac:dyDescent="0.2"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2:25" x14ac:dyDescent="0.2"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2:25" x14ac:dyDescent="0.2"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2:25" x14ac:dyDescent="0.2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2:25" x14ac:dyDescent="0.2"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2:25" x14ac:dyDescent="0.2"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2:25" x14ac:dyDescent="0.2"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2:25" x14ac:dyDescent="0.2"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2:25" x14ac:dyDescent="0.2"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2:25" x14ac:dyDescent="0.2"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2:25" x14ac:dyDescent="0.2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2:25" x14ac:dyDescent="0.2"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2:25" x14ac:dyDescent="0.2"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2:25" x14ac:dyDescent="0.2"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2:25" x14ac:dyDescent="0.2"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2:25" x14ac:dyDescent="0.2"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2:25" x14ac:dyDescent="0.2"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2:25" x14ac:dyDescent="0.2"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2:25" x14ac:dyDescent="0.2"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2:25" x14ac:dyDescent="0.2"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2:25" x14ac:dyDescent="0.2"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2:25" x14ac:dyDescent="0.2"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2:25" x14ac:dyDescent="0.2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2:25" x14ac:dyDescent="0.2"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2:25" x14ac:dyDescent="0.2"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2:25" x14ac:dyDescent="0.2"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2:25" x14ac:dyDescent="0.2"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2:25" x14ac:dyDescent="0.2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2:25" x14ac:dyDescent="0.2"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2:25" x14ac:dyDescent="0.2"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2:25" x14ac:dyDescent="0.2"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2:25" x14ac:dyDescent="0.2"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2:25" x14ac:dyDescent="0.2"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2:25" x14ac:dyDescent="0.2"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2:25" x14ac:dyDescent="0.2"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2:25" x14ac:dyDescent="0.2"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2:25" x14ac:dyDescent="0.2"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2:25" x14ac:dyDescent="0.2"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2:25" x14ac:dyDescent="0.2"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2:25" x14ac:dyDescent="0.2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2:25" x14ac:dyDescent="0.2"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2:25" x14ac:dyDescent="0.2"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2:25" x14ac:dyDescent="0.2"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2:25" x14ac:dyDescent="0.2"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2:25" x14ac:dyDescent="0.2"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2:25" x14ac:dyDescent="0.2"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2:25" x14ac:dyDescent="0.2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2:25" x14ac:dyDescent="0.2"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2:25" x14ac:dyDescent="0.2"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2:25" x14ac:dyDescent="0.2"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2:25" x14ac:dyDescent="0.2"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2:25" x14ac:dyDescent="0.2"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2:25" x14ac:dyDescent="0.2"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2:25" x14ac:dyDescent="0.2"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2:25" x14ac:dyDescent="0.2"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2:25" x14ac:dyDescent="0.2"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2:25" x14ac:dyDescent="0.2"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2:25" x14ac:dyDescent="0.2"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2:25" x14ac:dyDescent="0.2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2:25" x14ac:dyDescent="0.2"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2:25" x14ac:dyDescent="0.2"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2:25" x14ac:dyDescent="0.2"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2:25" x14ac:dyDescent="0.2"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2:25" x14ac:dyDescent="0.2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2:25" x14ac:dyDescent="0.2"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2:25" x14ac:dyDescent="0.2"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2:25" x14ac:dyDescent="0.2"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2:25" x14ac:dyDescent="0.2"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2:25" x14ac:dyDescent="0.2"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2:25" x14ac:dyDescent="0.2"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2:25" x14ac:dyDescent="0.2"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2:25" x14ac:dyDescent="0.2"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2:25" x14ac:dyDescent="0.2"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2:25" x14ac:dyDescent="0.2"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2:25" x14ac:dyDescent="0.2"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2:25" x14ac:dyDescent="0.2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2:25" x14ac:dyDescent="0.2"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2:25" x14ac:dyDescent="0.2"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2:25" x14ac:dyDescent="0.2"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2:25" x14ac:dyDescent="0.2"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2:25" x14ac:dyDescent="0.2"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2:25" x14ac:dyDescent="0.2"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2:25" x14ac:dyDescent="0.2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2:25" x14ac:dyDescent="0.2"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2:25" x14ac:dyDescent="0.2"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2:25" x14ac:dyDescent="0.2"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2:25" x14ac:dyDescent="0.2"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2:25" x14ac:dyDescent="0.2"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2:25" x14ac:dyDescent="0.2"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2:25" x14ac:dyDescent="0.2"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2:25" x14ac:dyDescent="0.2"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2:25" x14ac:dyDescent="0.2"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2:25" x14ac:dyDescent="0.2"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2:25" x14ac:dyDescent="0.2"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2:25" x14ac:dyDescent="0.2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2:25" x14ac:dyDescent="0.2"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2:25" x14ac:dyDescent="0.2"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2:25" x14ac:dyDescent="0.2"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2:25" x14ac:dyDescent="0.2"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2:25" x14ac:dyDescent="0.2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2:25" x14ac:dyDescent="0.2"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2:25" x14ac:dyDescent="0.2"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2:25" x14ac:dyDescent="0.2"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2:25" x14ac:dyDescent="0.2"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2:25" x14ac:dyDescent="0.2"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2:25" x14ac:dyDescent="0.2"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2:25" x14ac:dyDescent="0.2"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2:25" x14ac:dyDescent="0.2"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2:25" x14ac:dyDescent="0.2"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2:25" x14ac:dyDescent="0.2"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2:25" x14ac:dyDescent="0.2"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2:25" x14ac:dyDescent="0.2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2:25" x14ac:dyDescent="0.2"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2:25" x14ac:dyDescent="0.2"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2:25" x14ac:dyDescent="0.2"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2:25" x14ac:dyDescent="0.2"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2:25" x14ac:dyDescent="0.2"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2:25" x14ac:dyDescent="0.2"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2:25" x14ac:dyDescent="0.2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2:25" x14ac:dyDescent="0.2"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2:25" x14ac:dyDescent="0.2"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2:25" x14ac:dyDescent="0.2"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2:25" x14ac:dyDescent="0.2"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2:25" x14ac:dyDescent="0.2"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2:25" x14ac:dyDescent="0.2"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2:25" x14ac:dyDescent="0.2"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2:25" x14ac:dyDescent="0.2"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2:25" x14ac:dyDescent="0.2"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2:25" x14ac:dyDescent="0.2"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2:25" x14ac:dyDescent="0.2"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2:25" x14ac:dyDescent="0.2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2:25" x14ac:dyDescent="0.2"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2:25" x14ac:dyDescent="0.2"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2:25" x14ac:dyDescent="0.2"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2:25" x14ac:dyDescent="0.2"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2:25" x14ac:dyDescent="0.2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2:25" x14ac:dyDescent="0.2"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2:25" x14ac:dyDescent="0.2"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2:25" x14ac:dyDescent="0.2"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2:25" x14ac:dyDescent="0.2"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2:25" x14ac:dyDescent="0.2"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2:25" x14ac:dyDescent="0.2"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2:25" x14ac:dyDescent="0.2"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2:25" x14ac:dyDescent="0.2"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2:25" x14ac:dyDescent="0.2"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2:25" x14ac:dyDescent="0.2"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2:25" x14ac:dyDescent="0.2"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2:25" x14ac:dyDescent="0.2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2:25" x14ac:dyDescent="0.2"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2:25" x14ac:dyDescent="0.2"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2:25" x14ac:dyDescent="0.2"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2:25" x14ac:dyDescent="0.2"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2:25" x14ac:dyDescent="0.2"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2:25" x14ac:dyDescent="0.2"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2:25" x14ac:dyDescent="0.2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2:25" x14ac:dyDescent="0.2"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2:25" x14ac:dyDescent="0.2"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2:25" x14ac:dyDescent="0.2"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2:25" x14ac:dyDescent="0.2"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2:25" x14ac:dyDescent="0.2"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2:25" x14ac:dyDescent="0.2"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2:25" x14ac:dyDescent="0.2"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2:25" x14ac:dyDescent="0.2"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2:25" x14ac:dyDescent="0.2"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2:25" x14ac:dyDescent="0.2"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2:25" x14ac:dyDescent="0.2"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2:25" x14ac:dyDescent="0.2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2:25" x14ac:dyDescent="0.2"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2:25" x14ac:dyDescent="0.2"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2:25" x14ac:dyDescent="0.2"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2:25" x14ac:dyDescent="0.2"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2:25" x14ac:dyDescent="0.2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2:25" x14ac:dyDescent="0.2"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2:25" x14ac:dyDescent="0.2"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2:25" x14ac:dyDescent="0.2"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2:25" x14ac:dyDescent="0.2"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2:25" x14ac:dyDescent="0.2"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2:25" x14ac:dyDescent="0.2"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2:25" x14ac:dyDescent="0.2"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2:25" x14ac:dyDescent="0.2"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2:25" x14ac:dyDescent="0.2"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2:25" x14ac:dyDescent="0.2"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2:25" x14ac:dyDescent="0.2"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2:25" x14ac:dyDescent="0.2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2:25" x14ac:dyDescent="0.2"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2:25" x14ac:dyDescent="0.2"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2:25" x14ac:dyDescent="0.2"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2:25" x14ac:dyDescent="0.2"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2:25" x14ac:dyDescent="0.2"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2:25" x14ac:dyDescent="0.2"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2:25" x14ac:dyDescent="0.2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2:25" x14ac:dyDescent="0.2"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2:25" x14ac:dyDescent="0.2"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2:25" x14ac:dyDescent="0.2"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2:25" x14ac:dyDescent="0.2"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2:25" x14ac:dyDescent="0.2"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2:25" x14ac:dyDescent="0.2"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2:25" x14ac:dyDescent="0.2"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2:25" x14ac:dyDescent="0.2"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2:25" x14ac:dyDescent="0.2"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2:25" x14ac:dyDescent="0.2"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2:25" x14ac:dyDescent="0.2"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2:25" x14ac:dyDescent="0.2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2:25" x14ac:dyDescent="0.2"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2:25" x14ac:dyDescent="0.2"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2:25" x14ac:dyDescent="0.2"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2:25" x14ac:dyDescent="0.2"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2:25" x14ac:dyDescent="0.2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2:25" x14ac:dyDescent="0.2"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2:25" x14ac:dyDescent="0.2"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2:25" x14ac:dyDescent="0.2"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2:25" x14ac:dyDescent="0.2"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2:25" x14ac:dyDescent="0.2"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2:25" x14ac:dyDescent="0.2"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2:25" x14ac:dyDescent="0.2"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2:25" x14ac:dyDescent="0.2"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2:25" x14ac:dyDescent="0.2"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2:25" x14ac:dyDescent="0.2"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2:25" x14ac:dyDescent="0.2"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2:25" x14ac:dyDescent="0.2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2:25" x14ac:dyDescent="0.2"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2:25" x14ac:dyDescent="0.2"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2:25" x14ac:dyDescent="0.2"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2:25" x14ac:dyDescent="0.2"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2:25" x14ac:dyDescent="0.2"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2:25" x14ac:dyDescent="0.2"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2:25" x14ac:dyDescent="0.2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2:25" x14ac:dyDescent="0.2"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2:25" x14ac:dyDescent="0.2"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2:25" x14ac:dyDescent="0.2"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2:25" x14ac:dyDescent="0.2"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2:25" x14ac:dyDescent="0.2"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2:25" x14ac:dyDescent="0.2"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2:25" x14ac:dyDescent="0.2"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2:25" x14ac:dyDescent="0.2"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2:25" x14ac:dyDescent="0.2"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2:25" x14ac:dyDescent="0.2"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2:25" x14ac:dyDescent="0.2"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2:25" x14ac:dyDescent="0.2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2:25" x14ac:dyDescent="0.2"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2:25" x14ac:dyDescent="0.2"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2:25" x14ac:dyDescent="0.2"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2:25" x14ac:dyDescent="0.2"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2:25" x14ac:dyDescent="0.2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2:25" x14ac:dyDescent="0.2"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2:25" x14ac:dyDescent="0.2"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2:25" x14ac:dyDescent="0.2"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2:25" x14ac:dyDescent="0.2"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2:25" x14ac:dyDescent="0.2"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2:25" x14ac:dyDescent="0.2"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2:25" x14ac:dyDescent="0.2"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2:25" x14ac:dyDescent="0.2"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2:25" x14ac:dyDescent="0.2"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2:25" x14ac:dyDescent="0.2"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2:25" x14ac:dyDescent="0.2"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2:25" x14ac:dyDescent="0.2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2:25" x14ac:dyDescent="0.2"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2:25" x14ac:dyDescent="0.2"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2:25" x14ac:dyDescent="0.2"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2:25" x14ac:dyDescent="0.2"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2:25" x14ac:dyDescent="0.2"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2:25" x14ac:dyDescent="0.2"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2:25" x14ac:dyDescent="0.2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2:25" x14ac:dyDescent="0.2"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2:25" x14ac:dyDescent="0.2"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2:25" x14ac:dyDescent="0.2"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2:25" x14ac:dyDescent="0.2"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2:25" x14ac:dyDescent="0.2"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2:25" x14ac:dyDescent="0.2"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2:25" x14ac:dyDescent="0.2"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2:25" x14ac:dyDescent="0.2"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2:25" x14ac:dyDescent="0.2"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2:25" x14ac:dyDescent="0.2"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2:25" x14ac:dyDescent="0.2"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2:25" x14ac:dyDescent="0.2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2:25" x14ac:dyDescent="0.2"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2:25" x14ac:dyDescent="0.2"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2:25" x14ac:dyDescent="0.2"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2:25" x14ac:dyDescent="0.2"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2:25" x14ac:dyDescent="0.2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2:25" x14ac:dyDescent="0.2"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2:25" x14ac:dyDescent="0.2"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2:25" x14ac:dyDescent="0.2"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2:25" x14ac:dyDescent="0.2"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2:25" x14ac:dyDescent="0.2"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2:25" x14ac:dyDescent="0.2"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2:25" x14ac:dyDescent="0.2"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2:25" x14ac:dyDescent="0.2"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2:25" x14ac:dyDescent="0.2"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2:25" x14ac:dyDescent="0.2"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2:25" x14ac:dyDescent="0.2"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2:25" x14ac:dyDescent="0.2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2:25" x14ac:dyDescent="0.2"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2:25" x14ac:dyDescent="0.2"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2:25" x14ac:dyDescent="0.2"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2:25" x14ac:dyDescent="0.2"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2:25" x14ac:dyDescent="0.2"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2:25" x14ac:dyDescent="0.2"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2:25" x14ac:dyDescent="0.2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2:25" x14ac:dyDescent="0.2"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2:25" x14ac:dyDescent="0.2"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2:25" x14ac:dyDescent="0.2"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2:25" x14ac:dyDescent="0.2"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2:25" x14ac:dyDescent="0.2"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2:25" x14ac:dyDescent="0.2"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2:25" x14ac:dyDescent="0.2"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2:25" x14ac:dyDescent="0.2"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2:25" x14ac:dyDescent="0.2"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2:25" x14ac:dyDescent="0.2"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2:25" x14ac:dyDescent="0.2"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2:25" x14ac:dyDescent="0.2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2:25" x14ac:dyDescent="0.2"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2:25" x14ac:dyDescent="0.2"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2:25" x14ac:dyDescent="0.2"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2:25" x14ac:dyDescent="0.2"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2:25" x14ac:dyDescent="0.2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2:25" x14ac:dyDescent="0.2"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2:25" x14ac:dyDescent="0.2"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2:25" x14ac:dyDescent="0.2"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2:25" x14ac:dyDescent="0.2"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2:25" x14ac:dyDescent="0.2"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2:25" x14ac:dyDescent="0.2"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2:25" x14ac:dyDescent="0.2"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2:25" x14ac:dyDescent="0.2"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2:25" x14ac:dyDescent="0.2"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2:25" x14ac:dyDescent="0.2"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2:25" x14ac:dyDescent="0.2"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2:25" x14ac:dyDescent="0.2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2:25" x14ac:dyDescent="0.2"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2:25" x14ac:dyDescent="0.2"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2:25" x14ac:dyDescent="0.2"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2:25" x14ac:dyDescent="0.2"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2:25" x14ac:dyDescent="0.2"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2:25" x14ac:dyDescent="0.2"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2:25" x14ac:dyDescent="0.2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2:25" x14ac:dyDescent="0.2"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2:25" x14ac:dyDescent="0.2"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2:25" x14ac:dyDescent="0.2"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2:25" x14ac:dyDescent="0.2"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2:25" x14ac:dyDescent="0.2"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2:25" x14ac:dyDescent="0.2"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2:25" x14ac:dyDescent="0.2"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2:25" x14ac:dyDescent="0.2"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2:25" x14ac:dyDescent="0.2"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2:25" x14ac:dyDescent="0.2"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2:25" x14ac:dyDescent="0.2"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2:25" x14ac:dyDescent="0.2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2:25" x14ac:dyDescent="0.2"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2:25" x14ac:dyDescent="0.2"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2:25" x14ac:dyDescent="0.2"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2:25" x14ac:dyDescent="0.2"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2:25" x14ac:dyDescent="0.2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2:25" x14ac:dyDescent="0.2"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2:25" x14ac:dyDescent="0.2"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2:25" x14ac:dyDescent="0.2"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2:25" x14ac:dyDescent="0.2"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2:25" x14ac:dyDescent="0.2"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2:25" x14ac:dyDescent="0.2"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2:25" x14ac:dyDescent="0.2"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2:25" x14ac:dyDescent="0.2"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2:25" x14ac:dyDescent="0.2"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2:25" x14ac:dyDescent="0.2"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2:25" x14ac:dyDescent="0.2"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2:25" x14ac:dyDescent="0.2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2:25" x14ac:dyDescent="0.2"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2:25" x14ac:dyDescent="0.2"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2:25" x14ac:dyDescent="0.2"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2:25" x14ac:dyDescent="0.2"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2:25" x14ac:dyDescent="0.2"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2:25" x14ac:dyDescent="0.2"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2:25" x14ac:dyDescent="0.2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2:25" x14ac:dyDescent="0.2"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2:25" x14ac:dyDescent="0.2"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2:25" x14ac:dyDescent="0.2"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2:25" x14ac:dyDescent="0.2"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2:25" x14ac:dyDescent="0.2"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2:25" x14ac:dyDescent="0.2"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2:25" x14ac:dyDescent="0.2"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2:25" x14ac:dyDescent="0.2"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2:25" x14ac:dyDescent="0.2"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2:25" x14ac:dyDescent="0.2"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2:25" x14ac:dyDescent="0.2"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2:25" x14ac:dyDescent="0.2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2:25" x14ac:dyDescent="0.2"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2:25" x14ac:dyDescent="0.2"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2:25" x14ac:dyDescent="0.2"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2:25" x14ac:dyDescent="0.2"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2:25" x14ac:dyDescent="0.2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2:25" x14ac:dyDescent="0.2"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2:25" x14ac:dyDescent="0.2"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2:25" x14ac:dyDescent="0.2"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2:25" x14ac:dyDescent="0.2"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2:25" x14ac:dyDescent="0.2"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2:25" x14ac:dyDescent="0.2"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2:25" x14ac:dyDescent="0.2"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2:25" x14ac:dyDescent="0.2"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2:25" x14ac:dyDescent="0.2"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2:25" x14ac:dyDescent="0.2"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2:25" x14ac:dyDescent="0.2"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2:25" x14ac:dyDescent="0.2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2:25" x14ac:dyDescent="0.2"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2:25" x14ac:dyDescent="0.2"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2:25" x14ac:dyDescent="0.2"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2:25" x14ac:dyDescent="0.2"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2:25" x14ac:dyDescent="0.2"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2:25" x14ac:dyDescent="0.2"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2:25" x14ac:dyDescent="0.2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2:25" x14ac:dyDescent="0.2"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2:25" x14ac:dyDescent="0.2"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2:25" x14ac:dyDescent="0.2"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2:25" x14ac:dyDescent="0.2"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2:25" x14ac:dyDescent="0.2"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2:25" x14ac:dyDescent="0.2"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2:25" x14ac:dyDescent="0.2"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2:25" x14ac:dyDescent="0.2"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2:25" x14ac:dyDescent="0.2"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2:25" x14ac:dyDescent="0.2"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2:25" x14ac:dyDescent="0.2"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2:25" x14ac:dyDescent="0.2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2:25" x14ac:dyDescent="0.2"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2:25" x14ac:dyDescent="0.2"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2:25" x14ac:dyDescent="0.2"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2:25" x14ac:dyDescent="0.2"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2:25" x14ac:dyDescent="0.2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2:25" x14ac:dyDescent="0.2"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2:25" x14ac:dyDescent="0.2"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2:25" x14ac:dyDescent="0.2"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2:25" x14ac:dyDescent="0.2"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2:25" x14ac:dyDescent="0.2"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2:25" x14ac:dyDescent="0.2"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2:25" x14ac:dyDescent="0.2"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2:25" x14ac:dyDescent="0.2"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2:25" x14ac:dyDescent="0.2"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2:25" x14ac:dyDescent="0.2"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2:25" x14ac:dyDescent="0.2"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2:25" x14ac:dyDescent="0.2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2:25" x14ac:dyDescent="0.2"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2:25" x14ac:dyDescent="0.2"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2:25" x14ac:dyDescent="0.2"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2:25" x14ac:dyDescent="0.2"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2:25" x14ac:dyDescent="0.2"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2:25" x14ac:dyDescent="0.2"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2:25" x14ac:dyDescent="0.2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2:25" x14ac:dyDescent="0.2"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2:25" x14ac:dyDescent="0.2"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2:25" x14ac:dyDescent="0.2"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2:25" x14ac:dyDescent="0.2"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2:25" x14ac:dyDescent="0.2"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2:25" x14ac:dyDescent="0.2"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2:25" x14ac:dyDescent="0.2"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2:25" x14ac:dyDescent="0.2"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2:25" x14ac:dyDescent="0.2"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2:25" x14ac:dyDescent="0.2"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2:25" x14ac:dyDescent="0.2"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2:25" x14ac:dyDescent="0.2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2:25" x14ac:dyDescent="0.2"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2:25" x14ac:dyDescent="0.2"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2:25" x14ac:dyDescent="0.2"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2:25" x14ac:dyDescent="0.2"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2:25" x14ac:dyDescent="0.2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2:25" x14ac:dyDescent="0.2"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2:25" x14ac:dyDescent="0.2"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2:25" x14ac:dyDescent="0.2"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2:25" x14ac:dyDescent="0.2"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2:25" x14ac:dyDescent="0.2"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2:25" x14ac:dyDescent="0.2"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2:25" x14ac:dyDescent="0.2"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2:25" x14ac:dyDescent="0.2"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2:25" x14ac:dyDescent="0.2"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2:25" x14ac:dyDescent="0.2"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2:25" x14ac:dyDescent="0.2"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2:25" x14ac:dyDescent="0.2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2:25" x14ac:dyDescent="0.2"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2:25" x14ac:dyDescent="0.2"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2:25" x14ac:dyDescent="0.2"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2:25" x14ac:dyDescent="0.2"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2:25" x14ac:dyDescent="0.2"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2:25" x14ac:dyDescent="0.2"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2:25" x14ac:dyDescent="0.2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2:25" x14ac:dyDescent="0.2"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2:25" x14ac:dyDescent="0.2"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2:25" x14ac:dyDescent="0.2"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2:25" x14ac:dyDescent="0.2"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2:25" x14ac:dyDescent="0.2"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2:25" x14ac:dyDescent="0.2"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2:25" x14ac:dyDescent="0.2"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2:25" x14ac:dyDescent="0.2"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2:25" x14ac:dyDescent="0.2"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2:25" x14ac:dyDescent="0.2"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2:25" x14ac:dyDescent="0.2"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2:25" x14ac:dyDescent="0.2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2:25" x14ac:dyDescent="0.2"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2:25" x14ac:dyDescent="0.2"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2:25" x14ac:dyDescent="0.2"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2:25" x14ac:dyDescent="0.2"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2:25" x14ac:dyDescent="0.2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2:25" x14ac:dyDescent="0.2"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2:25" x14ac:dyDescent="0.2"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2:25" x14ac:dyDescent="0.2"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2:25" x14ac:dyDescent="0.2"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2:25" x14ac:dyDescent="0.2"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2:25" x14ac:dyDescent="0.2"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2:25" x14ac:dyDescent="0.2"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2:25" x14ac:dyDescent="0.2"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2:25" x14ac:dyDescent="0.2"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2:25" x14ac:dyDescent="0.2"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  <row r="767" spans="2:25" x14ac:dyDescent="0.2"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</row>
    <row r="768" spans="2:25" x14ac:dyDescent="0.2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</row>
    <row r="769" spans="2:25" x14ac:dyDescent="0.2"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</row>
    <row r="770" spans="2:25" x14ac:dyDescent="0.2"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</row>
    <row r="771" spans="2:25" x14ac:dyDescent="0.2"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</row>
    <row r="772" spans="2:25" x14ac:dyDescent="0.2"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</row>
    <row r="773" spans="2:25" x14ac:dyDescent="0.2"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</row>
    <row r="774" spans="2:25" x14ac:dyDescent="0.2"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</row>
    <row r="775" spans="2:25" x14ac:dyDescent="0.2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</row>
    <row r="776" spans="2:25" x14ac:dyDescent="0.2"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</row>
    <row r="777" spans="2:25" x14ac:dyDescent="0.2"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</row>
    <row r="778" spans="2:25" x14ac:dyDescent="0.2"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</row>
    <row r="779" spans="2:25" x14ac:dyDescent="0.2"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</row>
    <row r="780" spans="2:25" x14ac:dyDescent="0.2"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</row>
    <row r="781" spans="2:25" x14ac:dyDescent="0.2"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</row>
    <row r="782" spans="2:25" x14ac:dyDescent="0.2"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</row>
    <row r="783" spans="2:25" x14ac:dyDescent="0.2"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</row>
    <row r="784" spans="2:25" x14ac:dyDescent="0.2"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</row>
    <row r="785" spans="2:25" x14ac:dyDescent="0.2"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</row>
    <row r="786" spans="2:25" x14ac:dyDescent="0.2"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</row>
    <row r="787" spans="2:25" x14ac:dyDescent="0.2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</row>
    <row r="788" spans="2:25" x14ac:dyDescent="0.2"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</row>
    <row r="789" spans="2:25" x14ac:dyDescent="0.2"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</row>
    <row r="790" spans="2:25" x14ac:dyDescent="0.2"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</row>
    <row r="791" spans="2:25" x14ac:dyDescent="0.2"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</row>
    <row r="792" spans="2:25" x14ac:dyDescent="0.2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</row>
    <row r="793" spans="2:25" x14ac:dyDescent="0.2"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</row>
    <row r="794" spans="2:25" x14ac:dyDescent="0.2"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</row>
    <row r="795" spans="2:25" x14ac:dyDescent="0.2"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</row>
    <row r="796" spans="2:25" x14ac:dyDescent="0.2"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</row>
    <row r="797" spans="2:25" x14ac:dyDescent="0.2"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</row>
    <row r="798" spans="2:25" x14ac:dyDescent="0.2"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</row>
    <row r="799" spans="2:25" x14ac:dyDescent="0.2"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</row>
    <row r="800" spans="2:25" x14ac:dyDescent="0.2"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</row>
    <row r="801" spans="2:25" x14ac:dyDescent="0.2"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</row>
    <row r="802" spans="2:25" x14ac:dyDescent="0.2"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</row>
    <row r="803" spans="2:25" x14ac:dyDescent="0.2"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</row>
    <row r="804" spans="2:25" x14ac:dyDescent="0.2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</row>
    <row r="805" spans="2:25" x14ac:dyDescent="0.2"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</row>
    <row r="806" spans="2:25" x14ac:dyDescent="0.2"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</row>
    <row r="807" spans="2:25" x14ac:dyDescent="0.2"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</row>
    <row r="808" spans="2:25" x14ac:dyDescent="0.2"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</row>
    <row r="809" spans="2:25" x14ac:dyDescent="0.2"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</row>
    <row r="810" spans="2:25" x14ac:dyDescent="0.2"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</row>
    <row r="811" spans="2:25" x14ac:dyDescent="0.2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</row>
    <row r="812" spans="2:25" x14ac:dyDescent="0.2"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</row>
    <row r="813" spans="2:25" x14ac:dyDescent="0.2"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</row>
    <row r="814" spans="2:25" x14ac:dyDescent="0.2"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</row>
    <row r="815" spans="2:25" x14ac:dyDescent="0.2"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</row>
    <row r="816" spans="2:25" x14ac:dyDescent="0.2"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</row>
    <row r="817" spans="2:25" x14ac:dyDescent="0.2"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</row>
    <row r="818" spans="2:25" x14ac:dyDescent="0.2"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</row>
    <row r="819" spans="2:25" x14ac:dyDescent="0.2"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</row>
    <row r="820" spans="2:25" x14ac:dyDescent="0.2"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</row>
    <row r="821" spans="2:25" x14ac:dyDescent="0.2"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</row>
    <row r="822" spans="2:25" x14ac:dyDescent="0.2"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</row>
    <row r="823" spans="2:25" x14ac:dyDescent="0.2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</row>
    <row r="824" spans="2:25" x14ac:dyDescent="0.2"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</row>
    <row r="825" spans="2:25" x14ac:dyDescent="0.2"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</row>
    <row r="826" spans="2:25" x14ac:dyDescent="0.2"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</row>
    <row r="827" spans="2:25" x14ac:dyDescent="0.2"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</row>
    <row r="828" spans="2:25" x14ac:dyDescent="0.2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</row>
    <row r="829" spans="2:25" x14ac:dyDescent="0.2"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</row>
    <row r="830" spans="2:25" x14ac:dyDescent="0.2"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</row>
    <row r="831" spans="2:25" x14ac:dyDescent="0.2"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</row>
    <row r="832" spans="2:25" x14ac:dyDescent="0.2"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</row>
    <row r="833" spans="2:25" x14ac:dyDescent="0.2"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</row>
    <row r="834" spans="2:25" x14ac:dyDescent="0.2"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</row>
    <row r="835" spans="2:25" x14ac:dyDescent="0.2"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</row>
    <row r="836" spans="2:25" x14ac:dyDescent="0.2"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</row>
    <row r="837" spans="2:25" x14ac:dyDescent="0.2"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</row>
    <row r="838" spans="2:25" x14ac:dyDescent="0.2"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</row>
    <row r="839" spans="2:25" x14ac:dyDescent="0.2"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</row>
    <row r="840" spans="2:25" x14ac:dyDescent="0.2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</row>
    <row r="841" spans="2:25" x14ac:dyDescent="0.2"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</row>
    <row r="842" spans="2:25" x14ac:dyDescent="0.2"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</row>
    <row r="843" spans="2:25" x14ac:dyDescent="0.2"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</row>
    <row r="844" spans="2:25" x14ac:dyDescent="0.2"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</row>
    <row r="845" spans="2:25" x14ac:dyDescent="0.2"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</row>
    <row r="846" spans="2:25" x14ac:dyDescent="0.2"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</row>
    <row r="847" spans="2:25" x14ac:dyDescent="0.2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</row>
    <row r="848" spans="2:25" x14ac:dyDescent="0.2"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</row>
    <row r="849" spans="2:25" x14ac:dyDescent="0.2"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</row>
    <row r="850" spans="2:25" x14ac:dyDescent="0.2"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</row>
    <row r="851" spans="2:25" x14ac:dyDescent="0.2"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</row>
    <row r="852" spans="2:25" x14ac:dyDescent="0.2"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</row>
    <row r="853" spans="2:25" x14ac:dyDescent="0.2"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</row>
    <row r="854" spans="2:25" x14ac:dyDescent="0.2"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</row>
    <row r="855" spans="2:25" x14ac:dyDescent="0.2"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</row>
    <row r="856" spans="2:25" x14ac:dyDescent="0.2"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</row>
    <row r="857" spans="2:25" x14ac:dyDescent="0.2"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</row>
    <row r="858" spans="2:25" x14ac:dyDescent="0.2"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</row>
    <row r="859" spans="2:25" x14ac:dyDescent="0.2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</row>
    <row r="860" spans="2:25" x14ac:dyDescent="0.2"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</row>
    <row r="861" spans="2:25" x14ac:dyDescent="0.2"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</row>
    <row r="862" spans="2:25" x14ac:dyDescent="0.2"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</row>
    <row r="863" spans="2:25" x14ac:dyDescent="0.2"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</row>
    <row r="864" spans="2:25" x14ac:dyDescent="0.2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</row>
    <row r="865" spans="2:25" x14ac:dyDescent="0.2"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</row>
    <row r="866" spans="2:25" x14ac:dyDescent="0.2"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</row>
    <row r="867" spans="2:25" x14ac:dyDescent="0.2"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</row>
    <row r="868" spans="2:25" x14ac:dyDescent="0.2"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</row>
    <row r="869" spans="2:25" x14ac:dyDescent="0.2"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</row>
    <row r="870" spans="2:25" x14ac:dyDescent="0.2"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</row>
    <row r="871" spans="2:25" x14ac:dyDescent="0.2"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</row>
    <row r="872" spans="2:25" x14ac:dyDescent="0.2"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</row>
    <row r="873" spans="2:25" x14ac:dyDescent="0.2"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</row>
    <row r="874" spans="2:25" x14ac:dyDescent="0.2"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</row>
    <row r="875" spans="2:25" x14ac:dyDescent="0.2"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</row>
    <row r="876" spans="2:25" x14ac:dyDescent="0.2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</row>
    <row r="877" spans="2:25" x14ac:dyDescent="0.2"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</row>
    <row r="878" spans="2:25" x14ac:dyDescent="0.2"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</row>
    <row r="879" spans="2:25" x14ac:dyDescent="0.2"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</row>
    <row r="880" spans="2:25" x14ac:dyDescent="0.2"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</row>
    <row r="881" spans="2:25" x14ac:dyDescent="0.2"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</row>
    <row r="882" spans="2:25" x14ac:dyDescent="0.2"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</row>
    <row r="883" spans="2:25" x14ac:dyDescent="0.2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</row>
    <row r="884" spans="2:25" x14ac:dyDescent="0.2"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</row>
    <row r="885" spans="2:25" x14ac:dyDescent="0.2"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</row>
    <row r="886" spans="2:25" x14ac:dyDescent="0.2"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</row>
    <row r="887" spans="2:25" x14ac:dyDescent="0.2"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</row>
    <row r="888" spans="2:25" x14ac:dyDescent="0.2"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</row>
    <row r="889" spans="2:25" x14ac:dyDescent="0.2"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</row>
    <row r="890" spans="2:25" x14ac:dyDescent="0.2"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</row>
    <row r="891" spans="2:25" x14ac:dyDescent="0.2"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</row>
    <row r="892" spans="2:25" x14ac:dyDescent="0.2"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</row>
    <row r="893" spans="2:25" x14ac:dyDescent="0.2"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</row>
    <row r="894" spans="2:25" x14ac:dyDescent="0.2"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</row>
    <row r="895" spans="2:25" x14ac:dyDescent="0.2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</row>
    <row r="896" spans="2:25" x14ac:dyDescent="0.2"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</row>
    <row r="897" spans="2:25" x14ac:dyDescent="0.2"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</row>
    <row r="898" spans="2:25" x14ac:dyDescent="0.2"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</row>
    <row r="899" spans="2:25" x14ac:dyDescent="0.2"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</row>
    <row r="900" spans="2:25" x14ac:dyDescent="0.2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</row>
    <row r="901" spans="2:25" x14ac:dyDescent="0.2"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</row>
    <row r="902" spans="2:25" x14ac:dyDescent="0.2"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</row>
    <row r="903" spans="2:25" x14ac:dyDescent="0.2"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</row>
    <row r="904" spans="2:25" x14ac:dyDescent="0.2"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</row>
    <row r="905" spans="2:25" x14ac:dyDescent="0.2"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</row>
    <row r="906" spans="2:25" x14ac:dyDescent="0.2"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</row>
    <row r="907" spans="2:25" x14ac:dyDescent="0.2"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</row>
    <row r="908" spans="2:25" x14ac:dyDescent="0.2"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</row>
    <row r="909" spans="2:25" x14ac:dyDescent="0.2"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</row>
    <row r="910" spans="2:25" x14ac:dyDescent="0.2"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</row>
    <row r="911" spans="2:25" x14ac:dyDescent="0.2"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</row>
    <row r="912" spans="2:25" x14ac:dyDescent="0.2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</row>
    <row r="913" spans="2:25" x14ac:dyDescent="0.2"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</row>
    <row r="914" spans="2:25" x14ac:dyDescent="0.2"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</row>
    <row r="915" spans="2:25" x14ac:dyDescent="0.2"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</row>
    <row r="916" spans="2:25" x14ac:dyDescent="0.2"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</row>
    <row r="917" spans="2:25" x14ac:dyDescent="0.2"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</row>
    <row r="918" spans="2:25" x14ac:dyDescent="0.2"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</row>
    <row r="919" spans="2:25" x14ac:dyDescent="0.2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</row>
    <row r="920" spans="2:25" x14ac:dyDescent="0.2"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</row>
    <row r="921" spans="2:25" x14ac:dyDescent="0.2"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</row>
    <row r="922" spans="2:25" x14ac:dyDescent="0.2"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</row>
    <row r="923" spans="2:25" x14ac:dyDescent="0.2"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</row>
    <row r="924" spans="2:25" x14ac:dyDescent="0.2"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</row>
    <row r="925" spans="2:25" x14ac:dyDescent="0.2"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</row>
    <row r="926" spans="2:25" x14ac:dyDescent="0.2"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</row>
    <row r="927" spans="2:25" x14ac:dyDescent="0.2"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</row>
    <row r="928" spans="2:25" x14ac:dyDescent="0.2"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</row>
    <row r="929" spans="2:25" x14ac:dyDescent="0.2"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</row>
    <row r="930" spans="2:25" x14ac:dyDescent="0.2"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</row>
    <row r="931" spans="2:25" x14ac:dyDescent="0.2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</row>
    <row r="932" spans="2:25" x14ac:dyDescent="0.2"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</row>
    <row r="933" spans="2:25" x14ac:dyDescent="0.2"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</row>
    <row r="934" spans="2:25" x14ac:dyDescent="0.2"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</row>
    <row r="935" spans="2:25" x14ac:dyDescent="0.2"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</row>
    <row r="936" spans="2:25" x14ac:dyDescent="0.2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</row>
    <row r="937" spans="2:25" x14ac:dyDescent="0.2"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</row>
    <row r="938" spans="2:25" x14ac:dyDescent="0.2"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</row>
    <row r="939" spans="2:25" x14ac:dyDescent="0.2"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</row>
    <row r="940" spans="2:25" x14ac:dyDescent="0.2"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</row>
    <row r="941" spans="2:25" x14ac:dyDescent="0.2"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</row>
    <row r="942" spans="2:25" x14ac:dyDescent="0.2"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</row>
    <row r="943" spans="2:25" x14ac:dyDescent="0.2"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</row>
    <row r="944" spans="2:25" x14ac:dyDescent="0.2"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</row>
    <row r="945" spans="2:25" x14ac:dyDescent="0.2"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</row>
    <row r="946" spans="2:25" x14ac:dyDescent="0.2"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</row>
    <row r="947" spans="2:25" x14ac:dyDescent="0.2"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</row>
    <row r="948" spans="2:25" x14ac:dyDescent="0.2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</row>
    <row r="949" spans="2:25" x14ac:dyDescent="0.2"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</row>
    <row r="950" spans="2:25" x14ac:dyDescent="0.2"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</row>
    <row r="951" spans="2:25" x14ac:dyDescent="0.2"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</row>
    <row r="952" spans="2:25" x14ac:dyDescent="0.2"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</row>
    <row r="953" spans="2:25" x14ac:dyDescent="0.2"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</row>
    <row r="954" spans="2:25" x14ac:dyDescent="0.2"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</row>
    <row r="955" spans="2:25" x14ac:dyDescent="0.2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</row>
    <row r="956" spans="2:25" x14ac:dyDescent="0.2"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</row>
    <row r="957" spans="2:25" x14ac:dyDescent="0.2"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</row>
    <row r="958" spans="2:25" x14ac:dyDescent="0.2"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</row>
    <row r="959" spans="2:25" x14ac:dyDescent="0.2"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</row>
    <row r="960" spans="2:25" x14ac:dyDescent="0.2"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</row>
    <row r="961" spans="2:25" x14ac:dyDescent="0.2"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</row>
    <row r="962" spans="2:25" x14ac:dyDescent="0.2"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</row>
    <row r="963" spans="2:25" x14ac:dyDescent="0.2"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</row>
    <row r="964" spans="2:25" x14ac:dyDescent="0.2"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</row>
    <row r="965" spans="2:25" x14ac:dyDescent="0.2"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</row>
    <row r="966" spans="2:25" x14ac:dyDescent="0.2"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</row>
    <row r="967" spans="2:25" x14ac:dyDescent="0.2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</row>
    <row r="968" spans="2:25" x14ac:dyDescent="0.2"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</row>
    <row r="969" spans="2:25" x14ac:dyDescent="0.2"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</row>
    <row r="970" spans="2:25" x14ac:dyDescent="0.2"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</row>
    <row r="971" spans="2:25" x14ac:dyDescent="0.2"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</row>
    <row r="972" spans="2:25" x14ac:dyDescent="0.2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</row>
    <row r="973" spans="2:25" x14ac:dyDescent="0.2"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</row>
    <row r="974" spans="2:25" x14ac:dyDescent="0.2"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</row>
    <row r="975" spans="2:25" x14ac:dyDescent="0.2"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</row>
    <row r="976" spans="2:25" x14ac:dyDescent="0.2"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</row>
    <row r="977" spans="2:25" x14ac:dyDescent="0.2"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</row>
    <row r="978" spans="2:25" x14ac:dyDescent="0.2"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</row>
    <row r="979" spans="2:25" x14ac:dyDescent="0.2"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</row>
    <row r="980" spans="2:25" x14ac:dyDescent="0.2"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</row>
    <row r="981" spans="2:25" x14ac:dyDescent="0.2"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</row>
    <row r="982" spans="2:25" x14ac:dyDescent="0.2"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</row>
    <row r="983" spans="2:25" x14ac:dyDescent="0.2"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</row>
    <row r="984" spans="2:25" x14ac:dyDescent="0.2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</row>
    <row r="985" spans="2:25" x14ac:dyDescent="0.2"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</row>
    <row r="986" spans="2:25" x14ac:dyDescent="0.2"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</row>
    <row r="987" spans="2:25" x14ac:dyDescent="0.2"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</row>
    <row r="988" spans="2:25" x14ac:dyDescent="0.2"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</row>
    <row r="989" spans="2:25" x14ac:dyDescent="0.2"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</row>
    <row r="990" spans="2:25" x14ac:dyDescent="0.2"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</row>
    <row r="991" spans="2:25" x14ac:dyDescent="0.2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</row>
    <row r="992" spans="2:25" x14ac:dyDescent="0.2"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</row>
    <row r="993" spans="2:25" x14ac:dyDescent="0.2"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</row>
    <row r="994" spans="2:25" x14ac:dyDescent="0.2"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</row>
    <row r="995" spans="2:25" x14ac:dyDescent="0.2"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</row>
    <row r="996" spans="2:25" x14ac:dyDescent="0.2"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</row>
    <row r="997" spans="2:25" x14ac:dyDescent="0.2"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</row>
    <row r="998" spans="2:25" x14ac:dyDescent="0.2"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</row>
    <row r="999" spans="2:25" x14ac:dyDescent="0.2"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</row>
    <row r="1000" spans="2:25" x14ac:dyDescent="0.2"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</row>
    <row r="1001" spans="2:25" x14ac:dyDescent="0.2"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</row>
    <row r="1002" spans="2:25" x14ac:dyDescent="0.2"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</row>
    <row r="1003" spans="2:25" x14ac:dyDescent="0.2"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</row>
    <row r="1004" spans="2:25" x14ac:dyDescent="0.2"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</row>
    <row r="1005" spans="2:25" x14ac:dyDescent="0.2"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</row>
    <row r="1006" spans="2:25" x14ac:dyDescent="0.2"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</row>
    <row r="1007" spans="2:25" x14ac:dyDescent="0.2"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</row>
    <row r="1008" spans="2:25" x14ac:dyDescent="0.2"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</row>
    <row r="1009" spans="2:25" x14ac:dyDescent="0.2"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</row>
    <row r="1010" spans="2:25" x14ac:dyDescent="0.2"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</row>
    <row r="1011" spans="2:25" x14ac:dyDescent="0.2"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</row>
    <row r="1012" spans="2:25" x14ac:dyDescent="0.2"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</row>
    <row r="1013" spans="2:25" x14ac:dyDescent="0.2"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</row>
    <row r="1014" spans="2:25" x14ac:dyDescent="0.2"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</row>
    <row r="1015" spans="2:25" x14ac:dyDescent="0.2"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</row>
    <row r="1016" spans="2:25" x14ac:dyDescent="0.2"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</row>
    <row r="1017" spans="2:25" x14ac:dyDescent="0.2"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</row>
    <row r="1018" spans="2:25" x14ac:dyDescent="0.2"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</row>
    <row r="1019" spans="2:25" x14ac:dyDescent="0.2"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</row>
    <row r="1020" spans="2:25" x14ac:dyDescent="0.2"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</row>
    <row r="1021" spans="2:25" x14ac:dyDescent="0.2">
      <c r="B1021" s="55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</row>
    <row r="1022" spans="2:25" x14ac:dyDescent="0.2">
      <c r="B1022" s="55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</row>
    <row r="1023" spans="2:25" x14ac:dyDescent="0.2">
      <c r="B1023" s="55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</row>
    <row r="1024" spans="2:25" x14ac:dyDescent="0.2">
      <c r="B1024" s="55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</row>
    <row r="1025" spans="2:25" x14ac:dyDescent="0.2">
      <c r="B1025" s="55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</row>
    <row r="1026" spans="2:25" x14ac:dyDescent="0.2">
      <c r="B1026" s="55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</row>
    <row r="1027" spans="2:25" x14ac:dyDescent="0.2"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</row>
    <row r="1028" spans="2:25" x14ac:dyDescent="0.2">
      <c r="B1028" s="55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</row>
    <row r="1029" spans="2:25" x14ac:dyDescent="0.2">
      <c r="B1029" s="55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</row>
    <row r="1030" spans="2:25" x14ac:dyDescent="0.2">
      <c r="B1030" s="55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</row>
    <row r="1031" spans="2:25" x14ac:dyDescent="0.2">
      <c r="B1031" s="55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</row>
    <row r="1032" spans="2:25" x14ac:dyDescent="0.2">
      <c r="B1032" s="55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</row>
    <row r="1033" spans="2:25" x14ac:dyDescent="0.2">
      <c r="B1033" s="55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</row>
    <row r="1034" spans="2:25" x14ac:dyDescent="0.2">
      <c r="B1034" s="55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</row>
    <row r="1035" spans="2:25" x14ac:dyDescent="0.2">
      <c r="B1035" s="55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</row>
    <row r="1036" spans="2:25" x14ac:dyDescent="0.2">
      <c r="B1036" s="55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</row>
    <row r="1037" spans="2:25" x14ac:dyDescent="0.2">
      <c r="B1037" s="55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</row>
    <row r="1038" spans="2:25" x14ac:dyDescent="0.2">
      <c r="B1038" s="55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</row>
    <row r="1039" spans="2:25" x14ac:dyDescent="0.2"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</row>
    <row r="1040" spans="2:25" x14ac:dyDescent="0.2">
      <c r="B1040" s="55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</row>
    <row r="1041" spans="2:25" x14ac:dyDescent="0.2">
      <c r="B1041" s="55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</row>
    <row r="1042" spans="2:25" x14ac:dyDescent="0.2">
      <c r="B1042" s="55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  <c r="X1042" s="55"/>
      <c r="Y1042" s="55"/>
    </row>
    <row r="1043" spans="2:25" x14ac:dyDescent="0.2">
      <c r="B1043" s="55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  <c r="X1043" s="55"/>
      <c r="Y1043" s="55"/>
    </row>
    <row r="1044" spans="2:25" x14ac:dyDescent="0.2"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  <c r="X1044" s="55"/>
      <c r="Y1044" s="55"/>
    </row>
    <row r="1045" spans="2:25" x14ac:dyDescent="0.2">
      <c r="B1045" s="55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  <c r="X1045" s="55"/>
      <c r="Y1045" s="55"/>
    </row>
    <row r="1046" spans="2:25" x14ac:dyDescent="0.2">
      <c r="B1046" s="55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  <c r="X1046" s="55"/>
      <c r="Y1046" s="55"/>
    </row>
    <row r="1047" spans="2:25" x14ac:dyDescent="0.2">
      <c r="B1047" s="55"/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55"/>
      <c r="N1047" s="55"/>
      <c r="O1047" s="55"/>
      <c r="P1047" s="55"/>
      <c r="Q1047" s="55"/>
      <c r="R1047" s="55"/>
      <c r="S1047" s="55"/>
      <c r="T1047" s="55"/>
      <c r="U1047" s="55"/>
      <c r="V1047" s="55"/>
      <c r="W1047" s="55"/>
      <c r="X1047" s="55"/>
      <c r="Y1047" s="55"/>
    </row>
    <row r="1048" spans="2:25" x14ac:dyDescent="0.2">
      <c r="B1048" s="55"/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  <c r="S1048" s="55"/>
      <c r="T1048" s="55"/>
      <c r="U1048" s="55"/>
      <c r="V1048" s="55"/>
      <c r="W1048" s="55"/>
      <c r="X1048" s="55"/>
      <c r="Y1048" s="55"/>
    </row>
    <row r="1049" spans="2:25" x14ac:dyDescent="0.2">
      <c r="B1049" s="55"/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55"/>
      <c r="N1049" s="55"/>
      <c r="O1049" s="55"/>
      <c r="P1049" s="55"/>
      <c r="Q1049" s="55"/>
      <c r="R1049" s="55"/>
      <c r="S1049" s="55"/>
      <c r="T1049" s="55"/>
      <c r="U1049" s="55"/>
      <c r="V1049" s="55"/>
      <c r="W1049" s="55"/>
      <c r="X1049" s="55"/>
      <c r="Y1049" s="55"/>
    </row>
    <row r="1050" spans="2:25" x14ac:dyDescent="0.2">
      <c r="B1050" s="55"/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55"/>
      <c r="N1050" s="55"/>
      <c r="O1050" s="55"/>
      <c r="P1050" s="55"/>
      <c r="Q1050" s="55"/>
      <c r="R1050" s="55"/>
      <c r="S1050" s="55"/>
      <c r="T1050" s="55"/>
      <c r="U1050" s="55"/>
      <c r="V1050" s="55"/>
      <c r="W1050" s="55"/>
      <c r="X1050" s="55"/>
      <c r="Y1050" s="55"/>
    </row>
    <row r="1051" spans="2:25" x14ac:dyDescent="0.2">
      <c r="B1051" s="55"/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55"/>
      <c r="N1051" s="55"/>
      <c r="O1051" s="55"/>
      <c r="P1051" s="55"/>
      <c r="Q1051" s="55"/>
      <c r="R1051" s="55"/>
      <c r="S1051" s="55"/>
      <c r="T1051" s="55"/>
      <c r="U1051" s="55"/>
      <c r="V1051" s="55"/>
      <c r="W1051" s="55"/>
      <c r="X1051" s="55"/>
      <c r="Y1051" s="55"/>
    </row>
  </sheetData>
  <mergeCells count="12">
    <mergeCell ref="T2:U2"/>
    <mergeCell ref="V2:W2"/>
    <mergeCell ref="B3:P3"/>
    <mergeCell ref="R3:S3"/>
    <mergeCell ref="T3:U3"/>
    <mergeCell ref="V3:W3"/>
    <mergeCell ref="R2:S2"/>
    <mergeCell ref="B58:D58"/>
    <mergeCell ref="B59:D59"/>
    <mergeCell ref="B60:D60"/>
    <mergeCell ref="B57:D57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Product Backlog</vt:lpstr>
      <vt:lpstr>Sprint</vt:lpstr>
      <vt:lpstr>Sprint Backlog</vt:lpstr>
      <vt:lpstr>Config</vt:lpstr>
      <vt:lpstr>Datos</vt:lpstr>
      <vt:lpstr>Historias de Usuario</vt:lpstr>
      <vt:lpstr>Funcionalidades</vt:lpstr>
      <vt:lpstr>Gráficos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Milagros Cruz Donayre</cp:lastModifiedBy>
  <dcterms:created xsi:type="dcterms:W3CDTF">2012-03-21T17:01:05Z</dcterms:created>
  <dcterms:modified xsi:type="dcterms:W3CDTF">2014-09-10T12:30:26Z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