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homasdirienzo/GWARL201811DATA3/02-Homework/01-Excel/Instructions/"/>
    </mc:Choice>
  </mc:AlternateContent>
  <xr:revisionPtr revIDLastSave="0" documentId="13_ncr:1_{6577689E-8635-8F4C-9237-84FF32907802}" xr6:coauthVersionLast="36" xr6:coauthVersionMax="36" xr10:uidLastSave="{00000000-0000-0000-0000-000000000000}"/>
  <bookViews>
    <workbookView xWindow="6860" yWindow="1120" windowWidth="21680" windowHeight="15680" activeTab="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externalReferences>
    <externalReference r:id="rId6"/>
  </externalReferences>
  <calcPr calcId="162913"/>
  <pivotCaches>
    <pivotCache cacheId="13" r:id="rId7"/>
    <pivotCache cacheId="1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D13" i="5"/>
  <c r="C13" i="5"/>
  <c r="B13" i="5"/>
  <c r="D12" i="5"/>
  <c r="E12" i="5" s="1"/>
  <c r="C12" i="5"/>
  <c r="B12" i="5"/>
  <c r="D11" i="5"/>
  <c r="C11" i="5"/>
  <c r="B11" i="5"/>
  <c r="D10" i="5"/>
  <c r="C10" i="5"/>
  <c r="B10" i="5"/>
  <c r="E10" i="5" s="1"/>
  <c r="D9" i="5"/>
  <c r="C9" i="5"/>
  <c r="B9" i="5"/>
  <c r="D8" i="5"/>
  <c r="E8" i="5" s="1"/>
  <c r="C8" i="5"/>
  <c r="B8" i="5"/>
  <c r="D7" i="5"/>
  <c r="C7" i="5"/>
  <c r="B7" i="5"/>
  <c r="D6" i="5"/>
  <c r="C6" i="5"/>
  <c r="B6" i="5"/>
  <c r="E6" i="5" s="1"/>
  <c r="D5" i="5"/>
  <c r="C5" i="5"/>
  <c r="B5" i="5"/>
  <c r="D4" i="5"/>
  <c r="E4" i="5" s="1"/>
  <c r="C4" i="5"/>
  <c r="B4" i="5"/>
  <c r="D3" i="5"/>
  <c r="C3" i="5"/>
  <c r="B3" i="5"/>
  <c r="D2" i="5"/>
  <c r="C2" i="5"/>
  <c r="B2" i="5"/>
  <c r="E2" i="5" s="1"/>
  <c r="G2" i="5" l="1"/>
  <c r="G6" i="5"/>
  <c r="H7" i="5"/>
  <c r="G10" i="5"/>
  <c r="H2" i="5"/>
  <c r="F4" i="5"/>
  <c r="H6" i="5"/>
  <c r="F8" i="5"/>
  <c r="G9" i="5"/>
  <c r="H10" i="5"/>
  <c r="F12" i="5"/>
  <c r="G4" i="5"/>
  <c r="G8" i="5"/>
  <c r="G12" i="5"/>
  <c r="H4" i="5"/>
  <c r="E5" i="5"/>
  <c r="F5" i="5" s="1"/>
  <c r="F6" i="5"/>
  <c r="H8" i="5"/>
  <c r="E9" i="5"/>
  <c r="F9" i="5" s="1"/>
  <c r="F10" i="5"/>
  <c r="H12" i="5"/>
  <c r="E13" i="5"/>
  <c r="G13" i="5" s="1"/>
  <c r="F2" i="5"/>
  <c r="E3" i="5"/>
  <c r="H3" i="5" s="1"/>
  <c r="E7" i="5"/>
  <c r="G7" i="5" s="1"/>
  <c r="E11" i="5"/>
  <c r="G11" i="5" s="1"/>
  <c r="F11" i="5" l="1"/>
  <c r="H5" i="5"/>
  <c r="F13" i="5"/>
  <c r="H9" i="5"/>
  <c r="G5" i="5"/>
  <c r="H11" i="5"/>
  <c r="F3" i="5"/>
  <c r="G3" i="5"/>
  <c r="H13" i="5"/>
  <c r="F7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<sst xmlns="http://schemas.openxmlformats.org/spreadsheetml/2006/main" count="24821" uniqueCount="8400">
  <si>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</si>
  <si>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</si>
  <si>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</si>
  <si>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</si>
  <si>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</si>
  <si>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</si>
  <si>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</si>
  <si>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</si>
  <si>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</si>
  <si>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</si>
  <si>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</si>
  <si>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</si>
  <si>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</si>
  <si>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</si>
  <si>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</si>
  <si>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</si>
  <si>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</si>
  <si>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</si>
  <si>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</si>
  <si>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</si>
  <si>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</si>
  <si>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</si>
  <si>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</si>
  <si>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</si>
  <si>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</si>
  <si>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</si>
  <si>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</si>
  <si>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</si>
  <si>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</si>
  <si>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</si>
  <si>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</si>
  <si>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</si>
  <si>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</si>
  <si>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</si>
  <si>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</si>
  <si>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</si>
  <si>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</si>
  <si>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</si>
  <si>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</si>
  <si>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</si>
  <si>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</si>
  <si>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</si>
  <si>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</si>
  <si>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</si>
  <si>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</si>
  <si>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</si>
  <si>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</si>
  <si>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</si>
  <si>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</si>
  <si>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</si>
  <si>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</si>
  <si>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</si>
  <si>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</si>
  <si>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</si>
  <si>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</si>
  <si>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</si>
  <si>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</si>
  <si>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</si>
  <si>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</si>
  <si>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</si>
  <si>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</si>
  <si>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</si>
  <si>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</si>
  <si>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</si>
  <si>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</si>
  <si>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</si>
  <si>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</si>
  <si>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</si>
  <si>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</si>
  <si>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</si>
  <si>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</si>
  <si>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</si>
  <si>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</si>
  <si>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</si>
  <si>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</si>
  <si>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</si>
  <si>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</si>
  <si>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</si>
  <si>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</si>
  <si>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</si>
  <si>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</si>
  <si>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</si>
  <si>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</si>
  <si>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</si>
  <si>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</si>
  <si>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</si>
  <si>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</si>
  <si>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</si>
  <si>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</si>
  <si>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</si>
  <si>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</si>
  <si>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</si>
  <si>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</si>
  <si>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</si>
  <si>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</si>
  <si>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</si>
  <si>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</si>
  <si>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</si>
  <si>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</si>
  <si>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</si>
  <si>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</si>
  <si>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</si>
  <si>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</si>
  <si>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</si>
  <si>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</si>
  <si>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</si>
  <si>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</si>
  <si>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</si>
  <si>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</si>
  <si>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</si>
  <si>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</si>
  <si>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</si>
  <si>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</si>
  <si>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</si>
  <si>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</si>
  <si>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</si>
  <si>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</si>
  <si>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</si>
  <si>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</si>
  <si>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</si>
  <si>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</si>
  <si>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</si>
  <si>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</si>
  <si>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</si>
  <si>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</si>
  <si>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</si>
  <si>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</si>
  <si>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</si>
  <si>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</si>
  <si>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</si>
  <si>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</si>
  <si>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</si>
  <si>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</si>
  <si>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</si>
  <si>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</si>
  <si>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</si>
  <si>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</si>
  <si>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</si>
  <si>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</si>
  <si>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</si>
  <si>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</si>
  <si>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</si>
  <si>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</si>
  <si>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</si>
  <si>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</si>
  <si>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</si>
  <si>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</si>
  <si>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</si>
  <si>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</si>
  <si>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</si>
  <si>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</si>
  <si>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</si>
  <si>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</si>
  <si>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</si>
  <si>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</si>
  <si>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</si>
  <si>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</si>
  <si>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</si>
  <si>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</si>
  <si>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</si>
  <si>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</si>
  <si>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</si>
  <si>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</si>
  <si>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</si>
  <si>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</si>
  <si>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</si>
  <si>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</si>
  <si>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</si>
  <si>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</si>
  <si>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</si>
  <si>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</si>
  <si>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</si>
  <si>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</si>
  <si>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</si>
  <si>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</si>
  <si>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</si>
  <si>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</si>
  <si>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</si>
  <si>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</si>
  <si>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</si>
  <si>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</si>
  <si>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</si>
  <si>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</si>
  <si>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</si>
  <si>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</si>
  <si>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</si>
  <si>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</si>
  <si>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</si>
  <si>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</si>
  <si>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</si>
  <si>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</si>
  <si>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</si>
  <si>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</si>
  <si>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</si>
  <si>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</si>
  <si>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</si>
  <si>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</si>
  <si>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</si>
  <si>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</si>
  <si>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</si>
  <si>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</si>
  <si>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</si>
  <si>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</si>
  <si>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</si>
  <si>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</si>
  <si>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</si>
  <si>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</si>
  <si>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</si>
  <si>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</si>
  <si>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</si>
  <si>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</si>
  <si>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</si>
  <si>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</si>
  <si>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</si>
  <si>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</si>
  <si>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</si>
  <si>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</si>
  <si>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</si>
  <si>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</si>
  <si>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</si>
  <si>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</si>
  <si>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</si>
  <si>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</si>
  <si>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</si>
  <si>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</si>
  <si>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</si>
  <si>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</si>
  <si>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</si>
  <si>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</si>
  <si>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</si>
  <si>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</si>
  <si>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</si>
  <si>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</si>
  <si>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</si>
  <si>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</si>
  <si>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</si>
  <si>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</si>
  <si>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</si>
  <si>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</si>
  <si>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</si>
  <si>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</si>
  <si>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</si>
  <si>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</si>
  <si>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</si>
  <si>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</si>
  <si>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</si>
  <si>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</si>
  <si>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</si>
  <si>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</si>
  <si>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</si>
  <si>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</si>
  <si>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</si>
  <si>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</si>
  <si>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</si>
  <si>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</si>
  <si>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</si>
  <si>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</si>
  <si>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</si>
  <si>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</si>
  <si>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</si>
  <si>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</si>
  <si>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</si>
  <si>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</si>
  <si>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</si>
  <si>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</si>
  <si>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</si>
  <si>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</si>
  <si>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</si>
  <si>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</si>
  <si>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</si>
  <si>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</si>
  <si>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</si>
  <si>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</si>
  <si>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</si>
  <si>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</si>
  <si>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</si>
  <si>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</si>
  <si>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</si>
  <si>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</si>
  <si>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</si>
  <si>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</si>
  <si>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</si>
  <si>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</si>
  <si>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</si>
  <si>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</si>
  <si>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</si>
  <si>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</si>
  <si>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</si>
  <si>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</si>
  <si>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</si>
  <si>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</si>
  <si>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</si>
  <si>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</si>
  <si>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</si>
  <si>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</si>
  <si>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</si>
  <si>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</si>
  <si>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</si>
  <si>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</si>
  <si>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</si>
  <si>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</si>
  <si>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</si>
  <si>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</si>
  <si>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</si>
  <si>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</si>
  <si>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</si>
  <si>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</si>
  <si>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</si>
  <si>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</si>
  <si>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</si>
  <si>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</si>
  <si>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</si>
  <si>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</si>
  <si>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</si>
  <si>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</si>
  <si>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</si>
  <si>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</si>
  <si>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</si>
  <si>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</si>
  <si>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</si>
  <si>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</si>
  <si>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</si>
  <si>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</si>
  <si>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</si>
  <si>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</si>
  <si>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</si>
  <si>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</si>
  <si>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</si>
  <si>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</si>
  <si>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</si>
  <si>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</si>
  <si>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</si>
  <si>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</si>
  <si>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</si>
  <si>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</si>
  <si>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</si>
  <si>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</si>
  <si>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</si>
  <si>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</si>
  <si>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</si>
  <si>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</si>
  <si>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</si>
  <si>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</si>
  <si>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</si>
  <si>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</si>
  <si>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</si>
  <si>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</si>
  <si>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</si>
  <si>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</si>
  <si>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</si>
  <si>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</si>
  <si>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</si>
  <si>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</si>
  <si>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</si>
  <si>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</si>
  <si>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</si>
  <si>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</si>
  <si>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</si>
  <si>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</si>
  <si>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</si>
  <si>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</si>
  <si>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</si>
  <si>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</si>
  <si>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</si>
  <si>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</si>
  <si>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</si>
  <si>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</si>
  <si>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</si>
  <si>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</si>
  <si>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</si>
  <si>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</si>
  <si>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</si>
  <si>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</si>
  <si>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</si>
  <si>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</si>
  <si>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</si>
  <si>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</si>
  <si>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</si>
  <si>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</si>
  <si>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</si>
  <si>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</si>
  <si>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</si>
  <si>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</si>
  <si>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</si>
  <si>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</si>
  <si>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</si>
  <si>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</si>
  <si>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</si>
  <si>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</si>
  <si>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</si>
  <si>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</si>
  <si>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</si>
  <si>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</si>
  <si>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</si>
  <si>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</si>
  <si>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</si>
  <si>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</si>
  <si>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</si>
  <si>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</si>
  <si>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</si>
  <si>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</si>
  <si>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</si>
  <si>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</si>
  <si>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</si>
  <si>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</si>
  <si>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</si>
  <si>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</si>
  <si>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</si>
  <si>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</si>
  <si>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</si>
  <si>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</si>
  <si>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</si>
  <si>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</si>
  <si>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</si>
  <si>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</si>
  <si>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</si>
  <si>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</si>
  <si>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</si>
  <si>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</si>
  <si>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</si>
  <si>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</si>
  <si>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</si>
  <si>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</si>
  <si>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</si>
  <si>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</si>
  <si>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</si>
  <si>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</si>
  <si>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</si>
  <si>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</si>
  <si>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</si>
  <si>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</si>
  <si>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</si>
  <si>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</si>
  <si>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</si>
  <si>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</si>
  <si>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</si>
  <si>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</si>
  <si>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</si>
  <si>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</si>
  <si>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</si>
  <si>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</si>
  <si>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</si>
  <si>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</si>
  <si>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</si>
  <si>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</si>
  <si>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</si>
  <si>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</si>
  <si>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</si>
  <si>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</si>
  <si>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</si>
  <si>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</si>
  <si>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</si>
  <si>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</si>
  <si>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</si>
  <si>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</si>
  <si>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</si>
  <si>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</si>
  <si>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</si>
  <si>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</si>
  <si>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</si>
  <si>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</si>
  <si>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</si>
  <si>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</si>
  <si>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</si>
  <si>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</si>
  <si>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</si>
  <si>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</si>
  <si>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</si>
  <si>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</si>
  <si>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</si>
  <si>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</si>
  <si>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</si>
  <si>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</si>
  <si>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</si>
  <si>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</si>
  <si>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</si>
  <si>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</si>
  <si>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</si>
  <si>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</si>
  <si>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</si>
  <si>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</si>
  <si>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</si>
  <si>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</si>
  <si>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</si>
  <si>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</si>
  <si>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</si>
  <si>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</si>
  <si>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</si>
  <si>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</si>
  <si>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</si>
  <si>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</si>
  <si>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</si>
  <si>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</si>
  <si>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</si>
  <si>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</si>
  <si>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</si>
  <si>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</si>
  <si>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</si>
  <si>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</si>
  <si>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</si>
  <si>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</si>
  <si>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</si>
  <si>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</si>
  <si>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</si>
  <si>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</si>
  <si>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</si>
  <si>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</si>
  <si>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</si>
  <si>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</si>
  <si>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</si>
  <si>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</si>
  <si>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</si>
  <si>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</si>
  <si>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</si>
  <si>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</si>
  <si>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</si>
  <si>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</si>
  <si>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</si>
  <si>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</si>
  <si>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</si>
  <si>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</si>
  <si>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</si>
  <si>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</si>
  <si>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</si>
  <si>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</si>
  <si>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</si>
  <si>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</si>
  <si>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</si>
  <si>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</si>
  <si>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</si>
  <si>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</si>
  <si>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</si>
  <si>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</si>
  <si>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</si>
  <si>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</si>
  <si>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</si>
  <si>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</si>
  <si>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</si>
  <si>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</si>
  <si>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</si>
  <si>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</si>
  <si>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</si>
  <si>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</si>
  <si>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</si>
  <si>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</si>
  <si>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</si>
  <si>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</si>
  <si>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</si>
  <si>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</si>
  <si>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</si>
  <si>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</si>
  <si>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</si>
  <si>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</si>
  <si>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</si>
  <si>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</si>
  <si>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</si>
  <si>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</si>
  <si>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</si>
  <si>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</si>
  <si>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</si>
  <si>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</si>
  <si>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</si>
  <si>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</si>
  <si>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</si>
  <si>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</si>
  <si>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</si>
  <si>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</si>
  <si>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</si>
  <si>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</si>
  <si>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</si>
  <si>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</si>
  <si>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</si>
  <si>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</si>
  <si>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</si>
  <si>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</si>
  <si>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</si>
  <si>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</si>
  <si>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</si>
  <si>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</si>
  <si>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</si>
  <si>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</si>
  <si>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</si>
  <si>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</si>
  <si>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</si>
  <si>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</si>
  <si>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</si>
  <si>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</si>
  <si>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</si>
  <si>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</si>
  <si>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</si>
  <si>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</si>
  <si>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</si>
  <si>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</si>
  <si>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</si>
  <si>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</si>
  <si>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</si>
  <si>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</si>
  <si>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</si>
  <si>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</si>
  <si>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</si>
  <si>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</si>
  <si>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</si>
  <si>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</si>
  <si>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</si>
  <si>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</si>
  <si>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</si>
  <si>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</si>
  <si>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</si>
  <si>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</si>
  <si>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</si>
  <si>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</si>
  <si>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</si>
  <si>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</si>
  <si>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</si>
  <si>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</si>
  <si>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</si>
  <si>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</si>
  <si>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</si>
  <si>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</si>
  <si>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</si>
  <si>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</si>
  <si>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</si>
  <si>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</si>
  <si>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</si>
  <si>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</si>
  <si>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</si>
  <si>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</si>
  <si>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</si>
  <si>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</si>
  <si>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</si>
  <si>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</si>
  <si>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</si>
  <si>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</si>
  <si>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</si>
  <si>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</si>
  <si>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</si>
  <si>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</si>
  <si>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</si>
  <si>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</si>
  <si>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</si>
  <si>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</si>
  <si>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</si>
  <si>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</si>
  <si>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</si>
  <si>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</si>
  <si>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</si>
  <si>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</si>
  <si>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</si>
  <si>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</si>
  <si>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</si>
  <si>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</si>
  <si>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</si>
  <si>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</si>
  <si>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</si>
  <si>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</si>
  <si>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</si>
  <si>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</si>
  <si>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</si>
  <si>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</si>
  <si>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</si>
  <si>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</si>
  <si>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</si>
  <si>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</si>
  <si>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</si>
  <si>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</si>
  <si>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</si>
  <si>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</si>
  <si>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</si>
  <si>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</si>
  <si>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</si>
  <si>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</si>
  <si>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</si>
  <si>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</si>
  <si>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</si>
  <si>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</si>
  <si>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</si>
  <si>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</si>
  <si>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</si>
  <si>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</si>
  <si>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</si>
  <si>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</si>
  <si>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</si>
  <si>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</si>
  <si>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</si>
  <si>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</si>
  <si>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</si>
  <si>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</si>
  <si>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</si>
  <si>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</si>
  <si>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</si>
  <si>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</si>
  <si>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</si>
  <si>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</si>
  <si>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</si>
  <si>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</si>
  <si>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</si>
  <si>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</si>
  <si>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</si>
  <si>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</si>
  <si>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</si>
  <si>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</si>
  <si>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</si>
  <si>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</si>
  <si>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</si>
  <si>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</si>
  <si>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</si>
  <si>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</si>
  <si>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</si>
  <si>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</si>
  <si>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</si>
  <si>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</si>
  <si>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</si>
  <si>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</si>
  <si>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</si>
  <si>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</si>
  <si>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</si>
  <si>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</si>
  <si>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</si>
  <si>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</si>
  <si>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</si>
  <si>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</si>
  <si>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</si>
  <si>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</si>
  <si>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</si>
  <si>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</si>
  <si>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</si>
  <si>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</si>
  <si>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</si>
  <si>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</si>
  <si>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</si>
  <si>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</si>
  <si>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</si>
  <si>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</si>
  <si>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</si>
  <si>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</si>
  <si>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</si>
  <si>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</si>
  <si>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</si>
  <si>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</si>
  <si>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</si>
  <si>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</si>
  <si>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</si>
  <si>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</si>
  <si>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</si>
  <si>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</si>
  <si>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</si>
  <si>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</si>
  <si>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</si>
  <si>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</si>
  <si>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</si>
  <si>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</si>
  <si>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</si>
  <si>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</si>
  <si>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</si>
  <si>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</si>
  <si>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</si>
  <si>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</si>
  <si>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</si>
  <si>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</si>
  <si>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</si>
  <si>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</si>
  <si>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</si>
  <si>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</si>
  <si>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</si>
  <si>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</si>
  <si>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</si>
  <si>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</si>
  <si>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</si>
  <si>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</si>
  <si>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</si>
  <si>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</si>
  <si>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</si>
  <si>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</si>
  <si>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</si>
  <si>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</si>
  <si>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</si>
  <si>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</si>
  <si>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</si>
  <si>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</si>
  <si>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</si>
  <si>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</si>
  <si>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</si>
  <si>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</si>
  <si>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</si>
  <si>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</si>
  <si>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</si>
  <si>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</si>
  <si>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</si>
  <si>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</si>
  <si>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</si>
  <si>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</si>
  <si>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</si>
  <si>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</si>
  <si>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</si>
  <si>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</si>
  <si>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</si>
  <si>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</si>
  <si>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</si>
  <si>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</si>
  <si>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</si>
  <si>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</si>
  <si>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</si>
  <si>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</si>
  <si>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</si>
  <si>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</si>
  <si>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</si>
  <si>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</si>
  <si>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</si>
  <si>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</si>
  <si>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</si>
  <si>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</si>
  <si>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</si>
  <si>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</si>
  <si>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</si>
  <si>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</si>
  <si>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</si>
  <si>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</si>
  <si>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</si>
  <si>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</si>
  <si>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</si>
  <si>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</si>
  <si>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</si>
  <si>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</si>
  <si>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</si>
  <si>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</si>
  <si>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</si>
  <si>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</si>
  <si>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</si>
  <si>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</si>
  <si>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</si>
  <si>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</si>
  <si>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</si>
  <si>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</si>
  <si>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</si>
  <si>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</si>
  <si>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</si>
  <si>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</si>
  <si>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</si>
  <si>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</si>
  <si>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</si>
  <si>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</si>
  <si>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</si>
  <si>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</si>
  <si>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</si>
  <si>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</si>
  <si>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</si>
  <si>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</si>
  <si>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</si>
  <si>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</si>
  <si>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</si>
  <si>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</si>
  <si>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</si>
  <si>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</si>
  <si>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</si>
  <si>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</si>
  <si>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</si>
  <si>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</si>
  <si>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</si>
  <si>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</si>
  <si>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</si>
  <si>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</si>
  <si>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</si>
  <si>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</si>
  <si>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</si>
  <si>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</si>
  <si>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</si>
  <si>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</si>
  <si>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</si>
  <si>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</si>
  <si>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</si>
  <si>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</si>
  <si>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</si>
  <si>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</si>
  <si>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</si>
  <si>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</si>
  <si>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</si>
  <si>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</si>
  <si>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</si>
  <si>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</si>
  <si>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</si>
  <si>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</si>
  <si>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</si>
  <si>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</si>
  <si>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</si>
  <si>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</si>
  <si>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</si>
  <si>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</si>
  <si>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</si>
  <si>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</si>
  <si>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</si>
  <si>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</si>
  <si>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</si>
  <si>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</si>
  <si>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</si>
  <si>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</si>
  <si>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</si>
  <si>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</si>
  <si>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</si>
  <si>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</si>
  <si>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</si>
  <si>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</si>
  <si>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</si>
  <si>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</si>
  <si>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</si>
  <si>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</si>
  <si>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</si>
  <si>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</si>
  <si>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</si>
  <si>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</si>
  <si>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</si>
  <si>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</si>
  <si>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</si>
  <si>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</si>
  <si>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</si>
  <si>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</si>
  <si>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</si>
  <si>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</si>
  <si>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</si>
  <si>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</si>
  <si>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</si>
  <si>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</si>
  <si>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</si>
  <si>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</si>
  <si>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</si>
  <si>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</si>
  <si>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</si>
  <si>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</si>
  <si>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</si>
  <si>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</si>
  <si>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</si>
  <si>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</si>
  <si>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</si>
  <si>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</si>
  <si>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</si>
  <si>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</si>
  <si>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</si>
  <si>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</si>
  <si>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</si>
  <si>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</si>
  <si>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</si>
  <si>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</si>
  <si>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</si>
  <si>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</si>
  <si>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</si>
  <si>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</si>
  <si>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</si>
  <si>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</si>
  <si>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</si>
  <si>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</si>
  <si>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</si>
  <si>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</si>
  <si>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</si>
  <si>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</si>
  <si>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</si>
  <si>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</si>
  <si>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</si>
  <si>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</si>
  <si>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</si>
  <si>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</si>
  <si>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</si>
  <si>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</si>
  <si>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</si>
  <si>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</si>
  <si>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</si>
  <si>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</si>
  <si>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</si>
  <si>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</si>
  <si>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</si>
  <si>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</si>
  <si>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</si>
  <si>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</si>
  <si>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</si>
  <si>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</si>
  <si>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</si>
  <si>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</si>
  <si>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</si>
  <si>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</si>
  <si>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</si>
  <si>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</si>
  <si>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</si>
  <si>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</si>
  <si>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</si>
  <si>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</si>
  <si>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</si>
  <si>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</si>
  <si>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</si>
  <si>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</si>
  <si>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</si>
  <si>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</si>
  <si>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</si>
  <si>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</si>
  <si>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</si>
  <si>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</si>
  <si>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</si>
  <si>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</si>
  <si>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</si>
  <si>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</si>
  <si>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</si>
  <si>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</si>
  <si>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</si>
  <si>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</si>
  <si>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</si>
  <si>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</si>
  <si>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</si>
  <si>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</si>
  <si>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</si>
  <si>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</si>
  <si>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</si>
  <si>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</si>
  <si>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</si>
  <si>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</si>
  <si>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</si>
  <si>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</si>
  <si>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</si>
  <si>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</si>
  <si>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</si>
  <si>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</si>
  <si>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</si>
  <si>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</si>
  <si>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</si>
  <si>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</si>
  <si>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</si>
  <si>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</si>
  <si>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</si>
  <si>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</si>
  <si>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</si>
  <si>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</si>
  <si>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</si>
  <si>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</si>
  <si>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</si>
  <si>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</si>
  <si>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</si>
  <si>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</si>
  <si>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</si>
  <si>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</si>
  <si>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</si>
  <si>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</si>
  <si>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</si>
  <si>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</si>
  <si>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</si>
  <si>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</si>
  <si>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</si>
  <si>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</si>
  <si>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</si>
  <si>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</si>
  <si>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</si>
  <si>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</si>
  <si>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</si>
  <si>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</si>
  <si>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</si>
  <si>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</si>
  <si>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</si>
  <si>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</si>
  <si>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</si>
  <si>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</si>
  <si>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</si>
  <si>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</si>
  <si>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</si>
  <si>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</si>
  <si>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</si>
  <si>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</si>
  <si>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</si>
  <si>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</si>
  <si>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</si>
  <si>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</si>
  <si>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</si>
  <si>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</si>
  <si>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</si>
  <si>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</si>
  <si>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</si>
  <si>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</si>
  <si>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</si>
  <si>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</si>
  <si>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</si>
  <si>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</si>
  <si>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</si>
  <si>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</si>
  <si>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</si>
  <si>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</si>
  <si>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</si>
  <si>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</si>
  <si>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</si>
  <si>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</si>
  <si>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</si>
  <si>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</si>
  <si>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</si>
  <si>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</si>
  <si>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</si>
  <si>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</si>
  <si>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</si>
  <si>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</si>
  <si>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</si>
  <si>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</si>
  <si>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</si>
  <si>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</si>
  <si>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</si>
  <si>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</si>
  <si>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</si>
  <si>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</si>
  <si>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</si>
  <si>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</si>
  <si>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</si>
  <si>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</si>
  <si>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</si>
  <si>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</si>
  <si>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</si>
  <si>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</si>
  <si>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</si>
  <si>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</si>
  <si>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</si>
  <si>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</si>
  <si>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</si>
  <si>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</si>
  <si>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</si>
  <si>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</si>
  <si>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</si>
  <si>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</si>
  <si>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</si>
  <si>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</si>
  <si>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</si>
  <si>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</si>
  <si>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</si>
  <si>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</si>
  <si>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</si>
  <si>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</si>
  <si>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</si>
  <si>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</si>
  <si>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</si>
  <si>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</si>
  <si>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</si>
  <si>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</si>
  <si>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</si>
  <si>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</si>
  <si>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</si>
  <si>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</si>
  <si>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</si>
  <si>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</si>
  <si>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</si>
  <si>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</si>
  <si>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</si>
  <si>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</si>
  <si>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</si>
  <si>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</si>
  <si>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</si>
  <si>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</si>
  <si>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</si>
  <si>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</si>
  <si>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</si>
  <si>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</si>
  <si>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</si>
  <si>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</si>
  <si>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</si>
  <si>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</si>
  <si>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</si>
  <si>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</si>
  <si>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</si>
  <si>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</si>
  <si>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</si>
  <si>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</si>
  <si>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</si>
  <si>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</si>
  <si>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</si>
  <si>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</si>
  <si>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</si>
  <si>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</si>
  <si>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</si>
  <si>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</si>
  <si>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</si>
  <si>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</si>
  <si>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</si>
  <si>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</si>
  <si>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</si>
  <si>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</si>
  <si>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</si>
  <si>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</si>
  <si>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</si>
  <si>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</si>
  <si>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</si>
  <si>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</si>
  <si>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</si>
  <si>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</si>
  <si>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</si>
  <si>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</si>
  <si>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</si>
  <si>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</si>
  <si>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</si>
  <si>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</si>
  <si>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</si>
  <si>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</si>
  <si>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</si>
  <si>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</si>
  <si>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</si>
  <si>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</si>
  <si>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</si>
  <si>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</si>
  <si>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</si>
  <si>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</si>
  <si>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</si>
  <si>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</si>
  <si>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</si>
  <si>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</si>
  <si>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</si>
  <si>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</si>
  <si>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</si>
  <si>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</si>
  <si>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</si>
  <si>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</si>
  <si>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</si>
  <si>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</si>
  <si>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</si>
  <si>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</si>
  <si>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</si>
  <si>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</si>
  <si>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</si>
  <si>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</si>
  <si>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</si>
  <si>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</si>
  <si>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</si>
  <si>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</si>
  <si>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</si>
  <si>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</si>
  <si>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</si>
  <si>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</si>
  <si>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</si>
  <si>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</si>
  <si>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</si>
  <si>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</si>
  <si>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</si>
  <si>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</si>
  <si>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</si>
  <si>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</si>
  <si>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</si>
  <si>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</si>
  <si>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</si>
  <si>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</si>
  <si>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</si>
  <si>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</si>
  <si>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</si>
  <si>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</si>
  <si>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</si>
  <si>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</si>
  <si>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</si>
  <si>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</si>
  <si>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</si>
  <si>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</si>
  <si>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</si>
  <si>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</si>
  <si>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</si>
  <si>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</si>
  <si>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</si>
  <si>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</si>
  <si>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</si>
  <si>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</si>
  <si>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</si>
  <si>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</si>
  <si>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</si>
  <si>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</si>
  <si>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</si>
  <si>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</si>
  <si>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</si>
  <si>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</si>
  <si>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</si>
  <si>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</si>
  <si>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</si>
  <si>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</si>
  <si>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</si>
  <si>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</si>
  <si>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</si>
  <si>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</si>
  <si>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</si>
  <si>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</si>
  <si>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</si>
  <si>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</si>
  <si>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</si>
  <si>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</si>
  <si>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</si>
  <si>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</si>
  <si>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</si>
  <si>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</si>
  <si>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</si>
  <si>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</si>
  <si>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</si>
  <si>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</si>
  <si>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</si>
  <si>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</si>
  <si>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</si>
  <si>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</si>
  <si>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</si>
  <si>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</si>
  <si>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</si>
  <si>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</si>
  <si>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</si>
  <si>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</si>
  <si>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</si>
  <si>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</si>
  <si>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</si>
  <si>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</si>
  <si>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</si>
  <si>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</si>
  <si>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</si>
  <si>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</si>
  <si>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</si>
  <si>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</si>
  <si>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</si>
  <si>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</si>
  <si>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</si>
  <si>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</si>
  <si>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</si>
  <si>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</si>
  <si>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</si>
  <si>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</si>
  <si>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</si>
  <si>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</si>
  <si>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</si>
  <si>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</si>
  <si>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</si>
  <si>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</si>
  <si>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</si>
  <si>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</si>
  <si>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</si>
  <si>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</si>
  <si>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</si>
  <si>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</si>
  <si>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</si>
  <si>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</si>
  <si>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</si>
  <si>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</si>
  <si>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</si>
  <si>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</si>
  <si>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</si>
  <si>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</si>
  <si>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</si>
  <si>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</si>
  <si>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</si>
  <si>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</si>
  <si>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</si>
  <si>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</si>
  <si>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</si>
  <si>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</si>
  <si>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</si>
  <si>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</si>
  <si>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</si>
  <si>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</si>
  <si>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</si>
  <si>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</si>
  <si>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</si>
  <si>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</si>
  <si>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</si>
  <si>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</si>
  <si>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</si>
  <si>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</si>
  <si>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</si>
  <si>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</si>
  <si>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</si>
  <si>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</si>
  <si>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</si>
  <si>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</si>
  <si>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</si>
  <si>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</si>
  <si>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</si>
  <si>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</si>
  <si>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</si>
  <si>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</si>
  <si>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</si>
  <si>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</si>
  <si>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</si>
  <si>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</si>
  <si>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</si>
  <si>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</si>
  <si>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</si>
  <si>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</si>
  <si>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</si>
  <si>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</si>
  <si>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</si>
  <si>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</si>
  <si>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</si>
  <si>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</si>
  <si>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</si>
  <si>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</si>
  <si>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</si>
  <si>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</si>
  <si>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</si>
  <si>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</si>
  <si>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</si>
  <si>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</si>
  <si>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</si>
  <si>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</si>
  <si>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</si>
  <si>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</si>
  <si>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</si>
  <si>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</si>
  <si>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</si>
  <si>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</si>
  <si>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</si>
  <si>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</si>
  <si>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</si>
  <si>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</si>
  <si>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</si>
  <si>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</si>
  <si>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</si>
  <si>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</si>
  <si>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</si>
  <si>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</si>
  <si>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</si>
  <si>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</si>
  <si>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</si>
  <si>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</si>
  <si>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</si>
  <si>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</si>
  <si>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</si>
  <si>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</si>
  <si>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</si>
  <si>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</si>
  <si>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</si>
  <si>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</si>
  <si>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</si>
  <si>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</si>
  <si>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</si>
  <si>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</si>
  <si>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</si>
  <si>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</si>
  <si>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</si>
  <si>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</si>
  <si>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</si>
  <si>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</si>
  <si>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</si>
  <si>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</si>
  <si>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</si>
  <si>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</si>
  <si>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</si>
  <si>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</si>
  <si>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</si>
  <si>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</si>
  <si>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</si>
  <si>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</si>
  <si>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</si>
  <si>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</si>
  <si>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</si>
  <si>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</si>
  <si>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</si>
  <si>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</si>
  <si>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</si>
  <si>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</si>
  <si>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</si>
  <si>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</si>
  <si>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</si>
  <si>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</si>
  <si>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</si>
  <si>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</si>
  <si>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</si>
  <si>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</si>
  <si>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</si>
  <si>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</si>
  <si>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</si>
  <si>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</si>
  <si>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</si>
  <si>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</si>
  <si>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</si>
  <si>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</si>
  <si>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</si>
  <si>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</si>
  <si>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</si>
  <si>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</si>
  <si>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</si>
  <si>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</si>
  <si>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</si>
  <si>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</si>
  <si>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</si>
  <si>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</si>
  <si>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</si>
  <si>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</si>
  <si>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</si>
  <si>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</si>
  <si>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</si>
  <si>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</si>
  <si>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</si>
  <si>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</si>
  <si>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</si>
  <si>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</si>
  <si>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</si>
  <si>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</si>
  <si>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</si>
  <si>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</si>
  <si>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</si>
  <si>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</si>
  <si>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</si>
  <si>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</si>
  <si>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</si>
  <si>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</si>
  <si>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</si>
  <si>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</si>
  <si>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</si>
  <si>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</si>
  <si>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</si>
  <si>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</si>
  <si>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</si>
  <si>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</si>
  <si>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</si>
  <si>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</si>
  <si>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</si>
  <si>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</si>
  <si>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</si>
  <si>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</si>
  <si>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</si>
  <si>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</si>
  <si>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</si>
  <si>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</si>
  <si>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</si>
  <si>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</si>
  <si>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</si>
  <si>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</si>
  <si>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</si>
  <si>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</si>
  <si>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</si>
  <si>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</si>
  <si>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</si>
  <si>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</si>
  <si>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</si>
  <si>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</si>
  <si>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</si>
  <si>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</si>
  <si>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</si>
  <si>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</si>
  <si>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</si>
  <si>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</si>
  <si>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</si>
  <si>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</si>
  <si>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</si>
  <si>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</si>
  <si>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</si>
  <si>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</si>
  <si>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</si>
  <si>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</si>
  <si>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</si>
  <si>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</si>
  <si>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</si>
  <si>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</si>
  <si>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</si>
  <si>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</si>
  <si>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</si>
  <si>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</si>
  <si>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</si>
  <si>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</si>
  <si>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</si>
  <si>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</si>
  <si>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</si>
  <si>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</si>
  <si>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</si>
  <si>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</si>
  <si>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</si>
  <si>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</si>
  <si>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</si>
  <si>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</si>
  <si>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</si>
  <si>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</si>
  <si>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</si>
  <si>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</si>
  <si>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</si>
  <si>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</si>
  <si>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</si>
  <si>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</si>
  <si>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</si>
  <si>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</si>
  <si>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</si>
  <si>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</si>
  <si>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</si>
  <si>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</si>
  <si>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</si>
  <si>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</si>
  <si>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</si>
  <si>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</si>
  <si>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</si>
  <si>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</si>
  <si>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</si>
  <si>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</si>
  <si>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</si>
  <si>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</si>
  <si>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</si>
  <si>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</si>
  <si>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</si>
  <si>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</si>
  <si>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</si>
  <si>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</si>
  <si>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</si>
  <si>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</si>
  <si>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</si>
  <si>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</si>
  <si>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</si>
  <si>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</si>
  <si>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</si>
  <si>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</si>
  <si>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</si>
  <si>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</si>
  <si>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</si>
  <si>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</si>
  <si>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</si>
  <si>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</si>
  <si>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</si>
  <si>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</si>
  <si>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</si>
  <si>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</si>
  <si>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</si>
  <si>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</si>
  <si>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</si>
  <si>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</si>
  <si>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</si>
  <si>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</si>
  <si>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</si>
  <si>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</si>
  <si>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</si>
  <si>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</si>
  <si>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</si>
  <si>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</si>
  <si>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</si>
  <si>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</si>
  <si>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</si>
  <si>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</si>
  <si>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</si>
  <si>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</si>
  <si>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</si>
  <si>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</si>
  <si>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</si>
  <si>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</si>
  <si>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</si>
  <si>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</si>
  <si>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</si>
  <si>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</si>
  <si>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</si>
  <si>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</si>
  <si>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</si>
  <si>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</si>
  <si>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</si>
  <si>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</si>
  <si>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</si>
  <si>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</si>
  <si>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</si>
  <si>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</si>
  <si>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</si>
  <si>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</si>
  <si>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</si>
  <si>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</si>
  <si>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</si>
  <si>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</si>
  <si>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</si>
  <si>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</si>
  <si>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</si>
  <si>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</si>
  <si>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</si>
  <si>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</si>
  <si>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</si>
  <si>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</si>
  <si>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</si>
  <si>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</si>
  <si>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</si>
  <si>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</si>
  <si>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</si>
  <si>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</si>
  <si>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</si>
  <si>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</si>
  <si>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</si>
  <si>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</si>
  <si>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</si>
  <si>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</si>
  <si>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</si>
  <si>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</si>
  <si>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</si>
  <si>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</si>
  <si>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</si>
  <si>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</si>
  <si>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</si>
  <si>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</si>
  <si>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</si>
  <si>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</si>
  <si>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</si>
  <si>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</si>
  <si>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</si>
  <si>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</si>
  <si>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</si>
  <si>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</si>
  <si>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</si>
  <si>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</si>
  <si>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</si>
  <si>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</si>
  <si>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</si>
  <si>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</si>
  <si>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</si>
  <si>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</si>
  <si>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</si>
  <si>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</si>
  <si>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</si>
  <si>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</si>
  <si>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</si>
  <si>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</si>
  <si>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</si>
  <si>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</si>
  <si>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</si>
  <si>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</si>
  <si>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</si>
  <si>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</si>
  <si>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</si>
  <si>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</si>
  <si>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</si>
  <si>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</si>
  <si>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</si>
  <si>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</si>
  <si>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</si>
  <si>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</si>
  <si>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</si>
  <si>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</si>
  <si>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</si>
  <si>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</si>
  <si>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</si>
  <si>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</si>
  <si>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</si>
  <si>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</si>
  <si>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</si>
  <si>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</si>
  <si>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</si>
  <si>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</si>
  <si>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</si>
  <si>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</si>
  <si>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</si>
  <si>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</si>
  <si>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</si>
  <si>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</si>
  <si>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</si>
  <si>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</si>
  <si>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</si>
  <si>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</si>
  <si>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</si>
  <si>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</si>
  <si>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</si>
  <si>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</si>
  <si>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</si>
  <si>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</si>
  <si>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</si>
  <si>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</si>
  <si>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</si>
  <si>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</si>
  <si>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</si>
  <si>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</si>
  <si>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</si>
  <si>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</si>
  <si>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</si>
  <si>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</si>
  <si>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</si>
  <si>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</si>
  <si>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</si>
  <si>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</si>
  <si>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</si>
  <si>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</si>
  <si>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</si>
  <si>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</si>
  <si>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</si>
  <si>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</si>
  <si>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</si>
  <si>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</si>
  <si>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</si>
  <si>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</si>
  <si>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</si>
  <si>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</si>
  <si>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</si>
  <si>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</si>
  <si>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</si>
  <si>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</si>
  <si>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</si>
  <si>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</si>
  <si>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</si>
  <si>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</si>
  <si>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</si>
  <si>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</si>
  <si>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</si>
  <si>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</si>
  <si>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</si>
  <si>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</si>
  <si>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</si>
  <si>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</si>
  <si>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</si>
  <si>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</si>
  <si>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</si>
  <si>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</si>
  <si>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</si>
  <si>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</si>
  <si>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</si>
  <si>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</si>
  <si>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</si>
  <si>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</si>
  <si>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</si>
  <si>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</si>
  <si>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</si>
  <si>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</si>
  <si>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</si>
  <si>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</si>
  <si>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</si>
  <si>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</si>
  <si>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</si>
  <si>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</si>
  <si>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</si>
  <si>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</si>
  <si>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</si>
  <si>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</si>
  <si>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</si>
  <si>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</si>
  <si>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</si>
  <si>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</si>
  <si>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</si>
  <si>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</si>
  <si>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</si>
  <si>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</si>
  <si>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</si>
  <si>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</si>
  <si>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</si>
  <si>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</si>
  <si>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</si>
  <si>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</si>
  <si>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</si>
  <si>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</si>
  <si>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</si>
  <si>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</si>
  <si>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</si>
  <si>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</si>
  <si>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</si>
  <si>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</si>
  <si>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</si>
  <si>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</si>
  <si>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</si>
  <si>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</si>
  <si>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</si>
  <si>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</si>
  <si>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</si>
  <si>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</si>
  <si>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</si>
  <si>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</si>
  <si>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</si>
  <si>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</si>
  <si>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</si>
  <si>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</si>
  <si>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</si>
  <si>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</si>
  <si>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</si>
  <si>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</si>
  <si>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</si>
  <si>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</si>
  <si>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</si>
  <si>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</si>
  <si>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</si>
  <si>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</si>
  <si>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</si>
  <si>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</si>
  <si>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</si>
  <si>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</si>
  <si>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</si>
  <si>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</si>
  <si>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</si>
  <si>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</si>
  <si>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</si>
  <si>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</si>
  <si>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</si>
  <si>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</si>
  <si>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</si>
  <si>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</si>
  <si>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</si>
  <si>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</si>
  <si>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</si>
  <si>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</si>
  <si>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</si>
  <si>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</si>
  <si>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</si>
  <si>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</si>
  <si>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</si>
  <si>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</si>
  <si>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</si>
  <si>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</si>
  <si>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</si>
  <si>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</si>
  <si>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</si>
  <si>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</si>
  <si>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</si>
  <si>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</si>
  <si>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</si>
  <si>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</si>
  <si>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</si>
  <si>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</si>
  <si>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</si>
  <si>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</si>
  <si>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</si>
  <si>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</si>
  <si>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</si>
  <si>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</si>
  <si>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</si>
  <si>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</si>
  <si>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</si>
  <si>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</si>
  <si>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</si>
  <si>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</si>
  <si>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</si>
  <si>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</si>
  <si>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</si>
  <si>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</si>
  <si>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</si>
  <si>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</si>
  <si>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</si>
  <si>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</si>
  <si>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</si>
  <si>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</si>
  <si>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</si>
  <si>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</si>
  <si>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</si>
  <si>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</si>
  <si>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</si>
  <si>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</si>
  <si>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</si>
  <si>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</si>
  <si>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</si>
  <si>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</si>
  <si>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</si>
  <si>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</si>
  <si>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</si>
  <si>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</si>
  <si>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</si>
  <si>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</si>
  <si>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</si>
  <si>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</si>
  <si>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</si>
  <si>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</si>
  <si>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</si>
  <si>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</si>
  <si>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</si>
  <si>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</si>
  <si>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</si>
  <si>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</si>
  <si>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</si>
  <si>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</si>
  <si>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</si>
  <si>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</si>
  <si>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</si>
  <si>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</si>
  <si>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</si>
  <si>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</si>
  <si>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</si>
  <si>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</si>
  <si>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</si>
  <si>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</si>
  <si>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</si>
  <si>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</si>
  <si>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</si>
  <si>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</si>
  <si>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</si>
  <si>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</si>
  <si>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</si>
  <si>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</si>
  <si>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</si>
  <si>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</si>
  <si>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</si>
  <si>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</si>
  <si>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</si>
  <si>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</si>
  <si>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</si>
  <si>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</si>
  <si>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</si>
  <si>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</si>
  <si>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</si>
  <si>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</si>
  <si>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</si>
  <si>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</si>
  <si>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</si>
  <si>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</si>
  <si>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</si>
  <si>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</si>
  <si>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</si>
  <si>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</si>
  <si>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</si>
  <si>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</si>
  <si>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</si>
  <si>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</si>
  <si>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</si>
  <si>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</si>
  <si>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</si>
  <si>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</si>
  <si>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</si>
  <si>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</si>
  <si>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</si>
  <si>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</si>
  <si>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</si>
  <si>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</si>
  <si>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</si>
  <si>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</si>
  <si>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</si>
  <si>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</si>
  <si>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</si>
  <si>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</si>
  <si>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</si>
  <si>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</si>
  <si>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</si>
  <si>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</si>
  <si>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</si>
  <si>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</si>
  <si>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</si>
  <si>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</si>
  <si>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</si>
  <si>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</si>
  <si>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</si>
  <si>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</si>
  <si>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</si>
  <si>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</si>
  <si>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</si>
  <si>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</si>
  <si>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</si>
  <si>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</si>
  <si>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</si>
  <si>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</si>
  <si>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</si>
  <si>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</si>
  <si>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</si>
  <si>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</si>
  <si>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</si>
  <si>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</si>
  <si>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</si>
  <si>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</si>
  <si>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</si>
  <si>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</si>
  <si>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</si>
  <si>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</si>
  <si>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</si>
  <si>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</si>
  <si>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</si>
  <si>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</si>
  <si>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</si>
  <si>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</si>
  <si>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</si>
  <si>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</si>
  <si>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</si>
  <si>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</si>
  <si>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</si>
  <si>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</si>
  <si>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</si>
  <si>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</si>
  <si>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</si>
  <si>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</si>
  <si>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</si>
  <si>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</si>
  <si>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</si>
  <si>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</si>
  <si>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</si>
  <si>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</si>
  <si>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</si>
  <si>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</si>
  <si>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</si>
  <si>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</si>
  <si>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</si>
  <si>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</si>
  <si>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</si>
  <si>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</si>
  <si>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</si>
  <si>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</si>
  <si>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</si>
  <si>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</si>
  <si>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</si>
  <si>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</si>
  <si>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</si>
  <si>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</si>
  <si>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</si>
  <si>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</si>
  <si>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</si>
  <si>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</si>
  <si>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</si>
  <si>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</si>
  <si>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</si>
  <si>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</si>
  <si>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</si>
  <si>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</si>
  <si>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</si>
  <si>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</si>
  <si>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</si>
  <si>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</si>
  <si>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</si>
  <si>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</si>
  <si>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</si>
  <si>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</si>
  <si>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</si>
  <si>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</si>
  <si>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</si>
  <si>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</si>
  <si>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</si>
  <si>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</si>
  <si>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</si>
  <si>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</si>
  <si>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</si>
  <si>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</si>
  <si>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</si>
  <si>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</si>
  <si>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</si>
  <si>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</si>
  <si>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</si>
  <si>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</si>
  <si>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</si>
  <si>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</si>
  <si>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</si>
  <si>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</si>
  <si>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</si>
  <si>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</si>
  <si>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</si>
  <si>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</si>
  <si>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</si>
  <si>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</si>
  <si>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</si>
  <si>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</si>
  <si>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</si>
  <si>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</si>
  <si>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</si>
  <si>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</si>
  <si>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</si>
  <si>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</si>
  <si>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</si>
  <si>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</si>
  <si>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</si>
  <si>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</si>
  <si>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</si>
  <si>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</si>
  <si>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</si>
  <si>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</si>
  <si>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</si>
  <si>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</si>
  <si>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</si>
  <si>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</si>
  <si>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</si>
  <si>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</si>
  <si>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</si>
  <si>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</si>
  <si>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</si>
  <si>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</si>
  <si>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</si>
  <si>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</si>
  <si>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</si>
  <si>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</si>
  <si>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</si>
  <si>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</si>
  <si>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</si>
  <si>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</si>
  <si>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</si>
  <si>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</si>
  <si>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</si>
  <si>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</si>
  <si>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</si>
  <si>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</si>
  <si>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</si>
  <si>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</si>
  <si>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</si>
  <si>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</si>
  <si>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</si>
  <si>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</si>
  <si>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</si>
  <si>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</si>
  <si>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</si>
  <si>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</si>
  <si>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</si>
  <si>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</si>
  <si>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</si>
  <si>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</si>
  <si>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</si>
  <si>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</si>
  <si>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</si>
  <si>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</si>
  <si>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</si>
  <si>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</si>
  <si>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</si>
  <si>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</si>
  <si>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</si>
  <si>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</si>
  <si>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</si>
  <si>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</si>
  <si>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</si>
  <si>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</si>
  <si>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</si>
  <si>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</si>
  <si>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</si>
  <si>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</si>
  <si>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</si>
  <si>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</si>
  <si>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</si>
  <si>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</si>
  <si>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</si>
  <si>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</si>
  <si>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</si>
  <si>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</si>
  <si>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</si>
  <si>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</si>
  <si>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</si>
  <si>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</si>
  <si>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</si>
  <si>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</si>
  <si>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</si>
  <si>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</si>
  <si>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</si>
  <si>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</si>
  <si>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</si>
  <si>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</si>
  <si>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</si>
  <si>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</si>
  <si>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</si>
  <si>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</si>
  <si>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</si>
  <si>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</si>
  <si>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</si>
  <si>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</si>
  <si>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</si>
  <si>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</si>
  <si>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</si>
  <si>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</si>
  <si>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</si>
  <si>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</si>
  <si>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</si>
  <si>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</si>
  <si>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</si>
  <si>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</si>
  <si>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</si>
  <si>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</si>
  <si>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</si>
  <si>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</si>
  <si>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</si>
  <si>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</si>
  <si>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</si>
  <si>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</si>
  <si>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</si>
  <si>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</si>
  <si>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</si>
  <si>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</si>
  <si>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</si>
  <si>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</si>
  <si>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</si>
  <si>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</si>
  <si>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</si>
  <si>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</si>
  <si>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</si>
  <si>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</si>
  <si>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</si>
  <si>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</si>
  <si>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</si>
  <si>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</si>
  <si>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</si>
  <si>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</si>
  <si>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</si>
  <si>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</si>
  <si>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</si>
  <si>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</si>
  <si>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</si>
  <si>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</si>
  <si>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</si>
  <si>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</si>
  <si>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</si>
  <si>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</si>
  <si>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</si>
  <si>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</si>
  <si>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</si>
  <si>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</si>
  <si>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</si>
  <si>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</si>
  <si>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</si>
  <si>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</si>
  <si>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</si>
  <si>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</si>
  <si>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</si>
  <si>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</si>
  <si>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</si>
  <si>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</si>
  <si>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</si>
  <si>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</si>
  <si>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</si>
  <si>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</si>
  <si>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</si>
  <si>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</si>
  <si>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</si>
  <si>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</si>
  <si>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</si>
  <si>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</si>
  <si>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</si>
  <si>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</si>
  <si>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</si>
  <si>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</si>
  <si>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</si>
  <si>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</si>
  <si>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</si>
  <si>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</si>
  <si>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</si>
  <si>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</si>
  <si>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</si>
  <si>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</si>
  <si>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</si>
  <si>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</si>
  <si>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</si>
  <si>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</si>
  <si>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</si>
  <si>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</si>
  <si>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</si>
  <si>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</si>
  <si>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</si>
  <si>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</si>
  <si>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</si>
  <si>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</si>
  <si>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</si>
  <si>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</si>
  <si>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</si>
  <si>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</si>
  <si>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</si>
  <si>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</si>
  <si>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</si>
  <si>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</si>
  <si>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</si>
  <si>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</si>
  <si>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</si>
  <si>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</si>
  <si>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</si>
  <si>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</si>
  <si>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</si>
  <si>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</si>
  <si>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</si>
  <si>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</si>
  <si>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</si>
  <si>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</si>
  <si>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</si>
  <si>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</si>
  <si>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</si>
  <si>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</si>
  <si>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</si>
  <si>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</si>
  <si>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</si>
  <si>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</si>
  <si>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</si>
  <si>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</si>
  <si>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</si>
  <si>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</si>
  <si>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</si>
  <si>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</si>
  <si>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</si>
  <si>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</si>
  <si>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</si>
  <si>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</si>
  <si>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</si>
  <si>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</si>
  <si>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</si>
  <si>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</si>
  <si>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</si>
  <si>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</si>
  <si>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</si>
  <si>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</si>
  <si>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</si>
  <si>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</si>
  <si>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</si>
  <si>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</si>
  <si>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</si>
  <si>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</si>
  <si>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</si>
  <si>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</si>
  <si>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</si>
  <si>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</si>
  <si>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</si>
  <si>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</si>
  <si>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</si>
  <si>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</si>
  <si>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</si>
  <si>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</si>
  <si>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</si>
  <si>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</si>
  <si>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</si>
  <si>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</si>
  <si>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</si>
  <si>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</si>
  <si>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</si>
  <si>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</si>
  <si>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</si>
  <si>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</si>
  <si>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</si>
  <si>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</si>
  <si>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</si>
  <si>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</si>
  <si>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</si>
  <si>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</si>
  <si>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</si>
  <si>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</si>
  <si>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</si>
  <si>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</si>
  <si>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</si>
  <si>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</si>
  <si>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</si>
  <si>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</si>
  <si>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</si>
  <si>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</si>
  <si>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</si>
  <si>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</si>
  <si>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</si>
  <si>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</si>
  <si>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</si>
  <si>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</si>
  <si>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</si>
  <si>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</si>
  <si>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</si>
  <si>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</si>
  <si>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</si>
  <si>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</si>
  <si>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</si>
  <si>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</si>
  <si>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</si>
  <si>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</si>
  <si>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</si>
  <si>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</si>
  <si>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</si>
  <si>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</si>
  <si>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</si>
  <si>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</si>
  <si>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</si>
  <si>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</si>
  <si>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</si>
  <si>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</si>
  <si>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</si>
  <si>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</si>
  <si>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</si>
  <si>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</si>
  <si>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</si>
  <si>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</si>
  <si>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</si>
  <si>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</si>
  <si>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</si>
  <si>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</si>
  <si>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</si>
  <si>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</si>
  <si>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</si>
  <si>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</si>
  <si>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</si>
  <si>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</si>
  <si>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</si>
  <si>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</si>
  <si>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</si>
  <si>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</si>
  <si>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</si>
  <si>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</si>
  <si>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</si>
  <si>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</si>
  <si>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</si>
  <si>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</si>
  <si>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</si>
  <si>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</si>
  <si>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</si>
  <si>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</si>
  <si>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</si>
  <si>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</si>
  <si>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</si>
  <si>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</si>
  <si>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</si>
  <si>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</si>
  <si>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</si>
  <si>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</si>
  <si>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</si>
  <si>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</si>
  <si>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</si>
  <si>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</si>
  <si>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</si>
  <si>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</si>
  <si>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</si>
  <si>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</si>
  <si>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</si>
  <si>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</si>
  <si>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</si>
  <si>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</si>
  <si>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</si>
  <si>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</si>
  <si>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</si>
  <si>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</si>
  <si>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</si>
  <si>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</si>
  <si>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</si>
  <si>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</si>
  <si>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</si>
  <si>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</si>
  <si>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</si>
  <si>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</si>
  <si>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</si>
  <si>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</si>
  <si>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</si>
  <si>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</si>
  <si>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</si>
  <si>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</si>
  <si>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</si>
  <si>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</si>
  <si>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</si>
  <si>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</si>
  <si>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</si>
  <si>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</si>
  <si>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</si>
  <si>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</si>
  <si>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</si>
  <si>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</si>
  <si>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</si>
  <si>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</si>
  <si>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</si>
  <si>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</si>
  <si>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</si>
  <si>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</si>
  <si>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</si>
  <si>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</si>
  <si>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</si>
  <si>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</si>
  <si>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</si>
  <si>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</si>
  <si>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</si>
  <si>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</si>
  <si>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</si>
  <si>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</si>
  <si>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</si>
  <si>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</si>
  <si>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</si>
  <si>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</si>
  <si>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</si>
  <si>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</si>
  <si>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</si>
  <si>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</si>
  <si>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</si>
  <si>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</si>
  <si>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</si>
  <si>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</si>
  <si>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</si>
  <si>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</si>
  <si>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</si>
  <si>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</si>
  <si>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</si>
  <si>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</si>
  <si>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</si>
  <si>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</si>
  <si>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</si>
  <si>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</si>
  <si>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</si>
  <si>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</si>
  <si>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</si>
  <si>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</si>
  <si>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</si>
  <si>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</si>
  <si>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</si>
  <si>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</si>
  <si>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</si>
  <si>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</si>
  <si>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</si>
  <si>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</si>
  <si>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</si>
  <si>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</si>
  <si>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</si>
  <si>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</si>
  <si>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</si>
  <si>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</si>
  <si>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</si>
  <si>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</si>
  <si>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</si>
  <si>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</si>
  <si>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</si>
  <si>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</si>
  <si>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</si>
  <si>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</si>
  <si>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</si>
  <si>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</si>
  <si>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</si>
  <si>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</si>
  <si>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</si>
  <si>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</si>
  <si>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</si>
  <si>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</si>
  <si>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</si>
  <si>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</si>
  <si>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</si>
  <si>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</si>
  <si>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</si>
  <si>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</si>
  <si>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</si>
  <si>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</si>
  <si>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</si>
  <si>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</si>
  <si>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</si>
  <si>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</si>
  <si>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</si>
  <si>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</si>
  <si>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</si>
  <si>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</si>
  <si>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</si>
  <si>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</si>
  <si>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</si>
  <si>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</si>
  <si>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</si>
  <si>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</si>
  <si>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</si>
  <si>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</si>
  <si>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</si>
  <si>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</si>
  <si>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</si>
  <si>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</si>
  <si>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</si>
  <si>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</si>
  <si>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</si>
  <si>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</si>
  <si>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</si>
  <si>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</si>
  <si>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</si>
  <si>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</si>
  <si>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</si>
  <si>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</si>
  <si>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</si>
  <si>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</si>
  <si>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</si>
  <si>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</si>
  <si>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</si>
  <si>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</si>
  <si>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</si>
  <si>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</si>
  <si>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</si>
  <si>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</si>
  <si>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</si>
  <si>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</si>
  <si>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</si>
  <si>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</si>
  <si>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</si>
  <si>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</si>
  <si>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</si>
  <si>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</si>
  <si>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</si>
  <si>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</si>
  <si>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</si>
  <si>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</si>
  <si>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</si>
  <si>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</si>
  <si>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</si>
  <si>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</si>
  <si>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</si>
  <si>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</si>
  <si>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</si>
  <si>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</si>
  <si>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</si>
  <si>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</si>
  <si>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</si>
  <si>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</si>
  <si>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</si>
  <si>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</si>
  <si>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</si>
  <si>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</si>
  <si>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</si>
  <si>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</si>
  <si>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</si>
  <si>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</si>
  <si>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</si>
  <si>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</si>
  <si>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</si>
  <si>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</si>
  <si>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</si>
  <si>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</si>
  <si>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</si>
  <si>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</si>
  <si>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</si>
  <si>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</si>
  <si>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</si>
  <si>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</si>
  <si>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</si>
  <si>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</si>
  <si>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</si>
  <si>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</si>
  <si>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</si>
  <si>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</si>
  <si>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</si>
  <si>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</si>
  <si>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</si>
  <si>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</si>
  <si>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</si>
  <si>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</si>
  <si>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</si>
  <si>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</si>
  <si>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</si>
  <si>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</si>
  <si>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</si>
  <si>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</si>
  <si>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</si>
  <si>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</si>
  <si>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</si>
  <si>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</si>
  <si>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</si>
  <si>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</si>
  <si>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</si>
  <si>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</si>
  <si>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</si>
  <si>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</si>
  <si>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</si>
  <si>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</si>
  <si>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</si>
  <si>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</si>
  <si>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</si>
  <si>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</si>
  <si>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</si>
  <si>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</si>
  <si>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</si>
  <si>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</si>
  <si>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</si>
  <si>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</si>
  <si>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</si>
  <si>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</si>
  <si>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</si>
  <si>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</si>
  <si>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</si>
  <si>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</si>
  <si>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</si>
  <si>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</si>
  <si>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</si>
  <si>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</si>
  <si>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</si>
  <si>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</si>
  <si>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</si>
  <si>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</si>
  <si>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</si>
  <si>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</si>
  <si>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</si>
  <si>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</si>
  <si>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</si>
  <si>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</si>
  <si>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</si>
  <si>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</si>
  <si>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</si>
  <si>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</si>
  <si>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</si>
  <si>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</si>
  <si>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</si>
  <si>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</si>
  <si>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</si>
  <si>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</si>
  <si>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</si>
  <si>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</si>
  <si>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</si>
  <si>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</si>
  <si>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</si>
  <si>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</si>
  <si>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</si>
  <si>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</si>
  <si>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</si>
  <si>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</si>
  <si>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</si>
  <si>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</si>
  <si>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</si>
  <si>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</si>
  <si>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</si>
  <si>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</si>
  <si>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</si>
  <si>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</si>
  <si>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</si>
  <si>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</si>
  <si>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</si>
  <si>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</si>
  <si>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</si>
  <si>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</si>
  <si>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</si>
  <si>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</si>
  <si>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</si>
  <si>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</si>
  <si>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</si>
  <si>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</si>
  <si>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</si>
  <si>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</si>
  <si>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</si>
  <si>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</si>
  <si>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</si>
  <si>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</si>
  <si>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</si>
  <si>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</si>
  <si>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</si>
  <si>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</si>
  <si>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</si>
  <si>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</si>
  <si>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</si>
  <si>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</si>
  <si>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</si>
  <si>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</si>
  <si>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</si>
  <si>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</si>
  <si>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</si>
  <si>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</si>
  <si>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</si>
  <si>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</si>
  <si>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</si>
  <si>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</si>
  <si>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</si>
  <si>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</si>
  <si>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</si>
  <si>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</si>
  <si>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</si>
  <si>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</si>
  <si>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</si>
  <si>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</si>
  <si>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</si>
  <si>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</si>
  <si>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</si>
  <si>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</si>
  <si>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</si>
  <si>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</si>
  <si>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</si>
  <si>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</si>
  <si>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</si>
  <si>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</si>
  <si>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</si>
  <si>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</si>
  <si>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</si>
  <si>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</si>
  <si>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</si>
  <si>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</si>
  <si>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</si>
  <si>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</si>
  <si>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</si>
  <si>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</si>
  <si>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</si>
  <si>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</si>
  <si>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</si>
  <si>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</si>
  <si>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</si>
  <si>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</si>
  <si>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</si>
  <si>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</si>
  <si>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</si>
  <si>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</si>
  <si>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</si>
  <si>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</si>
  <si>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</si>
  <si>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</si>
  <si>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</si>
  <si>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</si>
  <si>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</si>
  <si>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</si>
  <si>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</si>
  <si>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</si>
  <si>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</si>
  <si>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</si>
  <si>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</si>
  <si>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</si>
  <si>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</si>
  <si>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</si>
  <si>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</si>
  <si>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</si>
  <si>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</si>
  <si>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</si>
  <si>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</si>
  <si>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</si>
  <si>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</si>
  <si>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</si>
  <si>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</si>
  <si>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</si>
  <si>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</si>
  <si>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</si>
  <si>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</si>
  <si>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</si>
  <si>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</si>
  <si>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</si>
  <si>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</si>
  <si>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</si>
  <si>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</si>
  <si>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</si>
  <si>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</si>
  <si>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</si>
  <si>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</si>
  <si>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</si>
  <si>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</si>
  <si>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</si>
  <si>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</si>
  <si>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</si>
  <si>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</si>
  <si>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</si>
  <si>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</si>
  <si>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</si>
  <si>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</si>
  <si>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</si>
  <si>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</si>
  <si>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</si>
  <si>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</si>
  <si>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</si>
  <si>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</si>
  <si>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</si>
  <si>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</si>
  <si>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</si>
  <si>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</si>
  <si>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</si>
  <si>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</si>
  <si>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</si>
  <si>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</si>
  <si>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</si>
  <si>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</si>
  <si>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</si>
  <si>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</si>
  <si>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</si>
  <si>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</si>
  <si>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</si>
  <si>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</si>
  <si>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</si>
  <si>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</si>
  <si>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</si>
  <si>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</si>
  <si>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</si>
  <si>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</si>
  <si>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</si>
  <si>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</si>
  <si>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</si>
  <si>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</si>
  <si>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</si>
  <si>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</si>
  <si>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</si>
  <si>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</si>
  <si>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</si>
  <si>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</si>
  <si>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</si>
  <si>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</si>
  <si>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</si>
  <si>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</si>
  <si>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</si>
  <si>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</si>
  <si>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</si>
  <si>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</si>
  <si>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</si>
  <si>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</si>
  <si>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</si>
  <si>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</si>
  <si>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</si>
  <si>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</si>
  <si>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</si>
  <si>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</si>
  <si>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</si>
  <si>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</si>
  <si>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</si>
  <si>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</si>
  <si>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</si>
  <si>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</si>
  <si>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</si>
  <si>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</si>
  <si>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</si>
  <si>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</si>
  <si>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</si>
  <si>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</si>
  <si>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</si>
  <si>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</si>
  <si>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</si>
  <si>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</si>
  <si>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</si>
  <si>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</si>
  <si>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</si>
  <si>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</si>
  <si>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</si>
  <si>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</si>
  <si>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</si>
  <si>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</si>
  <si>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</si>
  <si>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</si>
  <si>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</si>
  <si>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</si>
  <si>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</si>
  <si>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</si>
  <si>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</si>
  <si>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</si>
  <si>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</si>
  <si>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</si>
  <si>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</si>
  <si>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</si>
  <si>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</si>
  <si>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</si>
  <si>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</si>
  <si>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</si>
  <si>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</si>
  <si>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</si>
  <si>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</si>
  <si>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</si>
  <si>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</si>
  <si>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</si>
  <si>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</si>
  <si>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</si>
  <si>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</si>
  <si>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</si>
  <si>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</si>
  <si>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</si>
  <si>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</si>
  <si>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</si>
  <si>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</si>
  <si>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</si>
  <si>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</si>
  <si>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</si>
  <si>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</si>
  <si>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</si>
  <si>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</si>
  <si>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</si>
  <si>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</si>
  <si>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</si>
  <si>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</si>
  <si>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</si>
  <si>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</si>
  <si>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</si>
  <si>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</si>
  <si>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</si>
  <si>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</si>
  <si>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</si>
  <si>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</si>
  <si>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</si>
  <si>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</si>
  <si>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</si>
  <si>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</si>
  <si>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</si>
  <si>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</si>
  <si>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</si>
  <si>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</si>
  <si>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</si>
  <si>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</si>
  <si>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</si>
  <si>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</si>
  <si>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</si>
  <si>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</si>
  <si>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</si>
  <si>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</si>
  <si>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</si>
  <si>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</si>
  <si>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</si>
  <si>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</si>
  <si>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</si>
  <si>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</si>
  <si>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</si>
  <si>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</si>
  <si>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</si>
  <si>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</si>
  <si>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</si>
  <si>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</si>
  <si>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</si>
  <si>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</si>
  <si>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</si>
  <si>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</si>
  <si>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</si>
  <si>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</si>
  <si>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</si>
  <si>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</si>
  <si>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</si>
  <si>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</si>
  <si>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</si>
  <si>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</si>
  <si>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</si>
  <si>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</si>
  <si>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</si>
  <si>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</si>
  <si>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</si>
  <si>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</si>
  <si>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</si>
  <si>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</si>
  <si>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</si>
  <si>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</si>
  <si>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</si>
  <si>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</si>
  <si>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</si>
  <si>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</si>
  <si>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</si>
  <si>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</si>
  <si>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</si>
  <si>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</si>
  <si>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</si>
  <si>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</si>
  <si>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</si>
  <si>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</si>
  <si>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</si>
  <si>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</si>
  <si>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</si>
  <si>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</si>
  <si>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</si>
  <si>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</si>
  <si>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</si>
  <si>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</si>
  <si>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</si>
  <si>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</si>
  <si>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</si>
  <si>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</si>
  <si>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</si>
  <si>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</si>
  <si>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</si>
  <si>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</si>
  <si>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</si>
  <si>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</si>
  <si>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</si>
  <si>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</si>
  <si>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</si>
  <si>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</si>
  <si>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</si>
  <si>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</si>
  <si>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</si>
  <si>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</si>
  <si>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</si>
  <si>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</si>
  <si>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</si>
  <si>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</si>
  <si>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</si>
  <si>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</si>
  <si>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</si>
  <si>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</si>
  <si>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</si>
  <si>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</si>
  <si>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</si>
  <si>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</si>
  <si>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</si>
  <si>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</si>
  <si>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</si>
  <si>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</si>
  <si>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</si>
  <si>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</si>
  <si>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</si>
  <si>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</si>
  <si>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</si>
  <si>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</si>
  <si>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</si>
  <si>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</si>
  <si>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</si>
  <si>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</si>
  <si>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</si>
  <si>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</si>
  <si>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</si>
  <si>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</si>
  <si>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</si>
  <si>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</si>
  <si>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</si>
  <si>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</si>
  <si>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</si>
  <si>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</si>
  <si>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</si>
  <si>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</si>
  <si>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</si>
  <si>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</si>
  <si>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</si>
  <si>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</si>
  <si>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</si>
  <si>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</si>
  <si>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</si>
  <si>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</si>
  <si>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</si>
  <si>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</si>
  <si>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</si>
  <si>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</si>
  <si>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</si>
  <si>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</si>
  <si>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</si>
  <si>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</si>
  <si>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</si>
  <si>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</si>
  <si>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</si>
  <si>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</si>
  <si>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</si>
  <si>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</si>
  <si>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</si>
  <si>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</si>
  <si>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</si>
  <si>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</si>
  <si>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</si>
  <si>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</si>
  <si>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</si>
  <si>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</si>
  <si>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</si>
  <si>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</si>
  <si>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</si>
  <si>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</si>
  <si>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</si>
  <si>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</si>
  <si>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</si>
  <si>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</si>
  <si>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</si>
  <si>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</si>
  <si>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</si>
  <si>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</si>
  <si>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</si>
  <si>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</si>
  <si>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</si>
  <si>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</si>
  <si>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</si>
  <si>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</si>
  <si>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</si>
  <si>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</si>
  <si>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</si>
  <si>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</si>
  <si>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</si>
  <si>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</si>
  <si>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</si>
  <si>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</si>
  <si>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</si>
  <si>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</si>
  <si>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</si>
  <si>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</si>
  <si>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</si>
  <si>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</si>
  <si>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</si>
  <si>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</si>
  <si>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</si>
  <si>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</si>
  <si>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</si>
  <si>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</si>
  <si>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</si>
  <si>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</si>
  <si>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</si>
  <si>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</si>
  <si>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</si>
  <si>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</si>
  <si>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</si>
  <si>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</si>
  <si>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</si>
  <si>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</si>
  <si>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</si>
  <si>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</si>
  <si>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</si>
  <si>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</si>
  <si>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</si>
  <si>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</si>
  <si>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</si>
  <si>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</si>
  <si>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</si>
  <si>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</si>
  <si>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</si>
  <si>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</si>
  <si>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</si>
  <si>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</si>
  <si>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</si>
  <si>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</si>
  <si>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</si>
  <si>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</si>
  <si>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</si>
  <si>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</si>
  <si>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</si>
  <si>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</si>
  <si>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</si>
  <si>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</si>
  <si>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</si>
  <si>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</si>
  <si>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</si>
  <si>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</si>
  <si>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</si>
  <si>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</si>
  <si>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</si>
  <si>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</si>
  <si>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</si>
  <si>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</si>
  <si>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</si>
  <si>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</si>
  <si>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</si>
  <si>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</si>
  <si>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</si>
  <si>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</si>
  <si>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</si>
  <si>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</si>
  <si>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</si>
  <si>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</si>
  <si>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</si>
  <si>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</si>
  <si>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</si>
  <si>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</si>
  <si>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</si>
  <si>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</si>
  <si>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</si>
  <si>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</si>
  <si>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</si>
  <si>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</si>
  <si>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</si>
  <si>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</si>
  <si>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</si>
  <si>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</si>
  <si>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</si>
  <si>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</si>
  <si>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</si>
  <si>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</si>
  <si>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</si>
  <si>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</si>
  <si>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</si>
  <si>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</si>
  <si>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</si>
  <si>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</si>
  <si>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</si>
  <si>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</si>
  <si>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</si>
  <si>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</si>
  <si>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</si>
  <si>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</si>
  <si>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</si>
  <si>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</si>
  <si>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</si>
  <si>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</si>
  <si>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</si>
  <si>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</si>
  <si>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</si>
  <si>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</si>
  <si>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</si>
  <si>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</si>
  <si>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</si>
  <si>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</si>
  <si>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</si>
  <si>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</si>
  <si>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</si>
  <si>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</si>
  <si>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</si>
  <si>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</si>
  <si>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</si>
  <si>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</si>
  <si>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</si>
  <si>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</si>
  <si>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</si>
  <si>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</si>
  <si>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</si>
  <si>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</si>
  <si>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</si>
  <si>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</si>
  <si>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</si>
  <si>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</si>
  <si>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</si>
  <si>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</si>
  <si>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</si>
  <si>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</si>
  <si>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</si>
  <si>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</si>
  <si>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</si>
  <si>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</si>
  <si>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</si>
  <si>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</si>
  <si>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</si>
  <si>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</si>
  <si>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</si>
  <si>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</si>
  <si>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</si>
  <si>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</si>
  <si>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</si>
  <si>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</si>
  <si>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</si>
  <si>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</si>
  <si>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</si>
  <si>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</si>
  <si>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</si>
  <si>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</si>
  <si>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</si>
  <si>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</si>
  <si>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</si>
  <si>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</si>
  <si>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</si>
  <si>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</si>
  <si>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</si>
  <si>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</si>
  <si>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</si>
  <si>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</si>
  <si>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</si>
  <si>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</si>
  <si>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</si>
  <si>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</si>
  <si>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</si>
  <si>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</si>
  <si>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</si>
  <si>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</si>
  <si>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</si>
  <si>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</si>
  <si>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</si>
  <si>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</si>
  <si>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</si>
  <si>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</si>
  <si>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</si>
  <si>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</si>
  <si>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</si>
  <si>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</si>
  <si>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</si>
  <si>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</si>
  <si>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</si>
  <si>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</si>
  <si>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</si>
  <si>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</si>
  <si>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</si>
  <si>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</si>
  <si>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</si>
  <si>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</si>
  <si>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</si>
  <si>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</si>
  <si>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</si>
  <si>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</si>
  <si>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</si>
  <si>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</si>
  <si>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</si>
  <si>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</si>
  <si>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</si>
  <si>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</si>
  <si>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</si>
  <si>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</si>
  <si>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</si>
  <si>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</si>
  <si>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</si>
  <si>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</si>
  <si>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</si>
  <si>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</si>
  <si>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</si>
  <si>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</si>
  <si>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</si>
  <si>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</si>
  <si>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</si>
  <si>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</si>
  <si>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</si>
  <si>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</si>
  <si>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</si>
  <si>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</si>
  <si>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</si>
  <si>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</si>
  <si>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</si>
  <si>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</si>
  <si>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</si>
  <si>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</si>
  <si>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</si>
  <si>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</si>
  <si>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</si>
  <si>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</si>
  <si>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</si>
  <si>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</si>
  <si>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</si>
  <si>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</si>
  <si>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</si>
  <si>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</si>
  <si>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</si>
  <si>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</si>
  <si>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</si>
  <si>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</si>
  <si>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</si>
  <si>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</si>
  <si>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</si>
  <si>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</si>
  <si>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</si>
  <si>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</si>
  <si>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</si>
  <si>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</si>
  <si>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</si>
  <si>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</si>
  <si>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</si>
  <si>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</si>
  <si>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</si>
  <si>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</si>
  <si>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</si>
  <si>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</si>
  <si>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</si>
  <si>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</si>
  <si>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</si>
  <si>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</si>
  <si>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</si>
  <si>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</si>
  <si>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</si>
  <si>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</si>
  <si>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</si>
  <si>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</si>
  <si>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</si>
  <si>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</si>
  <si>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</si>
  <si>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</si>
  <si>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</si>
  <si>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</si>
  <si>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</si>
  <si>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</si>
  <si>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</si>
  <si>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</si>
  <si>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</si>
  <si>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</si>
  <si>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</si>
  <si>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</si>
  <si>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</si>
  <si>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</si>
  <si>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</si>
  <si>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</si>
  <si>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</si>
  <si>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</si>
  <si>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</si>
  <si>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</si>
  <si>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</si>
  <si>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</si>
  <si>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</si>
  <si>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</si>
  <si>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</si>
  <si>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</si>
  <si>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</si>
  <si>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</si>
  <si>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</si>
  <si>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</si>
  <si>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</si>
  <si>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</si>
  <si>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</si>
  <si>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</si>
  <si>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</si>
  <si>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</si>
  <si>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</si>
  <si>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</si>
  <si>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</si>
  <si>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</si>
  <si>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</si>
  <si>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</si>
  <si>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</si>
  <si>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</si>
  <si>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</si>
  <si>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</si>
  <si>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</si>
  <si>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</si>
  <si>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</si>
  <si>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</si>
  <si>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</si>
  <si>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</si>
  <si>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</si>
  <si>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</si>
  <si>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</si>
  <si>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</si>
  <si>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</si>
  <si>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</si>
  <si>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</si>
  <si>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</si>
  <si>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</si>
  <si>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</si>
  <si>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</si>
  <si>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</si>
  <si>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</si>
  <si>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</si>
  <si>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</si>
  <si>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</si>
  <si>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</si>
  <si>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</si>
  <si>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</si>
  <si>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</si>
  <si>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</si>
  <si>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</si>
  <si>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</si>
  <si>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</si>
  <si>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</si>
  <si>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</si>
  <si>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</si>
  <si>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</si>
  <si>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</si>
  <si>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</si>
  <si>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</si>
  <si>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</si>
  <si>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</si>
  <si>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</si>
  <si>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</si>
  <si>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</si>
  <si>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</si>
  <si>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</si>
  <si>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</si>
  <si>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</si>
  <si>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</si>
  <si>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</si>
  <si>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</si>
  <si>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</si>
  <si>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</si>
  <si>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</si>
  <si>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</si>
  <si>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</si>
  <si>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</si>
  <si>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</si>
  <si>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</si>
  <si>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</si>
  <si>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</si>
  <si>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</si>
  <si>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</si>
  <si>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</si>
  <si>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</si>
  <si>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</si>
  <si>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</si>
  <si>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</si>
  <si>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</si>
  <si>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</si>
  <si>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</si>
  <si>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</si>
  <si>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</si>
  <si>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</si>
  <si>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</si>
  <si>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</si>
  <si>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</si>
  <si>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</si>
  <si>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</si>
  <si>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</si>
  <si>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</si>
  <si>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</si>
  <si>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</si>
  <si>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</si>
  <si>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</si>
  <si>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</si>
  <si>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</si>
  <si>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</si>
  <si>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</si>
  <si>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</si>
  <si>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</si>
  <si>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</si>
  <si>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</si>
  <si>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</si>
  <si>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</si>
  <si>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</si>
  <si>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</si>
  <si>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</si>
  <si>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</si>
  <si>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</si>
  <si>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</si>
  <si>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</si>
  <si>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</si>
  <si>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</si>
  <si>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</si>
  <si>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</si>
  <si>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</si>
  <si>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</si>
  <si>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</si>
  <si>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</si>
  <si>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</si>
  <si>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</si>
  <si>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</si>
  <si>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</si>
  <si>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</si>
  <si>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</si>
  <si>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</si>
  <si>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</si>
  <si>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</si>
  <si>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</si>
  <si>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</si>
  <si>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</si>
  <si>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</si>
  <si>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</si>
  <si>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</si>
  <si>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</si>
  <si>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</si>
  <si>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</si>
  <si>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</si>
  <si>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</si>
  <si>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</si>
  <si>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</si>
  <si>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</si>
  <si>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</si>
  <si>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</si>
  <si>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</si>
  <si>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</si>
  <si>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</si>
  <si>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</si>
  <si>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</si>
  <si>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</si>
  <si>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</si>
  <si>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</si>
  <si>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</si>
  <si>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</si>
  <si>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</si>
  <si>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</si>
  <si>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</si>
  <si>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</si>
  <si>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</si>
  <si>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</si>
  <si>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</si>
  <si>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</si>
  <si>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</si>
  <si>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</si>
  <si>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</si>
  <si>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</si>
  <si>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</si>
  <si>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</si>
  <si>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</si>
  <si>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</si>
  <si>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</si>
  <si>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</si>
  <si>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</si>
  <si>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</si>
  <si>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</si>
  <si>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</si>
  <si>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</si>
  <si>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</si>
  <si>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</si>
  <si>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</si>
  <si>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</si>
  <si>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</si>
  <si>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</si>
  <si>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</si>
  <si>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</si>
  <si>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</si>
  <si>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</si>
  <si>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</si>
  <si>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</si>
  <si>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</si>
  <si>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</si>
  <si>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</si>
  <si>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</si>
  <si>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</si>
  <si>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</si>
  <si>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</si>
  <si>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</si>
  <si>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</si>
  <si>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</si>
  <si>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</si>
  <si>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</si>
  <si>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</si>
  <si>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</si>
  <si>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</si>
  <si>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</si>
  <si>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</si>
  <si>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</si>
  <si>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</si>
  <si>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</si>
  <si>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</si>
  <si>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</si>
  <si>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</si>
  <si>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</si>
  <si>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</si>
  <si>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</si>
  <si>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</si>
  <si>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</si>
  <si>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</si>
  <si>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</si>
  <si>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</si>
  <si>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</si>
  <si>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</si>
  <si>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</si>
  <si>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</si>
  <si>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</si>
  <si>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</si>
  <si>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</si>
  <si>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</si>
  <si>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</si>
  <si>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</si>
  <si>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</si>
  <si>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</si>
  <si>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</si>
  <si>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</si>
  <si>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</si>
  <si>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</si>
  <si>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</si>
  <si>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</si>
  <si>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</si>
  <si>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</si>
  <si>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</si>
  <si>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</si>
  <si>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</si>
  <si>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</si>
  <si>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</si>
  <si>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</si>
  <si>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</si>
  <si>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</si>
  <si>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</si>
  <si>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</si>
  <si>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</si>
  <si>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</si>
  <si>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</si>
  <si>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</si>
  <si>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</si>
  <si>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</si>
  <si>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</si>
  <si>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</si>
  <si>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</si>
  <si>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</si>
  <si>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</si>
  <si>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</si>
  <si>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</si>
  <si>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</si>
  <si>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</si>
  <si>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</si>
  <si>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</si>
  <si>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</si>
  <si>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</si>
  <si>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</si>
  <si>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</si>
  <si>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</si>
  <si>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</si>
  <si>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</si>
  <si>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</si>
  <si>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</si>
  <si>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</si>
  <si>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</si>
  <si>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</si>
  <si>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</si>
  <si>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</si>
  <si>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</si>
  <si>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</si>
  <si>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</si>
  <si>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</si>
  <si>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</si>
  <si>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</si>
  <si>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</si>
  <si>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</si>
  <si>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</si>
  <si>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</si>
  <si>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</si>
  <si>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</si>
  <si>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</si>
  <si>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</si>
  <si>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</si>
  <si>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</si>
  <si>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</si>
  <si>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</si>
  <si>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</si>
  <si>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</si>
  <si>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</si>
  <si>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</si>
  <si>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</si>
  <si>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</si>
  <si>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</si>
  <si>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</si>
  <si>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</si>
  <si>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</si>
  <si>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</si>
  <si>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</si>
  <si>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</si>
  <si>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</si>
  <si>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</si>
  <si>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</si>
  <si>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</si>
  <si>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</si>
  <si>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</si>
  <si>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</si>
  <si>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</si>
  <si>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</si>
  <si>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</si>
  <si>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</si>
  <si>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</si>
  <si>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</si>
  <si>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</si>
  <si>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</si>
  <si>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</si>
  <si>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</si>
  <si>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</si>
  <si>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</si>
  <si>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</si>
  <si>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</si>
  <si>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</si>
  <si>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</si>
  <si>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</si>
  <si>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</si>
  <si>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</si>
  <si>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</si>
  <si>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</si>
  <si>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</si>
  <si>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</si>
  <si>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</si>
  <si>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</si>
  <si>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</si>
  <si>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</si>
  <si>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</si>
  <si>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</si>
  <si>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</si>
  <si>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</si>
  <si>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</si>
  <si>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</si>
  <si>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</si>
  <si>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</si>
  <si>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</si>
  <si>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</si>
  <si>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</si>
  <si>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</si>
  <si>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</si>
  <si>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</si>
  <si>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</si>
  <si>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</si>
  <si>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</si>
  <si>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</si>
  <si>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</si>
  <si>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</si>
  <si>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</si>
  <si>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</si>
  <si>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</si>
  <si>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</si>
  <si>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</si>
  <si>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</si>
  <si>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</si>
  <si>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</si>
  <si>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</si>
  <si>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</si>
  <si>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</si>
  <si>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</si>
  <si>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</si>
  <si>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</si>
  <si>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</si>
  <si>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</si>
  <si>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</si>
  <si>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</si>
  <si>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</si>
  <si>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</si>
  <si>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</si>
  <si>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</si>
  <si>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</si>
  <si>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</si>
  <si>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</si>
  <si>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</si>
  <si>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</si>
  <si>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</si>
  <si>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</si>
  <si>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</si>
  <si>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</si>
  <si>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</si>
  <si>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</si>
  <si>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</si>
  <si>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</si>
  <si>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</si>
  <si>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</si>
  <si>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</si>
  <si>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</si>
  <si>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</si>
  <si>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</si>
  <si>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</si>
  <si>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</si>
  <si>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</si>
  <si>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</si>
  <si>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</si>
  <si>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</si>
  <si>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</si>
  <si>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</si>
  <si>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</si>
  <si>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</si>
  <si>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</si>
  <si>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</si>
  <si>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</si>
  <si>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</si>
  <si>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</si>
  <si>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</si>
  <si>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</si>
  <si>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</si>
  <si>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</si>
  <si>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</si>
  <si>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</si>
  <si>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</si>
  <si>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</si>
  <si>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</si>
  <si>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</si>
  <si>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</si>
  <si>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</si>
  <si>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</si>
  <si>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</si>
  <si>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</si>
  <si>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</si>
  <si>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</si>
  <si>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</si>
  <si>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</si>
  <si>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</si>
  <si>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</si>
  <si>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</si>
  <si>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</si>
  <si>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</si>
  <si>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</si>
  <si>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</si>
  <si>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</si>
  <si>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</si>
  <si>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</si>
  <si>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</si>
  <si>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</si>
  <si>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</si>
  <si>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</si>
  <si>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</si>
  <si>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</si>
  <si>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</si>
  <si>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</si>
  <si>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</si>
  <si>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</si>
  <si>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</si>
  <si>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</si>
  <si>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</si>
  <si>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</si>
  <si>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</si>
  <si>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</si>
  <si>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</si>
  <si>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</si>
  <si>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</si>
  <si>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</si>
  <si>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</si>
  <si>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</si>
  <si>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</si>
  <si>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</si>
  <si>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</si>
  <si>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</si>
  <si>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</si>
  <si>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</si>
  <si>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</si>
  <si>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</si>
  <si>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</si>
  <si>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</si>
  <si>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</si>
  <si>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</si>
  <si>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</si>
  <si>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</si>
  <si>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</si>
  <si>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</si>
  <si>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</si>
  <si>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</si>
  <si>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</si>
  <si>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</si>
  <si>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</si>
  <si>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</si>
  <si>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</si>
  <si>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</si>
  <si>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</si>
  <si>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</si>
  <si>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</si>
  <si>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</si>
  <si>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</si>
  <si>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</si>
  <si>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</si>
  <si>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</si>
  <si>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</si>
  <si>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</si>
  <si>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</si>
  <si>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</si>
  <si>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</si>
  <si>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</si>
  <si>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</si>
  <si>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</si>
  <si>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</si>
  <si>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</si>
  <si>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</si>
  <si>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</si>
  <si>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</si>
  <si>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</si>
  <si>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</si>
  <si>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</si>
  <si>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</si>
  <si>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</si>
  <si>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</si>
  <si>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</si>
  <si>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</si>
  <si>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</si>
  <si>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</si>
  <si>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</si>
  <si>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</si>
  <si>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</si>
  <si>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</si>
  <si>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</si>
  <si>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</si>
  <si>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</si>
  <si>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</si>
  <si>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</si>
  <si>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</si>
  <si>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</si>
  <si>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</si>
  <si>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</si>
  <si>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</si>
  <si>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</si>
  <si>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</si>
  <si>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</si>
  <si>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</si>
  <si>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</si>
  <si>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</si>
  <si>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</si>
  <si>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</si>
  <si>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</si>
  <si>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</si>
  <si>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</si>
  <si>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</si>
  <si>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</si>
  <si>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</si>
  <si>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</si>
  <si>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</si>
  <si>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</si>
  <si>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</si>
  <si>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</si>
  <si>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</si>
  <si>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</si>
  <si>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</si>
  <si>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</si>
  <si>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</si>
  <si>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</si>
  <si>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</si>
  <si>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</si>
  <si>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</si>
  <si>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</si>
  <si>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</si>
  <si>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</si>
  <si>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</si>
  <si>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</si>
  <si>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</si>
  <si>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</si>
  <si>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</si>
  <si>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</si>
  <si>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</si>
  <si>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</si>
  <si>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</si>
  <si>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</si>
  <si>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</si>
  <si>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</si>
  <si>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</si>
  <si>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</si>
  <si>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</si>
  <si>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</si>
  <si>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</si>
  <si>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</si>
  <si>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</si>
  <si>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</si>
  <si>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</si>
  <si>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</si>
  <si>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</si>
  <si>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</si>
  <si>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</si>
  <si>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</si>
  <si>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</si>
  <si>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</si>
  <si>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</si>
  <si>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</si>
  <si>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</si>
  <si>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</si>
  <si>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</si>
  <si>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</si>
  <si>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</si>
  <si>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</si>
  <si>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</si>
  <si>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</si>
  <si>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</si>
  <si>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</si>
  <si>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</si>
  <si>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</si>
  <si>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</si>
  <si>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</si>
  <si>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</si>
  <si>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</si>
  <si>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</si>
  <si>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</si>
  <si>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</si>
  <si>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</si>
  <si>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</si>
  <si>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</si>
  <si>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</si>
  <si>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</si>
  <si>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</si>
  <si>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</si>
  <si>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</si>
  <si>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</si>
  <si>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</si>
  <si>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</si>
  <si>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</si>
  <si>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</si>
  <si>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</si>
  <si>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</si>
  <si>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</si>
  <si>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</si>
  <si>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</si>
  <si>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</si>
  <si>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</si>
  <si>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</si>
  <si>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</si>
  <si>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</si>
  <si>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</si>
  <si>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</si>
  <si>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</si>
  <si>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</si>
  <si>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</si>
  <si>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</si>
  <si>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</si>
  <si>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</si>
  <si>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</si>
  <si>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</si>
  <si>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</si>
  <si>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</si>
  <si>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</si>
  <si>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</si>
  <si>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</si>
  <si>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</si>
  <si>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</si>
  <si>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</si>
  <si>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</si>
  <si>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</si>
  <si>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</si>
  <si>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</si>
  <si>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</si>
  <si>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</si>
  <si>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</si>
  <si>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</si>
  <si>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</si>
  <si>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</si>
  <si>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</si>
  <si>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</si>
  <si>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</si>
  <si>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</si>
  <si>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</si>
  <si>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</si>
  <si>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</si>
  <si>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</si>
  <si>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</si>
  <si>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</si>
  <si>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</si>
  <si>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</si>
  <si>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</si>
  <si>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</si>
  <si>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</si>
  <si>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</si>
  <si>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</si>
  <si>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</si>
  <si>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</si>
  <si>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</si>
  <si>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</si>
  <si>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</si>
  <si>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</si>
  <si>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</si>
  <si>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</si>
  <si>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</si>
  <si>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</si>
  <si>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</si>
  <si>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</si>
  <si>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</si>
  <si>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</si>
  <si>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</si>
  <si>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</si>
  <si>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</si>
  <si>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</si>
  <si>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</si>
  <si>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</si>
  <si>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</si>
  <si>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</si>
  <si>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</si>
  <si>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</si>
  <si>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</si>
  <si>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</si>
  <si>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</si>
  <si>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</si>
  <si>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</si>
  <si>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</si>
  <si>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</si>
  <si>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</si>
  <si>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</si>
  <si>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</si>
  <si>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</si>
  <si>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</si>
  <si>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</si>
  <si>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</si>
  <si>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</si>
  <si>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</si>
  <si>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</si>
  <si>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</si>
  <si>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</si>
  <si>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</si>
  <si>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</si>
  <si>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</si>
  <si>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</si>
  <si>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</si>
  <si>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</si>
  <si>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</si>
  <si>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</si>
  <si>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</si>
  <si>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</si>
  <si>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</si>
  <si>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</si>
  <si>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</si>
  <si>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</si>
  <si>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</si>
  <si>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</si>
  <si>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</si>
  <si>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</si>
  <si>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</si>
  <si>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</si>
  <si>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</si>
  <si>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</si>
  <si>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</si>
  <si>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</si>
  <si>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</si>
  <si>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</si>
  <si>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</si>
  <si>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</si>
  <si>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</si>
  <si>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</si>
  <si>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</si>
  <si>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</si>
  <si>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</si>
  <si>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</si>
  <si>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</si>
  <si>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</si>
  <si>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</si>
  <si>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</si>
  <si>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</si>
  <si>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</si>
  <si>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</si>
  <si>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</si>
  <si>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</si>
  <si>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</si>
  <si>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</si>
  <si>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</si>
  <si>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</si>
  <si>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</si>
  <si>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</si>
  <si>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</si>
  <si>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</si>
  <si>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</si>
  <si>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</si>
  <si>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</si>
  <si>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</si>
  <si>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</si>
  <si>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</si>
  <si>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</si>
  <si>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</si>
  <si>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</si>
  <si>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</si>
  <si>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</si>
  <si>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</si>
  <si>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</si>
  <si>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</si>
  <si>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</si>
  <si>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</si>
  <si>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</si>
  <si>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</si>
  <si>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</si>
  <si>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</si>
  <si>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</si>
  <si>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</si>
  <si>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</si>
  <si>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</si>
  <si>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</si>
  <si>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</si>
  <si>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</si>
  <si>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</si>
  <si>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</si>
  <si>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</si>
  <si>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</si>
  <si>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</si>
  <si>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</si>
  <si>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</si>
  <si>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</si>
  <si>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</si>
  <si>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</si>
  <si>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</si>
  <si>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</si>
  <si>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</si>
  <si>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</si>
  <si>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</si>
  <si>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</si>
  <si>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</si>
  <si>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</si>
  <si>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</si>
  <si>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</si>
  <si>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</si>
  <si>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</si>
  <si>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</si>
  <si>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</si>
  <si>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</si>
  <si>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</si>
  <si>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</si>
  <si>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</si>
  <si>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</si>
  <si>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</si>
  <si>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</si>
  <si>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</si>
  <si>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</si>
  <si>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</si>
  <si>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</si>
  <si>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</si>
  <si>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</si>
  <si>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</si>
  <si>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</si>
  <si>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</si>
  <si>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</si>
  <si>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</si>
  <si>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</si>
  <si>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</si>
  <si>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</si>
  <si>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</si>
  <si>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</si>
  <si>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</si>
  <si>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</si>
  <si>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</si>
  <si>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</si>
  <si>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</si>
  <si>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</si>
  <si>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</si>
  <si>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</si>
  <si>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</si>
  <si>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</si>
  <si>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</si>
  <si>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</si>
  <si>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</si>
  <si>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</si>
  <si>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</si>
  <si>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</si>
  <si>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</si>
  <si>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</si>
  <si>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</si>
  <si>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</si>
  <si>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</si>
  <si>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</si>
  <si>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</si>
  <si>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</si>
  <si>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</si>
  <si>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</si>
  <si>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</si>
  <si>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</si>
  <si>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</si>
  <si>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</si>
  <si>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</si>
  <si>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</si>
  <si>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</si>
  <si>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</si>
  <si>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</si>
  <si>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</si>
  <si>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</si>
  <si>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</si>
  <si>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</si>
  <si>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</si>
  <si>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</si>
  <si>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</si>
  <si>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</si>
  <si>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</si>
  <si>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</si>
  <si>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</si>
  <si>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</si>
  <si>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</si>
  <si>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</si>
  <si>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</si>
  <si>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</si>
  <si>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</si>
  <si>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</si>
  <si>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</si>
  <si>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</si>
  <si>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</si>
  <si>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</si>
  <si>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</si>
  <si>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</si>
  <si>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</si>
  <si>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</si>
  <si>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</si>
  <si>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</si>
  <si>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</si>
  <si>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</si>
  <si>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</si>
  <si>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</si>
  <si>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</si>
  <si>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</si>
  <si>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</si>
  <si>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</si>
  <si>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</si>
  <si>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</si>
  <si>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</si>
  <si>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</si>
  <si>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</si>
  <si>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</si>
  <si>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</si>
  <si>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</si>
  <si>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</si>
  <si>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</si>
  <si>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</si>
  <si>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</si>
  <si>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</si>
  <si>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</si>
  <si>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</si>
  <si>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</si>
  <si>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</si>
  <si>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</si>
  <si>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</si>
  <si>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</si>
  <si>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</si>
  <si>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</si>
  <si>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</si>
  <si>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</si>
  <si>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</si>
  <si>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</si>
  <si>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</si>
  <si>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</si>
  <si>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</si>
  <si>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</si>
  <si>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</si>
  <si>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</si>
  <si>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</si>
  <si>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</si>
  <si>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</si>
  <si>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</si>
  <si>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</si>
  <si>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</si>
  <si>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</si>
  <si>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</si>
  <si>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</si>
  <si>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</si>
  <si>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</si>
  <si>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</si>
  <si>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</si>
  <si>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</si>
  <si>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</si>
  <si>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</si>
  <si>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</si>
  <si>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</si>
  <si>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</si>
  <si>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</si>
  <si>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</si>
  <si>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</si>
  <si>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</si>
  <si>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</si>
  <si>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</si>
  <si>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</si>
  <si>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</si>
  <si>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</si>
  <si>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</si>
  <si>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</si>
  <si>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</si>
  <si>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</si>
  <si>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</si>
  <si>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</si>
  <si>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</si>
  <si>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</si>
  <si>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</si>
  <si>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</si>
  <si>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</si>
  <si>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</si>
  <si>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</si>
  <si>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</si>
  <si>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</si>
  <si>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</si>
  <si>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</si>
  <si>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</si>
  <si>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</si>
  <si>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</si>
  <si>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</si>
  <si>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</si>
  <si>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</si>
  <si>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</si>
  <si>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</si>
  <si>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</si>
  <si>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</si>
  <si>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</si>
  <si>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</si>
  <si>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</si>
  <si>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</si>
  <si>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</si>
  <si>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</si>
  <si>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</si>
  <si>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</si>
  <si>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</si>
  <si>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</si>
  <si>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</si>
  <si>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</si>
  <si>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</si>
  <si>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</si>
  <si>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</si>
  <si>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</si>
  <si>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</si>
  <si>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</si>
  <si>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</si>
  <si>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</si>
  <si>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</si>
  <si>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</si>
  <si>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</si>
  <si>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</si>
  <si>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</si>
  <si>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</si>
  <si>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</si>
  <si>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</si>
  <si>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</si>
  <si>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</si>
  <si>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</si>
  <si>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</si>
  <si>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</si>
  <si>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</si>
  <si>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</si>
  <si>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</si>
  <si>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</si>
  <si>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</si>
  <si>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</si>
  <si>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</si>
  <si>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</si>
  <si>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</si>
  <si>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</si>
  <si>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</si>
  <si>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</si>
  <si>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</si>
  <si>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</si>
  <si>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</si>
  <si>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</si>
  <si>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</si>
  <si>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</si>
  <si>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</si>
  <si>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</si>
  <si>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</si>
  <si>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</si>
  <si>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</si>
  <si>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</si>
  <si>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</si>
  <si>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</si>
  <si>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</si>
  <si>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</si>
  <si>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</si>
  <si>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</si>
  <si>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</si>
  <si>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</si>
  <si>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</si>
  <si>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</si>
  <si>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</si>
  <si>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</si>
  <si>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</si>
  <si>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</si>
  <si>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</si>
  <si>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</si>
  <si>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</si>
  <si>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</si>
  <si>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</si>
  <si>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</si>
  <si>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</si>
  <si>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</si>
  <si>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</si>
  <si>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</si>
  <si>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</si>
  <si>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</si>
  <si>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</si>
  <si>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</si>
  <si>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</si>
  <si>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</si>
  <si>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</si>
  <si>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</si>
  <si>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</si>
  <si>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</si>
  <si>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</si>
  <si>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</si>
  <si>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</si>
  <si>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</si>
  <si>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</si>
  <si>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</si>
  <si>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</si>
  <si>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</si>
  <si>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</si>
  <si>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</si>
  <si>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</si>
  <si>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</si>
  <si>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</si>
  <si>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</si>
  <si>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</si>
  <si>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</si>
  <si>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</si>
  <si>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</si>
  <si>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</si>
  <si>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</si>
  <si>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</si>
  <si>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</si>
  <si>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</si>
  <si>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</si>
  <si>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</si>
  <si>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</si>
  <si>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</si>
  <si>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</si>
  <si>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</si>
  <si>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</si>
  <si>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</si>
  <si>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</si>
  <si>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</si>
  <si>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</si>
  <si>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</si>
  <si>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</si>
  <si>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</si>
  <si>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</si>
  <si>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</si>
  <si>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</si>
  <si>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</si>
  <si>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</si>
  <si>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</si>
  <si>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</si>
  <si>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</si>
  <si>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</si>
  <si>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</si>
  <si>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</si>
  <si>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</si>
  <si>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</si>
  <si>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</si>
  <si>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</si>
  <si>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</si>
  <si>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</si>
  <si>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</si>
  <si>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</si>
  <si>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</si>
  <si>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</si>
  <si>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</si>
  <si>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</si>
  <si>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</si>
  <si>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</si>
  <si>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</si>
  <si>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</si>
  <si>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</si>
  <si>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</si>
  <si>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</si>
  <si>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</si>
  <si>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</si>
  <si>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</si>
  <si>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</si>
  <si>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</si>
  <si>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</si>
  <si>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</si>
  <si>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</si>
  <si>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</si>
  <si>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</si>
  <si>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</si>
  <si>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</si>
  <si>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</si>
  <si>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</si>
  <si>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</si>
  <si>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</si>
  <si>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</si>
  <si>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</si>
  <si>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</si>
  <si>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</si>
  <si>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</si>
  <si>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</si>
  <si>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</si>
  <si>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</si>
  <si>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</si>
  <si>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</si>
  <si>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</si>
  <si>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</si>
  <si>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</si>
  <si>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</si>
  <si>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</si>
  <si>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</si>
  <si>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</si>
  <si>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</si>
  <si>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</si>
  <si>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</si>
  <si>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</si>
  <si>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</si>
  <si>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</si>
  <si>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</si>
  <si>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</si>
  <si>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</si>
  <si>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</si>
  <si>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</si>
  <si>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</si>
  <si>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</si>
  <si>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</si>
  <si>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</si>
  <si>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</si>
  <si>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</si>
  <si>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</si>
  <si>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</si>
  <si>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</si>
  <si>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</si>
  <si>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</si>
  <si>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</si>
  <si>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</si>
  <si>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</si>
  <si>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</si>
  <si>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</si>
  <si>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</si>
  <si>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</si>
  <si>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</si>
  <si>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</si>
  <si>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</si>
  <si>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</si>
  <si>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</si>
  <si>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</si>
  <si>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</si>
  <si>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</si>
  <si>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</si>
  <si>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</si>
  <si>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</si>
  <si>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</si>
  <si>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</si>
  <si>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</si>
  <si>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</si>
  <si>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</si>
  <si>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</si>
  <si>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</si>
  <si>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</si>
  <si>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</si>
  <si>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</si>
  <si>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</si>
  <si>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</si>
  <si>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</si>
  <si>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</si>
  <si>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</si>
  <si>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</si>
  <si>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</si>
  <si>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</si>
  <si>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</si>
  <si>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</si>
  <si>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</si>
  <si>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</si>
  <si>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</si>
  <si>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</si>
  <si>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</si>
  <si>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</si>
  <si>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</si>
  <si>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</si>
  <si>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</si>
  <si>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</si>
  <si>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</si>
  <si>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</si>
  <si>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</si>
  <si>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</si>
  <si>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</si>
  <si>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</si>
  <si>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</si>
  <si>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</si>
  <si>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</si>
  <si>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</si>
  <si>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</si>
  <si>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</si>
  <si>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</si>
  <si>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</si>
  <si>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</si>
  <si>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</si>
  <si>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</si>
  <si>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</si>
  <si>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</si>
  <si>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</si>
  <si>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</si>
  <si>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</si>
  <si>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</si>
  <si>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</si>
  <si>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</si>
  <si>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</si>
  <si>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</si>
  <si>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</si>
  <si>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</si>
  <si>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</si>
  <si>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</si>
  <si>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</si>
  <si>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</si>
  <si>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</si>
  <si>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</si>
  <si>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</si>
  <si>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</si>
  <si>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</si>
  <si>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</si>
  <si>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</si>
  <si>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</si>
  <si>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</si>
  <si>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</si>
  <si>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</si>
  <si>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</si>
  <si>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</si>
  <si>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</si>
  <si>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</si>
  <si>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</si>
  <si>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</si>
  <si>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</si>
  <si>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</si>
  <si>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</si>
  <si>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</si>
  <si>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</si>
  <si>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</si>
  <si>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</si>
  <si>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</si>
  <si>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</si>
  <si>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</si>
  <si>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</si>
  <si>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</si>
  <si>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</si>
  <si>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</si>
  <si>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</si>
  <si>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</si>
  <si>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</si>
  <si>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</si>
  <si>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</si>
  <si>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</si>
  <si>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</si>
  <si>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</si>
  <si>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</si>
  <si>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</si>
  <si>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</si>
  <si>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</si>
  <si>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</si>
  <si>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</si>
  <si>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</si>
  <si>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</si>
  <si>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</si>
  <si>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</si>
  <si>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</si>
  <si>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</si>
  <si>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</si>
  <si>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</si>
  <si>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</si>
  <si>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</si>
  <si>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</si>
  <si>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</si>
  <si>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</si>
  <si>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</si>
  <si>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</si>
  <si>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</si>
  <si>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</si>
  <si>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</si>
  <si>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</si>
  <si>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</si>
  <si>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</si>
  <si>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</si>
  <si>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</si>
  <si>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</si>
  <si>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</si>
  <si>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</si>
  <si>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</si>
  <si>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</si>
  <si>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</si>
  <si>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</si>
  <si>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</si>
  <si>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</si>
  <si>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</si>
  <si>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</si>
  <si>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</si>
  <si>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</si>
  <si>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</si>
  <si>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</si>
  <si>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</si>
  <si>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</si>
  <si>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</si>
  <si>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</si>
  <si>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</si>
  <si>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</si>
  <si>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</si>
  <si>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</si>
  <si>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</si>
  <si>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</si>
  <si>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</si>
  <si>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</si>
  <si>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</si>
  <si>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</si>
  <si>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</si>
  <si>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</si>
  <si>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</si>
  <si>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</si>
  <si>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</si>
  <si>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</si>
  <si>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</si>
  <si>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</si>
  <si>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</si>
  <si>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</si>
  <si>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</si>
  <si>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</si>
  <si>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</si>
  <si>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</si>
  <si>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</si>
  <si>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</si>
  <si>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</si>
  <si>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</si>
  <si>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</si>
  <si>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</si>
  <si>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</si>
  <si>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</si>
  <si>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</si>
  <si>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</si>
  <si>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</si>
  <si>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</si>
  <si>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</si>
  <si>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</si>
  <si>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</si>
  <si>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</si>
  <si>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</si>
  <si>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</si>
  <si>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</si>
  <si>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</si>
  <si>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</si>
  <si>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</si>
  <si>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</si>
  <si>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</si>
  <si>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</si>
  <si>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</si>
  <si>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</si>
  <si>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</si>
  <si>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</si>
  <si>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</si>
  <si>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</si>
  <si>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</si>
  <si>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</si>
  <si>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</si>
  <si>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</si>
  <si>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</si>
  <si>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</si>
  <si>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</si>
  <si>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</si>
  <si>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</si>
  <si>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</si>
  <si>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</si>
  <si>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</si>
  <si>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</si>
  <si>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</si>
  <si>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</si>
  <si>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</si>
  <si>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</si>
  <si>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</si>
  <si>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</si>
  <si>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</si>
  <si>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</si>
  <si>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</si>
  <si>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</si>
  <si>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</si>
  <si>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</si>
  <si>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</si>
  <si>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</si>
  <si>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</si>
  <si>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</si>
  <si>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</si>
  <si>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</si>
  <si>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</si>
  <si>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</si>
  <si>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</si>
  <si>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</si>
  <si>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</si>
  <si>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</si>
  <si>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</si>
  <si>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</si>
  <si>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</si>
  <si>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</si>
  <si>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</si>
  <si>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</si>
  <si>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</si>
  <si>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</si>
  <si>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</si>
  <si>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</si>
  <si>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</si>
  <si>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</si>
  <si>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</si>
  <si>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</si>
  <si>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</si>
  <si>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</si>
  <si>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</si>
  <si>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</si>
  <si>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</si>
  <si>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</si>
  <si>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</si>
  <si>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</si>
  <si>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</si>
  <si>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</si>
  <si>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</si>
  <si>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</si>
  <si>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</si>
  <si>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</si>
  <si>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</si>
  <si>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</si>
  <si>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</si>
  <si>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</si>
  <si>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</si>
  <si>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</si>
  <si>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</si>
  <si>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</si>
  <si>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</si>
  <si>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</si>
  <si>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</si>
  <si>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</si>
  <si>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</si>
  <si>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</si>
  <si>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</si>
  <si>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</si>
  <si>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</si>
  <si>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</si>
  <si>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</si>
  <si>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</si>
  <si>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</si>
  <si>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</si>
  <si>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</si>
  <si>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</si>
  <si>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</si>
  <si>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</si>
  <si>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</si>
  <si>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</si>
  <si>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</si>
  <si>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</si>
  <si>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</si>
  <si>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</si>
  <si>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</si>
  <si>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</si>
  <si>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</si>
  <si>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</si>
  <si>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</si>
  <si>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</si>
  <si>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</si>
  <si>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</si>
  <si>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</si>
  <si>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</si>
  <si>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</si>
  <si>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</si>
  <si>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</si>
  <si>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</si>
  <si>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</si>
  <si>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</si>
  <si>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</si>
  <si>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</si>
  <si>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</si>
  <si>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</si>
  <si>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</si>
  <si>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</si>
  <si>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</si>
  <si>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</si>
  <si>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</si>
  <si>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</si>
  <si>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</si>
  <si>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</si>
  <si>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</si>
  <si>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</si>
  <si>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</si>
  <si>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</si>
  <si>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</si>
  <si>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</si>
  <si>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</si>
  <si>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</si>
  <si>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</si>
  <si>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</si>
  <si>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</si>
  <si>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</si>
  <si>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</si>
  <si>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</si>
  <si>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</si>
  <si>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</si>
  <si>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</si>
  <si>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</si>
  <si>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</si>
  <si>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</si>
  <si>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</si>
  <si>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</si>
  <si>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</si>
  <si>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</si>
  <si>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</si>
  <si>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</si>
  <si>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</si>
  <si>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</si>
  <si>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</si>
  <si>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</si>
  <si>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</si>
  <si>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</si>
  <si>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</si>
  <si>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</si>
  <si>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</si>
  <si>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</si>
  <si>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</si>
  <si>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</si>
  <si>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</si>
  <si>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</si>
  <si>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</si>
  <si>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</si>
  <si>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</si>
  <si>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</si>
  <si>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</si>
  <si>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</si>
  <si>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</si>
  <si>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</si>
  <si>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</si>
  <si>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</si>
  <si>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</si>
  <si>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</si>
  <si>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</si>
  <si>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</si>
  <si>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</si>
  <si>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</si>
  <si>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</si>
  <si>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</si>
  <si>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</si>
  <si>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</si>
  <si>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</si>
  <si>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</si>
  <si>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</si>
  <si>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</si>
  <si>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</si>
  <si>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</si>
  <si>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</si>
  <si>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</si>
  <si>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</si>
  <si>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</si>
  <si>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</si>
  <si>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</si>
  <si>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</si>
  <si>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</si>
  <si>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</si>
  <si>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</si>
  <si>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</si>
  <si>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</si>
  <si>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</si>
  <si>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</si>
  <si>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</si>
  <si>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</si>
  <si>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</si>
  <si>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</si>
  <si>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</si>
  <si>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</si>
  <si>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</si>
  <si>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</si>
  <si>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</si>
  <si>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</si>
  <si>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</si>
  <si>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</si>
  <si>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</si>
  <si>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</si>
  <si>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</si>
  <si>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</si>
  <si>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</si>
  <si>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</si>
  <si>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</si>
  <si>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</si>
  <si>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</si>
  <si>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</si>
  <si>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</si>
  <si>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</si>
  <si>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</si>
  <si>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</si>
  <si>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</si>
  <si>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</si>
  <si>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</si>
  <si>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</si>
  <si>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</si>
  <si>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</si>
  <si>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</si>
  <si>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</si>
  <si>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</si>
  <si>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</si>
  <si>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</si>
  <si>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</si>
  <si>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</si>
  <si>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</si>
  <si>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</si>
  <si>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</si>
  <si>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</si>
  <si>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</si>
  <si>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</si>
  <si>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</si>
  <si>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</si>
  <si>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</si>
  <si>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</si>
  <si>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</si>
  <si>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</si>
  <si>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</si>
  <si>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</si>
  <si>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</si>
  <si>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</si>
  <si>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</si>
  <si>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</si>
  <si>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</si>
  <si>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</si>
  <si>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</si>
  <si>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</si>
  <si>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</si>
  <si>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</si>
  <si>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</si>
  <si>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</si>
  <si>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</si>
  <si>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</si>
  <si>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</si>
  <si>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</si>
  <si>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</si>
  <si>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</si>
  <si>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</si>
  <si>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</si>
  <si>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</si>
  <si>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</si>
  <si>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</si>
  <si>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</si>
  <si>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</si>
  <si>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</si>
  <si>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</si>
  <si>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</si>
  <si>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</si>
  <si>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</si>
  <si>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</si>
  <si>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</si>
  <si>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</si>
  <si>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</si>
  <si>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</si>
  <si>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</si>
  <si>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</si>
  <si>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</si>
  <si>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</si>
  <si>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</si>
  <si>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</si>
  <si>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</si>
  <si>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</si>
  <si>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</si>
  <si>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</si>
  <si>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</si>
  <si>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</si>
  <si>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</si>
  <si>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</si>
  <si>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</si>
  <si>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</si>
  <si>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</si>
  <si>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</si>
  <si>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</si>
  <si>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</si>
  <si>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</si>
  <si>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</si>
  <si>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</si>
  <si>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</si>
  <si>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</si>
  <si>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</si>
  <si>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</si>
  <si>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</si>
  <si>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</si>
  <si>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</si>
  <si>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</si>
  <si>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</si>
  <si>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</si>
  <si>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</si>
  <si>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</si>
  <si>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</si>
  <si>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</si>
  <si>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</si>
  <si>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</si>
  <si>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</si>
  <si>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</si>
  <si>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</si>
  <si>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</si>
  <si>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</si>
  <si>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</si>
  <si>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</si>
  <si>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</si>
  <si>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</si>
  <si>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</si>
  <si>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</si>
  <si>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</si>
  <si>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</si>
  <si>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</si>
  <si>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</si>
  <si>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</si>
  <si>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</si>
  <si>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</si>
  <si>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</si>
  <si>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</si>
  <si>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</si>
  <si>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</si>
  <si>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</si>
  <si>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</si>
  <si>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</si>
  <si>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</si>
  <si>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</si>
  <si>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</si>
  <si>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</si>
  <si>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</si>
  <si>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</si>
  <si>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</si>
  <si>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</si>
  <si>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</si>
  <si>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</si>
  <si>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</si>
  <si>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</si>
  <si>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</si>
  <si>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</si>
  <si>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</si>
  <si>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</si>
  <si>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</si>
  <si>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</si>
  <si>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</si>
  <si>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</si>
  <si>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</si>
  <si>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</si>
  <si>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</si>
  <si>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</si>
  <si>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</si>
  <si>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</si>
  <si>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</si>
  <si>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</si>
  <si>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</si>
  <si>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</si>
  <si>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</si>
  <si>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</si>
  <si>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</si>
  <si>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</si>
  <si>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</si>
  <si>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</si>
  <si>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</si>
  <si>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</si>
  <si>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</si>
  <si>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</si>
  <si>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</si>
  <si>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</si>
  <si>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</si>
  <si>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</si>
  <si>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</si>
  <si>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</si>
  <si>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</si>
  <si>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</si>
  <si>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</si>
  <si>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</si>
  <si>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</si>
  <si>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</si>
  <si>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</si>
  <si>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</si>
  <si>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</si>
  <si>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</si>
  <si>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</si>
  <si>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</si>
  <si>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</si>
  <si>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</si>
  <si>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</si>
  <si>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</si>
  <si>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</si>
  <si>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</si>
  <si>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</si>
  <si>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</si>
  <si>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</si>
  <si>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</si>
  <si>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</si>
  <si>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</si>
  <si>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</si>
  <si>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</si>
  <si>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</si>
  <si>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</si>
  <si>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</si>
  <si>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</si>
  <si>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</si>
  <si>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</si>
  <si>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</si>
  <si>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</si>
  <si>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</si>
  <si>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</si>
  <si>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</si>
  <si>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</si>
  <si>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</si>
  <si>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</si>
  <si>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</si>
  <si>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</si>
  <si>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</si>
  <si>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</si>
  <si>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</si>
  <si>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</si>
  <si>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</si>
  <si>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</si>
  <si>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</si>
  <si>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</si>
  <si>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</si>
  <si>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</si>
  <si>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</si>
  <si>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</si>
  <si>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</si>
  <si>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</si>
  <si>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</si>
  <si>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</si>
  <si>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</si>
  <si>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</si>
  <si>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</si>
  <si>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</si>
  <si>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</si>
  <si>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</si>
  <si>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</si>
  <si>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</si>
  <si>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</si>
  <si>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</si>
  <si>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</si>
  <si>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</si>
  <si>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</si>
  <si>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</si>
  <si>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</si>
  <si>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</si>
  <si>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</si>
  <si>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</si>
  <si>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</si>
  <si>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</si>
  <si>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</si>
  <si>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</si>
  <si>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</si>
  <si>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</si>
  <si>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</si>
  <si>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</si>
  <si>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</si>
  <si>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</si>
  <si>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</si>
  <si>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</si>
  <si>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</si>
  <si>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</si>
  <si>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</si>
  <si>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</si>
  <si>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</si>
  <si>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</si>
  <si>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</si>
  <si>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</si>
  <si>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</si>
  <si>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</si>
  <si>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</si>
  <si>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</si>
  <si>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</si>
  <si>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</si>
  <si>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</si>
  <si>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</si>
  <si>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</si>
  <si>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</si>
  <si>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</si>
  <si>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</si>
  <si>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</si>
  <si>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</si>
  <si>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</si>
  <si>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</si>
  <si>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</si>
  <si>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</si>
  <si>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</si>
  <si>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</si>
  <si>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</si>
  <si>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</si>
  <si>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</si>
  <si>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</si>
  <si>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</si>
  <si>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</si>
  <si>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</si>
  <si>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</si>
  <si>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</si>
  <si>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</si>
  <si>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</si>
  <si>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</si>
  <si>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</si>
  <si>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</si>
  <si>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</si>
  <si>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</si>
  <si>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</si>
  <si>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</si>
  <si>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</si>
  <si>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</si>
  <si>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</si>
  <si>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</si>
  <si>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</si>
  <si>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</si>
  <si>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</si>
  <si>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</si>
  <si>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</si>
  <si>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</si>
  <si>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</si>
  <si>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</si>
  <si>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</si>
  <si>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</si>
  <si>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</si>
  <si>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</si>
  <si>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</si>
  <si>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</si>
  <si>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</si>
  <si>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</si>
  <si>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</si>
  <si>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</si>
  <si>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</si>
  <si>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</si>
  <si>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</si>
  <si>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</si>
  <si>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</si>
  <si>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</si>
  <si>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</si>
  <si>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</si>
  <si>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</si>
  <si>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</si>
  <si>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</si>
  <si>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</si>
  <si>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</si>
  <si>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</si>
  <si>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</si>
  <si>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</si>
  <si>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</si>
  <si>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</si>
  <si>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</si>
  <si>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</si>
  <si>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</si>
  <si>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</si>
  <si>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</si>
  <si>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</si>
  <si>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</si>
  <si>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</si>
  <si>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</si>
  <si>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</si>
  <si>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</si>
  <si>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</si>
  <si>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</si>
  <si>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</si>
  <si>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</si>
  <si>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</si>
  <si>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</si>
  <si>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</si>
  <si>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</si>
  <si>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</si>
  <si>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</si>
  <si>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</si>
  <si>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</si>
  <si>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</si>
  <si>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</si>
  <si>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</si>
  <si>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</si>
  <si>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</si>
  <si>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</si>
  <si>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</si>
  <si>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</si>
  <si>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</si>
  <si>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</si>
  <si>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</si>
  <si>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</si>
  <si>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</si>
  <si>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</si>
  <si>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</si>
  <si>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</si>
  <si>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</si>
  <si>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</si>
  <si>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</si>
  <si>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</si>
  <si>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</si>
  <si>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</si>
  <si>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</si>
  <si>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</si>
  <si>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</si>
  <si>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</si>
  <si>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</si>
  <si>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</si>
  <si>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</si>
  <si>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</si>
  <si>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</si>
  <si>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</si>
  <si>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</si>
  <si>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</si>
  <si>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</si>
  <si>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</si>
  <si>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</si>
  <si>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</si>
  <si>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</si>
  <si>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</si>
  <si>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</si>
  <si>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</si>
  <si>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</si>
  <si>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</si>
  <si>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</si>
  <si>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</si>
  <si>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</si>
  <si>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</si>
  <si>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</si>
  <si>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</si>
  <si>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</si>
  <si>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</si>
  <si>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</si>
  <si>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</si>
  <si>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</si>
  <si>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</si>
  <si>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</si>
  <si>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</si>
  <si>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</si>
  <si>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</si>
  <si>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</si>
  <si>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</si>
  <si>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</si>
  <si>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</si>
  <si>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</si>
  <si>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</si>
  <si>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</si>
  <si>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</si>
  <si>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</si>
  <si>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</si>
  <si>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</si>
  <si>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</si>
  <si>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</si>
  <si>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</si>
  <si>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</si>
  <si>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</si>
  <si>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</si>
  <si>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</si>
  <si>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</si>
  <si>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</si>
  <si>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</si>
  <si>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</si>
  <si>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</si>
  <si>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</si>
  <si>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</si>
  <si>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</si>
  <si>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</si>
  <si>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</si>
  <si>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</si>
  <si>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</si>
  <si>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</si>
  <si>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</si>
  <si>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</si>
  <si>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</si>
  <si>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</si>
  <si>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</si>
  <si>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</si>
  <si>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</si>
  <si>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</si>
  <si>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</si>
  <si>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</si>
  <si>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</si>
  <si>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</si>
  <si>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</si>
  <si>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</si>
  <si>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</si>
  <si>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</si>
  <si>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</si>
  <si>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</si>
  <si>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</si>
  <si>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</si>
  <si>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</si>
  <si>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</si>
  <si>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</si>
  <si>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</si>
  <si>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</si>
  <si>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</si>
  <si>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</si>
  <si>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</si>
  <si>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</si>
  <si>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</si>
  <si>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</si>
  <si>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</si>
  <si>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</si>
  <si>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</si>
  <si>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</si>
  <si>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</si>
  <si>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</si>
  <si>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</si>
  <si>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</si>
  <si>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</si>
  <si>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</si>
  <si>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</si>
  <si>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</si>
  <si>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</si>
  <si>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</si>
  <si>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</si>
  <si>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</si>
  <si>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</si>
  <si>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</si>
  <si>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</si>
  <si>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</si>
  <si>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</si>
  <si>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</si>
  <si>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</si>
  <si>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</si>
  <si>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</si>
  <si>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</si>
  <si>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</si>
  <si>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</si>
  <si>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</si>
  <si>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</si>
  <si>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</si>
  <si>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</si>
  <si>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</si>
  <si>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</si>
  <si>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</si>
  <si>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</si>
  <si>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</si>
  <si>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</si>
  <si>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</si>
  <si>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</si>
  <si>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</si>
  <si>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</si>
  <si>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</si>
  <si>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</si>
  <si>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</si>
  <si>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</si>
  <si>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</si>
  <si>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</si>
  <si>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</si>
  <si>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</si>
  <si>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</si>
  <si>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</si>
  <si>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</si>
  <si>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</si>
  <si>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</si>
  <si>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</si>
  <si>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</si>
  <si>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</si>
  <si>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</si>
  <si>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</si>
  <si>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</si>
  <si>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</si>
  <si>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</si>
  <si>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</si>
  <si>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</si>
  <si>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</si>
  <si>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</si>
  <si>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</si>
  <si>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</si>
  <si>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</si>
  <si>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</si>
  <si>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</si>
  <si>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</si>
  <si>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</si>
  <si>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</si>
  <si>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</si>
  <si>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</si>
  <si>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</si>
  <si>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</si>
  <si>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</si>
  <si>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</si>
  <si>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</si>
  <si>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</si>
  <si>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</si>
  <si>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</si>
  <si>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</si>
  <si>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</si>
  <si>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</si>
  <si>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</si>
  <si>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</si>
  <si>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</si>
  <si>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</si>
  <si>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</si>
  <si>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</si>
  <si>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</si>
  <si>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</si>
  <si>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</si>
  <si>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</si>
  <si>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</si>
  <si>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</si>
  <si>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</si>
  <si>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</si>
  <si>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</si>
  <si>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</si>
  <si>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</si>
  <si>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</si>
  <si>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</si>
  <si>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</si>
  <si>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</si>
  <si>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</si>
  <si>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</si>
  <si>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</si>
  <si>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</si>
  <si>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</si>
  <si>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</si>
  <si>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</si>
  <si>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</si>
  <si>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</si>
  <si>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</si>
  <si>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</si>
  <si>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</si>
  <si>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</si>
  <si>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</si>
  <si>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</si>
  <si>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</si>
  <si>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</si>
  <si>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</si>
  <si>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</si>
  <si>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</si>
  <si>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</si>
  <si>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</si>
  <si>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</si>
  <si>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</si>
  <si>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</si>
  <si>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</si>
  <si>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</si>
  <si>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</si>
  <si>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</si>
  <si>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</si>
  <si>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</si>
  <si>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</si>
  <si>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</si>
  <si>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</si>
  <si>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</si>
  <si>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</si>
  <si>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</si>
  <si>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</si>
  <si>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</si>
  <si>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</si>
  <si>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</si>
  <si>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</si>
  <si>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</si>
  <si>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</si>
  <si>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</si>
  <si>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</si>
  <si>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</si>
  <si>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</si>
  <si>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</si>
  <si>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</si>
  <si>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</si>
  <si>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</si>
  <si>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</si>
  <si>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</si>
  <si>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</si>
  <si>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</si>
  <si>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</si>
  <si>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</si>
  <si>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</si>
  <si>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</si>
  <si>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</si>
  <si>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</si>
  <si>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</si>
  <si>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</si>
  <si>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</si>
  <si>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</si>
  <si>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</si>
  <si>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</si>
  <si>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</si>
  <si>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</si>
  <si>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</si>
  <si>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</si>
  <si>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</si>
  <si>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</si>
  <si>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</si>
  <si>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</si>
  <si>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</si>
  <si>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</si>
  <si>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</si>
  <si>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</si>
  <si>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</si>
  <si>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</si>
  <si>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</si>
  <si>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</si>
  <si>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</si>
  <si>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</si>
  <si>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</si>
  <si>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</si>
  <si>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</si>
  <si>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</si>
  <si>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</si>
  <si>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</si>
  <si>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</si>
  <si>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</si>
  <si>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</si>
  <si>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</si>
  <si>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</si>
  <si>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</si>
  <si>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</si>
  <si>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</si>
  <si>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</si>
  <si>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</si>
  <si>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</si>
  <si>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</si>
  <si>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</si>
  <si>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</si>
  <si>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</si>
  <si>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</si>
  <si>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</si>
  <si>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</si>
  <si>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</si>
  <si>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</si>
  <si>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</si>
  <si>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</si>
  <si>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</si>
  <si>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</si>
  <si>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</si>
  <si>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</si>
  <si>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</si>
  <si>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</si>
  <si>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</si>
  <si>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</si>
  <si>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</si>
  <si>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</si>
  <si>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</si>
  <si>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</si>
  <si>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</si>
  <si>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</si>
  <si>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</si>
  <si>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</si>
  <si>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</si>
  <si>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</si>
  <si>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</si>
  <si>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</si>
  <si>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</si>
  <si>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</si>
  <si>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</si>
  <si>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</si>
  <si>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</si>
  <si>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</si>
  <si>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</si>
  <si>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</si>
  <si>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</si>
  <si>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</si>
  <si>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</si>
  <si>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</si>
  <si>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</si>
  <si>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</si>
  <si>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</si>
  <si>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</si>
  <si>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</si>
  <si>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</si>
  <si>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</si>
  <si>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</si>
  <si>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</si>
  <si>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</si>
  <si>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</si>
  <si>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</si>
  <si>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</si>
  <si>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</si>
  <si>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</si>
  <si>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</si>
  <si>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</si>
  <si>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</si>
  <si>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</si>
  <si>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</si>
  <si>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</si>
  <si>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</si>
  <si>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</si>
  <si>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</si>
  <si>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</si>
  <si>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</si>
  <si>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</si>
  <si>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</si>
  <si>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</si>
  <si>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</si>
  <si>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</si>
  <si>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</si>
  <si>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</si>
  <si>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</si>
  <si>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</si>
  <si>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</si>
  <si>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</si>
  <si>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</si>
  <si>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</si>
  <si>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</si>
  <si>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</si>
  <si>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</si>
  <si>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</si>
  <si>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</si>
  <si>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</si>
  <si>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</si>
  <si>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</si>
  <si>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</si>
  <si>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</si>
  <si>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</si>
  <si>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</si>
  <si>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</si>
  <si>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</si>
  <si>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</si>
  <si>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</si>
  <si>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</si>
  <si>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</si>
  <si>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</si>
  <si>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</si>
  <si>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</si>
  <si>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</si>
  <si>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</si>
  <si>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</si>
  <si>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</si>
  <si>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</si>
  <si>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</si>
  <si>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</si>
  <si>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</si>
  <si>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</si>
  <si>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</si>
  <si>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</si>
  <si>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</si>
  <si>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</si>
  <si>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</si>
  <si>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</si>
  <si>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</si>
  <si>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</si>
  <si>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</si>
  <si>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</si>
  <si>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</si>
  <si>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</si>
  <si>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</si>
  <si>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</si>
  <si>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</si>
  <si>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</si>
  <si>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</si>
  <si>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</si>
  <si>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</si>
  <si>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</si>
  <si>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</si>
  <si>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</si>
  <si>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</si>
  <si>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</si>
  <si>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</si>
  <si>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</si>
  <si>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</si>
  <si>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</si>
  <si>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</si>
  <si>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</si>
  <si>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</si>
  <si>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</si>
  <si>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</si>
  <si>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</si>
  <si>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</si>
  <si>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</si>
  <si>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</si>
  <si>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</si>
  <si>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</si>
  <si>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</si>
  <si>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</si>
  <si>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</si>
  <si>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</si>
  <si>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</si>
  <si>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</si>
  <si>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</si>
  <si>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</si>
  <si>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</si>
  <si>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</si>
  <si>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</si>
  <si>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</si>
  <si>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</si>
  <si>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</si>
  <si>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</si>
  <si>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</si>
  <si>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</si>
  <si>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</si>
  <si>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</si>
  <si>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</si>
  <si>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</si>
  <si>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</si>
  <si>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</si>
  <si>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</si>
  <si>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</si>
  <si>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</si>
  <si>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</si>
  <si>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</si>
  <si>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</si>
  <si>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</si>
  <si>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</si>
  <si>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</si>
  <si>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</si>
  <si>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</si>
  <si>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</si>
  <si>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</si>
  <si>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</si>
  <si>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</si>
  <si>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</si>
  <si>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</si>
  <si>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</si>
  <si>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</si>
  <si>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</si>
  <si>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</si>
  <si>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</si>
  <si>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</si>
  <si>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</si>
  <si>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</si>
  <si>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</si>
  <si>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</si>
  <si>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</si>
  <si>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</si>
  <si>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</si>
  <si>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</si>
  <si>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</si>
  <si>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</si>
  <si>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</si>
  <si>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</si>
  <si>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</si>
  <si>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</si>
  <si>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</si>
  <si>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</si>
  <si>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</si>
  <si>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</si>
  <si>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</si>
  <si>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</si>
  <si>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</si>
  <si>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</si>
  <si>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</si>
  <si>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</si>
  <si>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</si>
  <si>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</si>
  <si>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</si>
  <si>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</si>
  <si>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</si>
  <si>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</si>
  <si>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</si>
  <si>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</si>
  <si>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</si>
  <si>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</si>
  <si>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</si>
  <si>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</si>
  <si>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</si>
  <si>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</si>
  <si>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</si>
  <si>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</si>
  <si>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</si>
  <si>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</si>
  <si>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</si>
  <si>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</si>
  <si>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</si>
  <si>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</si>
  <si>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</si>
  <si>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</si>
  <si>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</si>
  <si>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</si>
  <si>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</si>
  <si>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</si>
  <si>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</si>
  <si>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</si>
  <si>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</si>
  <si>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</si>
  <si>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</si>
  <si>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</si>
  <si>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</si>
  <si>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</si>
  <si>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</si>
  <si>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</si>
  <si>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</si>
  <si>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</si>
  <si>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</si>
  <si>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</si>
  <si>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</si>
  <si>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</si>
  <si>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</si>
  <si>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</si>
  <si>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</si>
  <si>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</si>
  <si>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</si>
  <si>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</si>
  <si>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</si>
  <si>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</si>
  <si>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</si>
  <si>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</si>
  <si>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</si>
  <si>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</si>
  <si>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</si>
  <si>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</si>
  <si>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</si>
  <si>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</si>
  <si>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</si>
  <si>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</si>
  <si>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</si>
  <si>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</si>
  <si>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</si>
  <si>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</si>
  <si>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</si>
  <si>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</si>
  <si>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</si>
  <si>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</si>
  <si>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</si>
  <si>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</si>
  <si>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</si>
  <si>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</si>
  <si>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</si>
  <si>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</si>
  <si>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</si>
  <si>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</si>
  <si>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</si>
  <si>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</si>
  <si>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</si>
  <si>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</si>
  <si>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</si>
  <si>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</si>
  <si>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</si>
  <si>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</si>
  <si>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</si>
  <si>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</si>
  <si>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</si>
  <si>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</si>
  <si>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</si>
  <si>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</si>
  <si>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</si>
  <si>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</si>
  <si>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</si>
  <si>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</si>
  <si>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</si>
  <si>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</si>
  <si>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</si>
  <si>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</si>
  <si>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</si>
  <si>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</si>
  <si>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</si>
  <si>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</si>
  <si>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</si>
  <si>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</si>
  <si>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</si>
  <si>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</si>
  <si>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</si>
  <si>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</si>
  <si>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</si>
  <si>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</si>
  <si>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</si>
  <si>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</si>
  <si>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</si>
  <si>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</si>
  <si>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</si>
  <si>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</si>
  <si>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</si>
  <si>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</si>
  <si>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</si>
  <si>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</si>
  <si>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</si>
  <si>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</si>
  <si>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</si>
  <si>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</si>
  <si>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</si>
  <si>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</si>
  <si>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</si>
  <si>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</si>
  <si>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</si>
  <si>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</si>
  <si>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</si>
  <si>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</si>
  <si>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</si>
  <si>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</si>
  <si>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</si>
  <si>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</si>
  <si>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</si>
  <si>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</si>
  <si>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</si>
  <si>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</si>
  <si>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</si>
  <si>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</si>
  <si>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</si>
  <si>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</si>
  <si>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</si>
  <si>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</si>
  <si>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</si>
  <si>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</si>
  <si>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</si>
  <si>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</si>
  <si>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</si>
  <si>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</si>
  <si>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</si>
  <si>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</si>
  <si>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</si>
  <si>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</si>
  <si>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</si>
  <si>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</si>
  <si>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</si>
  <si>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</si>
  <si>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</si>
  <si>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</si>
  <si>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</si>
  <si>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</si>
  <si>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</si>
  <si>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</si>
  <si>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</si>
  <si>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</si>
  <si>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</si>
  <si>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</si>
  <si>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</si>
  <si>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</si>
  <si>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</si>
  <si>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</si>
  <si>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</si>
  <si>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</si>
  <si>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</si>
  <si>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</si>
  <si>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</si>
  <si>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</si>
  <si>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</si>
  <si>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</si>
  <si>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</si>
  <si>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</si>
  <si>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</si>
  <si>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</si>
  <si>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</si>
  <si>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</si>
  <si>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</si>
  <si>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</si>
  <si>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</si>
  <si>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</si>
  <si>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</si>
  <si>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</si>
  <si>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</si>
  <si>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</si>
  <si>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</si>
  <si>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</si>
  <si>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</si>
  <si>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</si>
  <si>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</si>
  <si>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</si>
  <si>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</si>
  <si>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</si>
  <si>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</si>
  <si>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</si>
  <si>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</si>
  <si>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</si>
  <si>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</si>
  <si>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</si>
  <si>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</si>
  <si>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</si>
  <si>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</si>
  <si>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</si>
  <si>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</si>
  <si>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</si>
  <si>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</si>
  <si>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</si>
  <si>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</si>
  <si>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</si>
  <si>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</si>
  <si>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</si>
  <si>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</si>
  <si>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</si>
  <si>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</si>
  <si>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</si>
  <si>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</si>
  <si>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</si>
  <si>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</si>
  <si>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</si>
  <si>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</si>
  <si>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</si>
  <si>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</si>
  <si>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</si>
  <si>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</si>
  <si>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</si>
  <si>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</si>
  <si>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</si>
  <si>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</si>
  <si>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</si>
  <si>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</si>
  <si>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</si>
  <si>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</si>
  <si>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</si>
  <si>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</si>
  <si>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</si>
  <si>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</si>
  <si>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</si>
  <si>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</si>
  <si>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</si>
  <si>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</si>
  <si>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</si>
  <si>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</si>
  <si>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</si>
  <si>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</si>
  <si>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</si>
  <si>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</si>
  <si>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</si>
  <si>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</si>
  <si>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</si>
  <si>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</si>
  <si>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</si>
  <si>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</si>
  <si>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</si>
  <si>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</si>
  <si>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</si>
  <si>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</si>
  <si>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</si>
  <si>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</si>
  <si>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</si>
  <si>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</si>
  <si>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</si>
  <si>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</si>
  <si>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</si>
  <si>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</si>
  <si>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</si>
  <si>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</si>
  <si>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</si>
  <si>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</si>
  <si>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</si>
  <si>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</si>
  <si>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</si>
  <si>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</si>
  <si>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</si>
  <si>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</si>
  <si>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</si>
  <si>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</si>
  <si>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</si>
  <si>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</si>
  <si>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</si>
  <si>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</si>
  <si>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</si>
  <si>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</si>
  <si>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</si>
  <si>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</si>
  <si>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</si>
  <si>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</si>
  <si>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</si>
  <si>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</si>
  <si>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</si>
  <si>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</si>
  <si>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</si>
  <si>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</si>
  <si>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</si>
  <si>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</si>
  <si>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</si>
  <si>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</si>
  <si>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</si>
  <si>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</si>
  <si>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</si>
  <si>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</si>
  <si>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</si>
  <si>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</si>
  <si>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</si>
  <si>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</si>
  <si>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</si>
  <si>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</si>
  <si>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</si>
  <si>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</si>
  <si>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</si>
  <si>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</si>
  <si>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</si>
  <si>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</si>
  <si>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</si>
  <si>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</si>
  <si>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</si>
  <si>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</si>
  <si>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</si>
  <si>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</si>
  <si>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</si>
  <si>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</si>
  <si>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</si>
  <si>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</si>
  <si>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</si>
  <si>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</si>
  <si>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</si>
  <si>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</si>
  <si>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</si>
  <si>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</si>
  <si>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</si>
  <si>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</si>
  <si>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</si>
  <si>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</si>
  <si>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</si>
  <si>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</si>
  <si>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</si>
  <si>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</si>
  <si>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</si>
  <si>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</si>
  <si>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</si>
  <si>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</si>
  <si>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</si>
  <si>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</si>
  <si>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</si>
  <si>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</si>
  <si>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</si>
  <si>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</si>
  <si>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</si>
  <si>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</si>
  <si>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</si>
  <si>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</si>
  <si>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</si>
  <si>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</si>
  <si>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</si>
  <si>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</si>
  <si>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</si>
  <si>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</si>
  <si>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</si>
  <si>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</si>
  <si>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</si>
  <si>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</si>
  <si>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</si>
  <si>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</si>
  <si>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</si>
  <si>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</si>
  <si>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</si>
  <si>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</si>
  <si>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</si>
  <si>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</si>
  <si>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</si>
  <si>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</si>
  <si>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</si>
  <si>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</si>
  <si>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</si>
  <si>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</si>
  <si>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</si>
  <si>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</si>
  <si>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</si>
  <si>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</si>
  <si>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</si>
  <si>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</si>
  <si>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</si>
  <si>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</si>
  <si>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</si>
  <si>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</si>
  <si>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</si>
  <si>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</si>
  <si>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</si>
  <si>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</si>
  <si>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</si>
  <si>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</si>
  <si>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</si>
  <si>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</si>
  <si>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</si>
  <si>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</si>
  <si>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</si>
  <si>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</si>
  <si>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</si>
  <si>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</si>
  <si>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</si>
  <si>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</si>
  <si>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</si>
  <si>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</si>
  <si>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</si>
  <si>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</si>
  <si>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</si>
  <si>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</si>
  <si>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</si>
  <si>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</si>
  <si>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</si>
  <si>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</si>
  <si>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</si>
  <si>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</si>
  <si>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</si>
  <si>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</si>
  <si>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</si>
  <si>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</si>
  <si>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</si>
  <si>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</si>
  <si>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</si>
  <si>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</si>
  <si>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</si>
  <si>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</si>
  <si>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</si>
  <si>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</si>
  <si>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</si>
  <si>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</si>
  <si>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</si>
  <si>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</si>
  <si>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</si>
  <si>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</si>
  <si>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</si>
  <si>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</si>
  <si>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</si>
  <si>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</si>
  <si>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</si>
  <si>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</si>
  <si>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</si>
  <si>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</si>
  <si>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</si>
  <si>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</si>
  <si>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</si>
  <si>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</si>
  <si>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</si>
  <si>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</si>
  <si>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</si>
  <si>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</si>
  <si>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</si>
  <si>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</si>
  <si>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</si>
  <si>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</si>
  <si>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</si>
  <si>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</si>
  <si>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</si>
  <si>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</si>
  <si>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</si>
  <si>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</si>
  <si>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</si>
  <si>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</si>
  <si>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</si>
  <si>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</si>
  <si>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</si>
  <si>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</si>
  <si>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</si>
  <si>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</si>
  <si>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</si>
  <si>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</si>
  <si>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</si>
  <si>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</si>
  <si>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</si>
  <si>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</si>
  <si>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</si>
  <si>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</si>
  <si>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</si>
  <si>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</si>
  <si>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</si>
  <si>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</si>
  <si>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</si>
  <si>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</si>
  <si>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</si>
  <si>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</si>
  <si>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</si>
  <si>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</si>
  <si>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</si>
  <si>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</si>
  <si>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</si>
  <si>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</si>
  <si>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</si>
  <si>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</si>
  <si>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</si>
  <si>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</si>
  <si>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</si>
  <si>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</si>
  <si>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</si>
  <si>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</si>
  <si>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</si>
  <si>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</si>
  <si>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</si>
  <si>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</si>
  <si>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</si>
  <si>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</si>
  <si>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</si>
  <si>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</si>
  <si>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</si>
  <si>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</si>
  <si>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</si>
  <si>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</si>
  <si>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</si>
  <si>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</si>
  <si>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</si>
  <si>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</si>
  <si>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</si>
  <si>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</si>
  <si>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</si>
  <si>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</si>
  <si>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</si>
  <si>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</si>
  <si>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</si>
  <si>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</si>
  <si>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</si>
  <si>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</si>
  <si>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</si>
  <si>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</si>
  <si>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</si>
  <si>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</si>
  <si>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</si>
  <si>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</si>
  <si>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</si>
  <si>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</si>
  <si>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</si>
  <si>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</si>
  <si>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</si>
  <si>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</si>
  <si>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</si>
  <si>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</si>
  <si>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</si>
  <si>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</si>
  <si>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</si>
  <si>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</si>
  <si>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</si>
  <si>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</si>
  <si>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</si>
  <si>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</si>
  <si>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</si>
  <si>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</si>
  <si>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</si>
  <si>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</si>
  <si>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</si>
  <si>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</si>
  <si>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</si>
  <si>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</si>
  <si>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</si>
  <si>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</si>
  <si>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</si>
  <si>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</si>
  <si>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</si>
  <si>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</si>
  <si>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</si>
  <si>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</si>
  <si>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</si>
  <si>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</si>
  <si>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</si>
  <si>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</si>
  <si>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</si>
  <si>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</si>
  <si>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</si>
  <si>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</si>
  <si>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</si>
  <si>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</si>
  <si>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</si>
  <si>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</si>
  <si>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</si>
  <si>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</si>
  <si>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</si>
  <si>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</si>
  <si>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</si>
  <si>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</si>
  <si>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</si>
  <si>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</si>
  <si>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</si>
  <si>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</si>
  <si>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</si>
  <si>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</si>
  <si>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</si>
  <si>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</si>
  <si>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</si>
  <si>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</si>
  <si>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</si>
  <si>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</si>
  <si>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</si>
  <si>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</si>
  <si>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</si>
  <si>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</si>
  <si>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</si>
  <si>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</si>
  <si>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</si>
  <si>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</si>
  <si>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</si>
  <si>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</si>
  <si>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</si>
  <si>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</si>
  <si>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</si>
  <si>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</si>
  <si>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</si>
  <si>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</si>
  <si>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</si>
  <si>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</si>
  <si>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</si>
  <si>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</si>
  <si>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</si>
  <si>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</si>
  <si>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</si>
  <si>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</si>
  <si>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</si>
  <si>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</si>
  <si>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</si>
  <si>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</si>
  <si>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</si>
  <si>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</si>
  <si>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</si>
  <si>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</si>
  <si>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</si>
  <si>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</si>
  <si>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</si>
  <si>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</si>
  <si>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</si>
  <si>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</si>
  <si>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</si>
  <si>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</si>
  <si>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</si>
  <si>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</si>
  <si>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</si>
  <si>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</si>
  <si>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</si>
  <si>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</si>
  <si>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</si>
  <si>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</si>
  <si>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</si>
  <si>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</si>
  <si>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</si>
  <si>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</si>
  <si>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</si>
  <si>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</si>
  <si>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</si>
  <si>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</si>
  <si>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</si>
  <si>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</si>
  <si>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</si>
  <si>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</si>
  <si>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</si>
  <si>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</si>
  <si>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</si>
  <si>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</si>
  <si>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</si>
  <si>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</si>
  <si>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</si>
  <si>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</si>
  <si>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</si>
  <si>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</si>
  <si>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</si>
  <si>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</si>
  <si>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</si>
  <si>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</si>
  <si>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</si>
  <si>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</si>
  <si>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</si>
  <si>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</si>
  <si>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</si>
  <si>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</si>
  <si>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</si>
  <si>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</si>
  <si>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</si>
  <si>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</si>
  <si>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</si>
  <si>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</si>
  <si>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</si>
  <si>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</si>
  <si>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</si>
  <si>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</si>
  <si>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</si>
  <si>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</si>
  <si>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</si>
  <si>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</si>
  <si>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</si>
  <si>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</si>
  <si>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</si>
  <si>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</si>
  <si>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</si>
  <si>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</si>
  <si>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</si>
  <si>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</si>
  <si>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</si>
  <si>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</si>
  <si>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</si>
  <si>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</si>
  <si>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</si>
  <si>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</si>
  <si>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</si>
  <si>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</si>
  <si>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</si>
  <si>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</si>
  <si>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</si>
  <si>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</si>
  <si>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</si>
  <si>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</si>
  <si>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</si>
  <si>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</si>
  <si>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</si>
  <si>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</si>
  <si>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</si>
  <si>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</si>
  <si>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</si>
  <si>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</si>
  <si>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</si>
  <si>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</si>
  <si>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</si>
  <si>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</si>
  <si>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</si>
  <si>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</si>
  <si>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</si>
  <si>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</si>
  <si>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</si>
  <si>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</si>
  <si>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</si>
  <si>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</si>
  <si>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</si>
  <si>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</si>
  <si>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</si>
  <si>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</si>
  <si>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</si>
  <si>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</si>
  <si>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</si>
  <si>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</si>
  <si>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</si>
  <si>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</si>
  <si>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</si>
  <si>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</si>
  <si>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</si>
  <si>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</si>
  <si>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</si>
  <si>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</si>
  <si>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</si>
  <si>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</si>
  <si>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</si>
  <si>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</si>
  <si>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</si>
  <si>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</si>
  <si>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</si>
  <si>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</si>
  <si>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</si>
  <si>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</si>
  <si>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</si>
  <si>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</si>
  <si>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</si>
  <si>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</si>
  <si>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</si>
  <si>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</si>
  <si>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</si>
  <si>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</si>
  <si>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</si>
  <si>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</si>
  <si>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</si>
  <si>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</si>
  <si>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</si>
  <si>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</si>
  <si>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</si>
  <si>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</si>
  <si>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</si>
  <si>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</si>
  <si>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</si>
  <si>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</si>
  <si>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</si>
  <si>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</si>
  <si>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</si>
  <si>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</si>
  <si>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</si>
  <si>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</si>
  <si>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</si>
  <si>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</si>
  <si>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</si>
  <si>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</si>
  <si>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</si>
  <si>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</si>
  <si>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</si>
  <si>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</si>
  <si>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</si>
  <si>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</si>
  <si>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</si>
  <si>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</si>
  <si>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</si>
  <si>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</si>
  <si>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</si>
  <si>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</si>
  <si>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</si>
  <si>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</si>
  <si>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</si>
  <si>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</si>
  <si>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</si>
  <si>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</si>
  <si>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</si>
  <si>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</si>
  <si>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</si>
  <si>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</si>
  <si>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</si>
  <si>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</si>
  <si>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</si>
  <si>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</si>
  <si>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</si>
  <si>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</si>
  <si>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</si>
  <si>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</si>
  <si>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</si>
  <si>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</si>
  <si>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</si>
  <si>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</si>
  <si>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</si>
  <si>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</si>
  <si>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</si>
  <si>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</si>
  <si>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</si>
  <si>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</si>
  <si>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</si>
  <si>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</si>
  <si>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</si>
  <si>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</si>
  <si>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</si>
  <si>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</si>
  <si>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</si>
  <si>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</si>
  <si>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</si>
  <si>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</si>
  <si>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</si>
  <si>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</si>
  <si>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</si>
  <si>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</si>
  <si>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</si>
  <si>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</si>
  <si>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</si>
  <si>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</si>
  <si>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</si>
  <si>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</si>
  <si>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</si>
  <si>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</si>
  <si>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</si>
  <si>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</si>
  <si>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</si>
  <si>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</si>
  <si>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</si>
  <si>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</si>
  <si>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</si>
  <si>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</si>
  <si>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</si>
  <si>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</si>
  <si>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</si>
  <si>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</si>
  <si>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</si>
  <si>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</si>
  <si>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</si>
  <si>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</si>
  <si>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</si>
  <si>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</si>
  <si>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</si>
  <si>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</si>
  <si>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</si>
  <si>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</si>
  <si>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</si>
  <si>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</si>
  <si>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</si>
  <si>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</si>
  <si>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</si>
  <si>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</si>
  <si>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</si>
  <si>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</si>
  <si>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</si>
  <si>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</si>
  <si>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</si>
  <si>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</si>
  <si>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</si>
  <si>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</si>
  <si>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</si>
  <si>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</si>
  <si>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</si>
  <si>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</si>
  <si>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</si>
  <si>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</si>
  <si>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</si>
  <si>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</si>
  <si>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</si>
  <si>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</si>
  <si>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</si>
  <si>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</si>
  <si>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</si>
  <si>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</si>
  <si>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</si>
  <si>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</si>
  <si>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</si>
  <si>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</si>
  <si>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</si>
  <si>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</si>
  <si>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</si>
  <si>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</si>
  <si>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</si>
  <si>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</si>
  <si>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</si>
  <si>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</si>
  <si>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</si>
  <si>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</si>
  <si>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</si>
  <si>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</si>
  <si>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</si>
  <si>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</si>
  <si>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</si>
  <si>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</si>
  <si>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</si>
  <si>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</si>
  <si>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</si>
  <si>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</si>
  <si>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</si>
  <si>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</si>
  <si>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</si>
  <si>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</si>
  <si>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</si>
  <si>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</si>
  <si>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</si>
  <si>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</si>
  <si>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</si>
  <si>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</si>
  <si>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</si>
  <si>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</si>
  <si>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</si>
  <si>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</si>
  <si>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</si>
  <si>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</si>
  <si>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</si>
  <si>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</si>
  <si>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</si>
  <si>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</si>
  <si>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</si>
  <si>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</si>
  <si>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</si>
  <si>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</si>
  <si>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</si>
  <si>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</si>
  <si>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</si>
  <si>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</si>
  <si>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</si>
  <si>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</si>
  <si>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</si>
  <si>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</si>
  <si>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</si>
  <si>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</si>
  <si>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</si>
  <si>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</si>
  <si>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</si>
  <si>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</si>
  <si>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</si>
  <si>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</si>
  <si>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</si>
  <si>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</si>
  <si>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</si>
  <si>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</si>
  <si>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</si>
  <si>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</si>
  <si>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</si>
  <si>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</si>
  <si>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</si>
  <si>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</si>
  <si>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</si>
  <si>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</si>
  <si>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</si>
  <si>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</si>
  <si>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</si>
  <si>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</si>
  <si>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</si>
  <si>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</si>
  <si>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</si>
  <si>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</si>
  <si>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</si>
  <si>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</si>
  <si>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</si>
  <si>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</si>
  <si>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</si>
  <si>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</si>
  <si>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</si>
  <si>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</si>
  <si>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</si>
  <si>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</si>
  <si>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</si>
  <si>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</si>
  <si>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</si>
  <si>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</si>
  <si>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</si>
  <si>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</si>
  <si>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</si>
  <si>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</si>
  <si>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</si>
  <si>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</si>
  <si>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</si>
  <si>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</si>
  <si>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</si>
  <si>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</si>
  <si>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</si>
  <si>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</si>
  <si>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</si>
  <si>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</si>
  <si>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</si>
  <si>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</si>
  <si>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</si>
  <si>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</si>
  <si>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</si>
  <si>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</si>
  <si>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</si>
  <si>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</si>
  <si>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</si>
  <si>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</si>
  <si>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</si>
  <si>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</si>
  <si>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</si>
  <si>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</si>
  <si>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</si>
  <si>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</si>
  <si>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</si>
  <si>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</si>
  <si>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</si>
  <si>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</si>
  <si>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</si>
  <si>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</si>
  <si>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</si>
  <si>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</si>
  <si>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</si>
  <si>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</si>
  <si>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</si>
  <si>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</si>
  <si>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</si>
  <si>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</si>
  <si>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</si>
  <si>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</si>
  <si>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</si>
  <si>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</si>
  <si>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</si>
  <si>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</si>
  <si>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</si>
  <si>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</si>
  <si>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</si>
  <si>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</si>
  <si>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</si>
  <si>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</si>
  <si>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</si>
  <si>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</si>
  <si>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</si>
  <si>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</si>
  <si>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</si>
  <si>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</si>
  <si>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</si>
  <si>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</si>
  <si>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</si>
  <si>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</si>
  <si>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</si>
  <si>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</si>
  <si>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</si>
  <si>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</si>
  <si>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</si>
  <si>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</si>
  <si>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</si>
  <si>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</si>
  <si>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</si>
  <si>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</si>
  <si>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</si>
  <si>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</si>
  <si>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</si>
  <si>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</si>
  <si>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</si>
  <si>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</si>
  <si>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</si>
  <si>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</si>
  <si>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</si>
  <si>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</si>
  <si>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</si>
  <si>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</si>
  <si>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</si>
  <si>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</si>
  <si>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</si>
  <si>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</si>
  <si>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</si>
  <si>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</si>
  <si>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</si>
  <si>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</si>
  <si>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</si>
  <si>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</si>
  <si>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</si>
  <si>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</si>
  <si>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</si>
  <si>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</si>
  <si>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</si>
  <si>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</si>
  <si>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</si>
  <si>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</si>
  <si>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</si>
  <si>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</si>
  <si>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</si>
  <si>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</si>
  <si>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</si>
  <si>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</si>
  <si>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</si>
  <si>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</si>
  <si>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</si>
  <si>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</si>
  <si>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</si>
  <si>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</si>
  <si>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</si>
  <si>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</si>
  <si>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</si>
  <si>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</si>
  <si>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</si>
  <si>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</si>
  <si>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</si>
  <si>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</si>
  <si>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</si>
  <si>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</si>
  <si>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</si>
  <si>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</si>
  <si>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</si>
  <si>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</si>
  <si>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</si>
  <si>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</si>
  <si>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</si>
  <si>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</si>
  <si>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</si>
  <si>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</si>
  <si>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</si>
  <si>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</si>
  <si>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</si>
  <si>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</si>
  <si>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</si>
  <si>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</si>
  <si>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</si>
  <si>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</si>
  <si>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</si>
  <si>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</si>
  <si>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</si>
  <si>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</si>
  <si>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</si>
  <si>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</si>
  <si>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</si>
  <si>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</si>
  <si>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</si>
  <si>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</si>
  <si>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</si>
  <si>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</si>
  <si>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</si>
  <si>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</si>
  <si>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</si>
  <si>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</si>
  <si>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</si>
  <si>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</si>
  <si>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</si>
  <si>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</si>
  <si>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</si>
  <si>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</si>
  <si>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</si>
  <si>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</si>
  <si>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</si>
  <si>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</si>
  <si>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</si>
  <si>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</si>
  <si>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</si>
  <si>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</si>
  <si>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</si>
  <si>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</si>
  <si>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</si>
  <si>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</si>
  <si>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</si>
  <si>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</si>
  <si>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</si>
  <si>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</si>
  <si>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</si>
  <si>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</si>
  <si>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</si>
  <si>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</si>
  <si>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</si>
  <si>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</si>
  <si>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</si>
  <si>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</si>
  <si>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</si>
  <si>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</si>
  <si>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</si>
  <si>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</si>
  <si>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</si>
  <si>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</si>
  <si>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</si>
  <si>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</si>
  <si>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</si>
  <si>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</si>
  <si>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</si>
  <si>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</si>
  <si>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</si>
  <si>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</si>
  <si>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</si>
  <si>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</si>
  <si>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</si>
  <si>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</si>
  <si>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</si>
  <si>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</si>
  <si>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</si>
  <si>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</si>
  <si>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</si>
  <si>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</si>
  <si>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</si>
  <si>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</si>
  <si>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</si>
  <si>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</si>
  <si>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</si>
  <si>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</si>
  <si>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</si>
  <si>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</si>
  <si>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</si>
  <si>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</si>
  <si>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</si>
  <si>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</si>
  <si>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</si>
  <si>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</si>
  <si>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</si>
  <si>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</si>
  <si>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</si>
  <si>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</si>
  <si>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</si>
  <si>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</si>
  <si>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</si>
  <si>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</si>
  <si>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</si>
  <si>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</si>
  <si>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</si>
  <si>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</si>
  <si>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</si>
  <si>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</si>
  <si>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</si>
  <si>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</si>
  <si>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</si>
  <si>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</si>
  <si>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</si>
  <si>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</si>
  <si>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</si>
  <si>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</si>
  <si>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</si>
  <si>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</si>
  <si>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</si>
  <si>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</si>
  <si>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</si>
  <si>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</si>
  <si>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</si>
  <si>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</si>
  <si>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</si>
  <si>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</si>
  <si>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</si>
  <si>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</si>
  <si>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</si>
  <si>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</si>
  <si>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</si>
  <si>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</si>
  <si>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</si>
  <si>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</si>
  <si>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</si>
  <si>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</si>
  <si>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</si>
  <si>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</si>
  <si>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</si>
  <si>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</si>
  <si>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</si>
  <si>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</si>
  <si>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</si>
  <si>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</si>
  <si>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</si>
  <si>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</si>
  <si>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</si>
  <si>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</si>
  <si>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</si>
  <si>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</si>
  <si>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</si>
  <si>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</si>
  <si>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</si>
  <si>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</si>
  <si>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</si>
  <si>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</si>
  <si>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</si>
  <si>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</si>
  <si>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</si>
  <si>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</si>
  <si>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</si>
  <si>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</si>
  <si>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</si>
  <si>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</si>
  <si>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</si>
  <si>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</si>
  <si>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</si>
  <si>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</si>
  <si>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</si>
  <si>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</si>
  <si>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</si>
  <si>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</si>
  <si>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</si>
  <si>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</si>
  <si>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</si>
  <si>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</si>
  <si>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</si>
  <si>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</si>
  <si>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</si>
  <si>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</si>
  <si>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</si>
  <si>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</si>
  <si>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</si>
  <si>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</si>
  <si>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</si>
  <si>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</si>
  <si>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</si>
  <si>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</si>
  <si>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</si>
  <si>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</si>
  <si>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</si>
  <si>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</si>
  <si>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</si>
  <si>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</si>
  <si>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</si>
  <si>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</si>
  <si>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</si>
  <si>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</si>
  <si>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</si>
  <si>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</si>
  <si>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</si>
  <si>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</si>
  <si>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</si>
  <si>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</si>
  <si>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</si>
  <si>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</si>
  <si>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</si>
  <si>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</si>
  <si>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</si>
  <si>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</si>
  <si>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</si>
  <si>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</si>
  <si>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</si>
  <si>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</si>
  <si>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</si>
  <si>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</si>
  <si>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</si>
  <si>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</si>
  <si>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</si>
  <si>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</si>
  <si>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</si>
  <si>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</si>
  <si>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</si>
  <si>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</si>
  <si>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</si>
  <si>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</si>
  <si>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</si>
  <si>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</si>
  <si>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</si>
  <si>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</si>
  <si>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</si>
  <si>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</si>
  <si>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</si>
  <si>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</si>
  <si>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</si>
  <si>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</si>
  <si>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</si>
  <si>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</si>
  <si>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</si>
  <si>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</si>
  <si>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</si>
  <si>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</si>
  <si>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</si>
  <si>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</si>
  <si>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</si>
  <si>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</si>
  <si>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</si>
  <si>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</si>
  <si>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</si>
  <si>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</si>
  <si>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</si>
  <si>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</si>
  <si>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</si>
  <si>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</si>
  <si>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</si>
  <si>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</si>
  <si>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</si>
  <si>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</si>
  <si>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</si>
  <si>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</si>
  <si>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</si>
  <si>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</si>
  <si>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</si>
  <si>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</si>
  <si>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</si>
  <si>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</si>
  <si>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</si>
  <si>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</si>
  <si>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</si>
  <si>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</si>
  <si>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</si>
  <si>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</si>
  <si>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</si>
  <si>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</si>
  <si>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</si>
  <si>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</si>
  <si>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</si>
  <si>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</si>
  <si>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</si>
  <si>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</si>
  <si>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</si>
  <si>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</si>
  <si>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</si>
  <si>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</si>
  <si>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</si>
  <si>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</si>
  <si>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</si>
  <si>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</si>
  <si>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</si>
  <si>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</si>
  <si>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</si>
  <si>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</si>
  <si>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</si>
  <si>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</si>
  <si>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</si>
  <si>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</si>
  <si>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</si>
  <si>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</si>
  <si>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</si>
  <si>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</si>
  <si>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</si>
  <si>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</si>
  <si>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</si>
  <si>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</si>
  <si>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</si>
  <si>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</si>
  <si>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</si>
  <si>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</si>
  <si>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</si>
  <si>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</si>
  <si>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</si>
  <si>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</si>
  <si>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</si>
  <si>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</si>
  <si>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</si>
  <si>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</si>
  <si>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</si>
  <si>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</si>
  <si>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</si>
  <si>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</si>
  <si>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</si>
  <si>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</si>
  <si>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</si>
  <si>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</si>
  <si>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</si>
  <si>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</si>
  <si>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</si>
  <si>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</si>
  <si>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</si>
  <si>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</si>
  <si>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</si>
  <si>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</si>
  <si>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</si>
  <si>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</si>
  <si>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</si>
  <si>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</si>
  <si>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</si>
  <si>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</si>
  <si>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</si>
  <si>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</si>
  <si>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</si>
  <si>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</si>
  <si>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</si>
  <si>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</si>
  <si>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</si>
  <si>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</si>
  <si>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</si>
  <si>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</si>
  <si>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</si>
  <si>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</si>
  <si>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</si>
  <si>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</si>
  <si>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</si>
  <si>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</si>
  <si>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</si>
  <si>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</si>
  <si>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</si>
  <si>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</si>
  <si>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</si>
  <si>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</si>
  <si>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</si>
  <si>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</si>
  <si>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</si>
  <si>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</si>
  <si>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</si>
  <si>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</si>
  <si>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</si>
  <si>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</si>
  <si>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</si>
  <si>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</si>
  <si>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</si>
  <si>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</si>
  <si>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</si>
  <si>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</si>
  <si>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</si>
  <si>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</si>
  <si>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</si>
  <si>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</si>
  <si>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</si>
  <si>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</si>
  <si>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</si>
  <si>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</si>
  <si>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</si>
  <si>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</si>
  <si>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</si>
  <si>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</si>
  <si>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</si>
  <si>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</si>
  <si>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</si>
  <si>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</si>
  <si>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</si>
  <si>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</si>
  <si>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</si>
  <si>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</si>
  <si>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</si>
  <si>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</si>
  <si>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</si>
  <si>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</si>
  <si>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</si>
  <si>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</si>
  <si>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</si>
  <si>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</si>
  <si>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</si>
  <si>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</si>
  <si>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</si>
  <si>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</si>
  <si>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</si>
  <si>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</si>
  <si>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</si>
  <si>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</si>
  <si>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</si>
  <si>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</si>
  <si>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</si>
  <si>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</si>
  <si>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</si>
  <si>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</si>
  <si>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</si>
  <si>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</si>
  <si>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</si>
  <si>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</si>
  <si>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</si>
  <si>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</si>
  <si>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</si>
  <si>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</si>
  <si>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</si>
  <si>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</si>
  <si>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</si>
  <si>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</si>
  <si>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</si>
  <si>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</si>
  <si>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</si>
  <si>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</si>
  <si>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</si>
  <si>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</si>
  <si>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</si>
  <si>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</si>
  <si>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</si>
  <si>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</si>
  <si>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</si>
  <si>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</si>
  <si>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</si>
  <si>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</si>
  <si>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</si>
  <si>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</si>
  <si>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</si>
  <si>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</si>
  <si>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</si>
  <si>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</si>
  <si>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</si>
  <si>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</si>
  <si>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</si>
  <si>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</si>
  <si>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</si>
  <si>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</si>
  <si>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</si>
  <si>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</si>
  <si>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</si>
  <si>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</si>
  <si>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</si>
  <si>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</si>
  <si>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</si>
  <si>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</si>
  <si>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</si>
  <si>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</si>
  <si>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</si>
  <si>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</si>
  <si>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</si>
  <si>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</si>
  <si>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</si>
  <si>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</si>
  <si>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</si>
  <si>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</si>
  <si>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</si>
  <si>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</si>
  <si>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</si>
  <si>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</si>
  <si>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</si>
  <si>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</si>
  <si>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</si>
  <si>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</si>
  <si>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</si>
  <si>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</si>
  <si>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</si>
  <si>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</si>
  <si>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</si>
  <si>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</si>
  <si>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</si>
  <si>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</si>
  <si>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</si>
  <si>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</si>
  <si>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</si>
  <si>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</si>
  <si>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</si>
  <si>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</si>
  <si>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</si>
  <si>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</si>
  <si>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</si>
  <si>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</si>
  <si>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</si>
  <si>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</si>
  <si>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</si>
  <si>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</si>
  <si>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</si>
  <si>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</si>
  <si>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</si>
  <si>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</si>
  <si>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</si>
  <si>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</si>
  <si>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</si>
  <si>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</si>
  <si>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</si>
  <si>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</si>
  <si>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</si>
  <si>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</si>
  <si>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</si>
  <si>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</si>
  <si>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</si>
  <si>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</si>
  <si>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</si>
  <si>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</si>
  <si>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</si>
  <si>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</si>
  <si>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</si>
  <si>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</si>
  <si>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</si>
  <si>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</si>
  <si>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</si>
  <si>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</si>
  <si>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</si>
  <si>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</si>
  <si>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</si>
  <si>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</si>
  <si>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</si>
  <si>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</si>
  <si>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</si>
  <si>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</si>
  <si>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</si>
  <si>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</si>
  <si>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</si>
  <si>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</si>
  <si>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</si>
  <si>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</si>
  <si>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</si>
  <si>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</si>
  <si>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</si>
  <si>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</si>
  <si>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</si>
  <si>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</si>
  <si>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</si>
  <si>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</si>
  <si>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</si>
  <si>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</si>
  <si>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</si>
  <si>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</si>
  <si>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</si>
  <si>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</si>
  <si>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</si>
  <si>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</si>
  <si>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</si>
  <si>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</si>
  <si>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</si>
  <si>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</si>
  <si>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</si>
  <si>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</si>
  <si>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</si>
  <si>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</si>
  <si>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</si>
  <si>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</si>
  <si>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</si>
  <si>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</si>
  <si>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</si>
  <si>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</si>
  <si>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</si>
  <si>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</si>
  <si>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</si>
  <si>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</si>
  <si>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</si>
  <si>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</si>
  <si>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</si>
  <si>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</si>
  <si>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</si>
  <si>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</si>
  <si>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</si>
  <si>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</si>
  <si>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</si>
  <si>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</si>
  <si>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</si>
  <si>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</si>
  <si>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</si>
  <si>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</si>
  <si>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</si>
  <si>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</si>
  <si>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</si>
  <si>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</si>
  <si>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</si>
  <si>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</si>
  <si>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</si>
  <si>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</si>
  <si>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</si>
  <si>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</si>
  <si>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</si>
  <si>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</si>
  <si>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</si>
  <si>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</si>
  <si>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</si>
  <si>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</si>
  <si>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</si>
  <si>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</si>
  <si>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</si>
  <si>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</si>
  <si>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</si>
  <si>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</si>
  <si>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</si>
  <si>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</si>
  <si>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</si>
  <si>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</si>
  <si>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</si>
  <si>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</si>
  <si>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</si>
  <si>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</si>
  <si>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</si>
  <si>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</si>
  <si>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</si>
  <si>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</si>
  <si>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</si>
  <si>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</si>
  <si>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</si>
  <si>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</si>
  <si>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</si>
  <si>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</si>
  <si>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</si>
  <si>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</si>
  <si>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</si>
  <si>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</si>
  <si>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</si>
  <si>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</si>
  <si>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</si>
  <si>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</si>
  <si>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</si>
  <si>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</si>
  <si>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</si>
  <si>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</si>
  <si>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</si>
  <si>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</si>
  <si>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</si>
  <si>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</si>
  <si>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</si>
  <si>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</si>
  <si>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</si>
  <si>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</si>
  <si>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</si>
  <si>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</si>
  <si>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</si>
  <si>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</si>
  <si>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</si>
  <si>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</si>
  <si>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</si>
  <si>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</si>
  <si>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</si>
  <si>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</si>
  <si>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</si>
  <si>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</si>
  <si>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</si>
  <si>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</si>
  <si>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</si>
  <si>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</si>
  <si>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</si>
  <si>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</si>
  <si>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</si>
  <si>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</si>
  <si>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</si>
  <si>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</si>
  <si>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</si>
  <si>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</si>
  <si>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</si>
  <si>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</si>
  <si>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</si>
  <si>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</si>
  <si>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</si>
  <si>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</si>
  <si>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</si>
  <si>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</si>
  <si>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</si>
  <si>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</si>
  <si>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</si>
  <si>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</si>
  <si>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</si>
  <si>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</si>
  <si>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</si>
  <si>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</si>
  <si>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</si>
  <si>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</si>
  <si>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</si>
  <si>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</si>
  <si>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</si>
  <si>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</si>
  <si>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</si>
  <si>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</si>
  <si>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</si>
  <si>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</si>
  <si>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</si>
  <si>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</si>
  <si>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</si>
  <si>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</si>
  <si>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</si>
  <si>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</si>
  <si>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</si>
  <si>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</si>
  <si>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</si>
  <si>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</si>
  <si>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</si>
  <si>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</si>
  <si>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</si>
  <si>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</si>
  <si>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</si>
  <si>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</si>
  <si>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</si>
  <si>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</si>
  <si>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</si>
  <si>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</si>
  <si>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</si>
  <si>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</si>
  <si>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</si>
  <si>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</si>
  <si>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</si>
  <si>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</si>
  <si>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</si>
  <si>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</si>
  <si>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</si>
  <si>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</si>
  <si>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</si>
  <si>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</si>
  <si>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</si>
  <si>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</si>
  <si>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</si>
  <si>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</si>
  <si>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</si>
  <si>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</si>
  <si>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</si>
  <si>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</si>
  <si>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</si>
  <si>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</si>
  <si>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</si>
  <si>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</si>
  <si>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</si>
  <si>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</si>
  <si>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</si>
  <si>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</si>
  <si>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</si>
  <si>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</si>
  <si>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</si>
  <si>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</si>
  <si>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</si>
  <si>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</si>
  <si>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</si>
  <si>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</si>
  <si>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</si>
  <si>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</si>
  <si>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</si>
  <si>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</si>
  <si>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</si>
  <si>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</si>
  <si>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</si>
  <si>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</si>
  <si>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</si>
  <si>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</si>
  <si>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</si>
  <si>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</si>
  <si>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</si>
  <si>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</si>
  <si>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</si>
  <si>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</si>
  <si>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</si>
  <si>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</si>
  <si>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</si>
  <si>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</si>
  <si>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</si>
  <si>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</si>
  <si>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</si>
  <si>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</si>
  <si>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</si>
  <si>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</si>
  <si>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</si>
  <si>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</si>
  <si>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</si>
  <si>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</si>
  <si>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</si>
  <si>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</si>
  <si>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</si>
  <si>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</si>
  <si>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</si>
  <si>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</si>
  <si>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</si>
  <si>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</si>
  <si>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</si>
  <si>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</si>
  <si>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</si>
  <si>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</si>
  <si>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</si>
  <si>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</si>
  <si>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</si>
  <si>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</si>
  <si>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</si>
  <si>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</si>
  <si>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</si>
  <si>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</si>
  <si>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</si>
  <si>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</si>
  <si>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</si>
  <si>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</si>
  <si>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</si>
  <si>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</si>
  <si>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</si>
  <si>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</si>
  <si>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</si>
  <si>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</si>
  <si>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</si>
  <si>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</si>
  <si>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</si>
  <si>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</si>
  <si>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</si>
  <si>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</si>
  <si>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</si>
  <si>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</si>
  <si>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</si>
  <si>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</si>
  <si>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</si>
  <si>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</si>
  <si>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</si>
  <si>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</si>
  <si>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</si>
  <si>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</si>
  <si>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</si>
  <si>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</si>
  <si>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</si>
  <si>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</si>
  <si>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</si>
  <si>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</si>
  <si>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</si>
  <si>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</si>
  <si>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</si>
  <si>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</si>
  <si>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</si>
  <si>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</si>
  <si>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</si>
  <si>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</si>
  <si>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</si>
  <si>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</si>
  <si>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</si>
  <si>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</si>
  <si>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</si>
  <si>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</si>
  <si>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</si>
  <si>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</si>
  <si>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</si>
  <si>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</si>
  <si>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</si>
  <si>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</si>
  <si>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</si>
  <si>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</si>
  <si>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</si>
  <si>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</si>
  <si>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</si>
  <si>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</si>
  <si>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</si>
  <si>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</si>
  <si>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</si>
  <si>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</si>
  <si>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</si>
  <si>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</si>
  <si>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</si>
  <si>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</si>
  <si>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</si>
  <si>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</si>
  <si>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</si>
  <si>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</si>
  <si>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</si>
  <si>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</si>
  <si>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</si>
  <si>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</si>
  <si>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</si>
  <si>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</si>
  <si>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</si>
  <si>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</si>
  <si>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</si>
  <si>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</si>
  <si>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</si>
  <si>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</si>
  <si>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</si>
  <si>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</si>
  <si>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</si>
  <si>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</si>
  <si>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</si>
  <si>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</si>
  <si>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</si>
  <si>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</si>
  <si>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</si>
  <si>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</si>
  <si>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</si>
  <si>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</si>
  <si>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</si>
  <si>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</si>
  <si>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</si>
  <si>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</si>
  <si>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</si>
  <si>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</si>
  <si>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</si>
  <si>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</si>
  <si>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</si>
  <si>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</si>
  <si>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</si>
  <si>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</si>
  <si>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</si>
  <si>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</si>
  <si>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</si>
  <si>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</si>
  <si>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</si>
  <si>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</si>
  <si>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</si>
  <si>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</si>
  <si>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</si>
  <si>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</si>
  <si>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</si>
  <si>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</si>
  <si>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</si>
  <si>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</si>
  <si>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</si>
  <si>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</si>
  <si>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</si>
  <si>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</si>
  <si>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</si>
  <si>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</si>
  <si>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</si>
  <si>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</si>
  <si>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</si>
  <si>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</si>
  <si>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</si>
  <si>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</si>
  <si>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</si>
  <si>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</si>
  <si>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</si>
  <si>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</si>
  <si>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</si>
  <si>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</si>
  <si>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</si>
  <si>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</si>
  <si>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</si>
  <si>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</si>
  <si>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</si>
  <si>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</si>
  <si>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</si>
  <si>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</si>
  <si>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</si>
  <si>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</si>
  <si>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</si>
  <si>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</si>
  <si>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</si>
  <si>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</si>
  <si>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</si>
  <si>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</si>
  <si>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</si>
  <si>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</si>
  <si>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</si>
  <si>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</si>
  <si>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</si>
  <si>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</si>
  <si>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</si>
  <si>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</si>
  <si>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</si>
  <si>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</si>
  <si>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</si>
  <si>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</si>
  <si>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</si>
  <si>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</si>
  <si>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</si>
  <si>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</si>
  <si>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</si>
  <si>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</si>
  <si>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</si>
  <si>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</si>
  <si>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</si>
  <si>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</si>
  <si>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</si>
  <si>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</si>
  <si>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</si>
  <si>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</si>
  <si>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</si>
  <si>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</si>
  <si>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</si>
  <si>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</si>
  <si>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</si>
  <si>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</si>
  <si>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</si>
  <si>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</si>
  <si>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</si>
  <si>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</si>
  <si>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</si>
  <si>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</si>
  <si>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</si>
  <si>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</si>
  <si>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</si>
  <si>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</si>
  <si>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</si>
  <si>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</si>
  <si>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</si>
  <si>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</si>
  <si>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</si>
  <si>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</si>
  <si>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</si>
  <si>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</si>
  <si>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</si>
  <si>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</si>
  <si>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</si>
  <si>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</si>
  <si>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</si>
  <si>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</si>
  <si>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</si>
  <si>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</si>
  <si>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</si>
  <si>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</si>
  <si>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</si>
  <si>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</si>
  <si>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</si>
  <si>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</si>
  <si>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</si>
  <si>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</si>
  <si>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</si>
  <si>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</si>
  <si>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</si>
  <si>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</si>
  <si>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</si>
  <si>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</si>
  <si>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</si>
  <si>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</si>
  <si>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</si>
  <si>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</si>
  <si>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</si>
  <si>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</si>
  <si>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</si>
  <si>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</si>
  <si>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</si>
  <si>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</si>
  <si>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</si>
  <si>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</si>
  <si>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</si>
  <si>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</si>
  <si>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</si>
  <si>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</si>
  <si>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</si>
  <si>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</si>
  <si>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</si>
  <si>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</si>
  <si>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</si>
  <si>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</si>
  <si>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</si>
  <si>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</si>
  <si>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</si>
  <si>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</si>
  <si>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</si>
  <si>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</si>
  <si>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</si>
  <si>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</si>
  <si>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</si>
  <si>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</si>
  <si>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</si>
  <si>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</si>
  <si>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</si>
  <si>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</si>
  <si>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</si>
  <si>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</si>
  <si>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</si>
  <si>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</si>
  <si>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</si>
  <si>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</si>
  <si>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</si>
  <si>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</si>
  <si>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</si>
  <si>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</si>
  <si>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</si>
  <si>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</si>
  <si>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</si>
  <si>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</si>
  <si>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</si>
  <si>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</si>
  <si>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</si>
  <si>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</si>
  <si>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%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</si>
  <si>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</si>
  <si>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</si>
  <si>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</si>
  <si>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</si>
  <si>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</si>
  <si>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</si>
  <si>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</si>
  <si>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</si>
  <si>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</si>
  <si>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</si>
  <si>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</si>
  <si>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</si>
  <si>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</si>
  <si>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</si>
  <si>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</si>
  <si>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</si>
  <si>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</si>
  <si>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</si>
  <si>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</si>
  <si>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</si>
  <si>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</si>
  <si>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</si>
  <si>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</si>
  <si>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</si>
  <si>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</si>
  <si>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</si>
  <si>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</si>
  <si>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</si>
  <si>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</si>
  <si>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</si>
  <si>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</si>
  <si>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</si>
  <si>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</si>
  <si>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</si>
  <si>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</si>
  <si>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</si>
  <si>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</si>
  <si>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</si>
  <si>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</si>
  <si>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</si>
  <si>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</si>
  <si>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</si>
  <si>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</si>
  <si>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</si>
  <si>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</si>
  <si>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</si>
  <si>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</si>
  <si>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</si>
  <si>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</si>
  <si>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</si>
  <si>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</si>
  <si>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</si>
  <si>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</si>
  <si>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</si>
  <si>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</si>
  <si>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Count of state</t>
  </si>
  <si>
    <t>Column Labels</t>
  </si>
  <si>
    <t>(All)</t>
  </si>
  <si>
    <t>Date Created Conv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</si>
  <si>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</si>
  <si>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</si>
  <si>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</si>
  <si>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</si>
  <si>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</si>
  <si>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</si>
  <si>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</si>
  <si>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</si>
  <si>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</si>
  <si>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</si>
  <si>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</si>
  <si>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</si>
  <si>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</si>
  <si>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</si>
  <si>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</si>
  <si>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</si>
  <si>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</si>
  <si>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</si>
  <si>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</si>
  <si>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</si>
  <si>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249999</t>
  </si>
  <si>
    <t>15000 to 19999</t>
  </si>
  <si>
    <t>10000 to 14999</t>
  </si>
  <si>
    <t>5000 to 9999</t>
  </si>
  <si>
    <t>1000 to 4999</t>
  </si>
  <si>
    <t>Less Than 1000</t>
  </si>
  <si>
    <t>Percentage Cancelled</t>
  </si>
  <si>
    <t>Percentage Failed</t>
  </si>
  <si>
    <t xml:space="preserve">Percentage Succesfful </t>
  </si>
  <si>
    <t>Total Projects</t>
  </si>
  <si>
    <t>Number Cxcled</t>
  </si>
  <si>
    <t>Number Failed</t>
  </si>
  <si>
    <t>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</si>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</sst>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1" fillId="0" borderId="0" xfId="0" applyNumberFormat="1" applyFont="1" applyAlignment="1">
      <alignment horizontal="center"/>
    </xf>
    <xf numFmtId="2" fontId="0" fillId="0" borderId="0" xfId="2" applyNumberFormat="1" applyFont="1"/>
    <xf numFmtId="2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000"/>
        </patternFill>
      </fill>
    </dxf>
    <dxf>
      <font>
        <color theme="1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31-4443-AAFE-AC94DC0C0DE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31-4443-AAFE-AC94DC0C0DE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31-4443-AAFE-AC94DC0C0DE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31-4443-AAFE-AC94DC0C0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2268608"/>
        <c:axId val="1203727392"/>
      </c:barChart>
      <c:catAx>
        <c:axId val="11222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27392"/>
        <c:crosses val="autoZero"/>
        <c:auto val="1"/>
        <c:lblAlgn val="ctr"/>
        <c:lblOffset val="100"/>
        <c:noMultiLvlLbl val="0"/>
      </c:catAx>
      <c:valAx>
        <c:axId val="120372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26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8-4547-8988-6D7B8AA730A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8-4547-8988-6D7B8AA730A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68-4547-8988-6D7B8AA730A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68-4547-8988-6D7B8AA73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578496"/>
        <c:axId val="1199650544"/>
      </c:barChart>
      <c:catAx>
        <c:axId val="114657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50544"/>
        <c:crosses val="autoZero"/>
        <c:auto val="1"/>
        <c:lblAlgn val="ctr"/>
        <c:lblOffset val="100"/>
        <c:noMultiLvlLbl val="0"/>
      </c:catAx>
      <c:valAx>
        <c:axId val="119965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57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9-7643-855C-3BF9E7C7E8C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9-7643-855C-3BF9E7C7E8C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79-7643-855C-3BF9E7C7E8C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79-7643-855C-3BF9E7C7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858656"/>
        <c:axId val="1178379840"/>
      </c:lineChart>
      <c:catAx>
        <c:axId val="117785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379840"/>
        <c:crosses val="autoZero"/>
        <c:auto val="1"/>
        <c:lblAlgn val="ctr"/>
        <c:lblOffset val="100"/>
        <c:noMultiLvlLbl val="0"/>
      </c:catAx>
      <c:valAx>
        <c:axId val="117837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85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2-114F-9289-45E9A0A1C42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2-114F-9289-45E9A0A1C42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12-114F-9289-45E9A0A1C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314072"/>
        <c:axId val="632316368"/>
      </c:lineChart>
      <c:catAx>
        <c:axId val="632314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16368"/>
        <c:crosses val="autoZero"/>
        <c:auto val="1"/>
        <c:lblAlgn val="ctr"/>
        <c:lblOffset val="100"/>
        <c:noMultiLvlLbl val="0"/>
      </c:catAx>
      <c:valAx>
        <c:axId val="6323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314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1035050</xdr:colOff>
      <xdr:row>16</xdr:row>
      <xdr:rowOff>19050</xdr:rowOff>
    </xdr:from>
    <xdr:to>
      <xdr:col>8</xdr:col>
      <xdr:colOff>666750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F17FD-C72A-D14D-B861-88FF2507A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9</xdr:row>
      <xdr:rowOff>57150</xdr:rowOff>
    </xdr:from>
    <xdr:to>
      <xdr:col>14</xdr:col>
      <xdr:colOff>654050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E3A6A-8AB3-6041-BD1E-535BB23B7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717550</xdr:colOff>
      <xdr:row>8</xdr:row>
      <xdr:rowOff>69850</xdr:rowOff>
    </xdr:from>
    <xdr:to>
      <xdr:col>12</xdr:col>
      <xdr:colOff>336550</xdr:colOff>
      <xdr:row>22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97F37-4C9C-394F-BD56-AA8B6CE65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542926</xdr:colOff>
      <xdr:row>12</xdr:row>
      <xdr:rowOff>114300</xdr:rowOff>
    </xdr:from>
    <xdr:to>
      <xdr:col>16</xdr:col>
      <xdr:colOff>266701</xdr:colOff>
      <xdr:row>34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8055FF-65D3-6D4D-B2D1-B4A280F3F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rterBook_Bon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0.899207754628" createdVersion="6" refreshedVersion="6" minRefreshableVersion="3" recordCount="4114" xr:uid="{BC367C70-2794-674D-AE78-DFCA7F818E7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%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12772184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0.913936342593" createdVersion="6" refreshedVersion="6" minRefreshableVersion="3" recordCount="4114" xr:uid="{4154E11C-3176-EB4E-9323-EDBFD116F33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%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E7275-0FF4-4740-8C0D-FDE0D27DE9C3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AC7FF-361C-C94C-9B7D-30DB5DB906F2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1BE71-7F25-5940-8D1C-3554092ED5AC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Q1" zoomScale="94" zoomScaleNormal="94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8" bestFit="1" customWidth="1"/>
    <col min="16" max="16" width="15" bestFit="1" customWidth="1"/>
    <col min="17" max="17" width="22" bestFit="1" customWidth="1"/>
    <col min="18" max="18" width="14.5" bestFit="1" customWidth="1"/>
    <col min="19" max="19" width="21" style="14" bestFit="1" customWidth="1"/>
    <col min="20" max="20" width="35.1640625" bestFit="1" customWidth="1"/>
    <col min="22" max="22" width="10.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8359</v>
      </c>
      <c r="S1" s="13" t="s">
        <v>8365</v>
      </c>
      <c r="T1" s="1" t="s">
        <v>8366</v>
      </c>
    </row>
    <row r="2" spans="1:22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9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>(((J2/60)/60)/24)+DATE(1970,1,1)+(-5/24)</f>
        <v>42176.798738425925</v>
      </c>
      <c r="T2" s="14">
        <f>(((I2/60)/60)/24)+DATE(1970,1,1)+(-5/24)</f>
        <v>42207.916666666664</v>
      </c>
      <c r="U2" s="14"/>
      <c r="V2" s="16"/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9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4">
        <f>(((J3/60)/60)/24)+DATE(1970,1,1)+(-5/24)</f>
        <v>42766.392164351848</v>
      </c>
      <c r="T3" s="14">
        <f t="shared" ref="T3:T66" si="4">(((I3/60)/60)/24)+DATE(1970,1,1)+(-5/24)</f>
        <v>42796.392164351848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ref="S3:S66" si="5">(((J4/60)/60)/24)+DATE(1970,1,1)+(-5/24)</f>
        <v>42405.494016203702</v>
      </c>
      <c r="T4" s="14">
        <f t="shared" si="4"/>
        <v>42415.494016203702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5"/>
        <v>41828.306793981479</v>
      </c>
      <c r="T5" s="14">
        <f t="shared" si="4"/>
        <v>41858.306793981479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5"/>
        <v>42327.625914351847</v>
      </c>
      <c r="T6" s="14">
        <f t="shared" si="4"/>
        <v>42357.625914351847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5"/>
        <v>42563.724618055552</v>
      </c>
      <c r="T7" s="14">
        <f t="shared" si="4"/>
        <v>42580.024305555555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5"/>
        <v>41793.864004629628</v>
      </c>
      <c r="T8" s="14">
        <f t="shared" si="4"/>
        <v>41803.864004629628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5"/>
        <v>42515.838738425926</v>
      </c>
      <c r="T9" s="14">
        <f t="shared" si="4"/>
        <v>42555.838738425926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5"/>
        <v>42468.736249999994</v>
      </c>
      <c r="T10" s="14">
        <f t="shared" si="4"/>
        <v>42475.666666666664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5"/>
        <v>42446.895185185182</v>
      </c>
      <c r="T11" s="14">
        <f t="shared" si="4"/>
        <v>42476.895185185182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5"/>
        <v>41779.859710648147</v>
      </c>
      <c r="T12" s="14">
        <f t="shared" si="4"/>
        <v>41814.859710648147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5"/>
        <v>42572.570162037031</v>
      </c>
      <c r="T13" s="14">
        <f t="shared" si="4"/>
        <v>42603.916666666664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5"/>
        <v>41791.504918981482</v>
      </c>
      <c r="T14" s="14">
        <f t="shared" si="4"/>
        <v>41835.916666666664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5"/>
        <v>42508.468854166662</v>
      </c>
      <c r="T15" s="14">
        <f t="shared" si="4"/>
        <v>42544.643749999996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5"/>
        <v>41807.818148148144</v>
      </c>
      <c r="T16" s="14">
        <f t="shared" si="4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5"/>
        <v>42256.183541666665</v>
      </c>
      <c r="T17" s="14">
        <f t="shared" si="4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5"/>
        <v>41760.588090277779</v>
      </c>
      <c r="T18" s="14">
        <f t="shared" si="4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5"/>
        <v>41917.523402777777</v>
      </c>
      <c r="T19" s="14">
        <f t="shared" si="4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5"/>
        <v>41869.333981481483</v>
      </c>
      <c r="T20" s="14">
        <f t="shared" si="4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5"/>
        <v>42175.608032407406</v>
      </c>
      <c r="T21" s="14">
        <f t="shared" si="4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5"/>
        <v>42200.549907407411</v>
      </c>
      <c r="T22" s="14">
        <f t="shared" si="4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5"/>
        <v>41878.418854166666</v>
      </c>
      <c r="T23" s="14">
        <f t="shared" si="4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5"/>
        <v>41989.703009259254</v>
      </c>
      <c r="T24" s="14">
        <f t="shared" si="4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5"/>
        <v>42097.570613425924</v>
      </c>
      <c r="T25" s="14">
        <f t="shared" si="4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5"/>
        <v>42229.611840277772</v>
      </c>
      <c r="T26" s="14">
        <f t="shared" si="4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5"/>
        <v>42317.816678240742</v>
      </c>
      <c r="T27" s="14">
        <f t="shared" si="4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5"/>
        <v>41828.307222222218</v>
      </c>
      <c r="T28" s="14">
        <f t="shared" si="4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5"/>
        <v>41928.956400462957</v>
      </c>
      <c r="T29" s="14">
        <f t="shared" si="4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5"/>
        <v>42324.755601851844</v>
      </c>
      <c r="T30" s="14">
        <f t="shared" si="4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5"/>
        <v>41812.464907407404</v>
      </c>
      <c r="T31" s="14">
        <f t="shared" si="4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5"/>
        <v>41842.084664351853</v>
      </c>
      <c r="T32" s="14">
        <f t="shared" si="4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5"/>
        <v>42376.583726851844</v>
      </c>
      <c r="T33" s="14">
        <f t="shared" si="4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5"/>
        <v>42461.419178240736</v>
      </c>
      <c r="T34" s="14">
        <f t="shared" si="4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5"/>
        <v>42286.452557870369</v>
      </c>
      <c r="T35" s="14">
        <f t="shared" si="4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5"/>
        <v>41841.113437499997</v>
      </c>
      <c r="T36" s="14">
        <f t="shared" si="4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5"/>
        <v>42098.083495370367</v>
      </c>
      <c r="T37" s="14">
        <f t="shared" si="4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5"/>
        <v>42068.098668981482</v>
      </c>
      <c r="T38" s="14">
        <f t="shared" si="4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5"/>
        <v>42032.484710648147</v>
      </c>
      <c r="T39" s="14">
        <f t="shared" si="4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5"/>
        <v>41374.848888888882</v>
      </c>
      <c r="T40" s="14">
        <f t="shared" si="4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5"/>
        <v>41753.838749999995</v>
      </c>
      <c r="T41" s="14">
        <f t="shared" si="4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5"/>
        <v>41789.005648148144</v>
      </c>
      <c r="T42" s="14">
        <f t="shared" si="4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5"/>
        <v>41887.360578703701</v>
      </c>
      <c r="T43" s="14">
        <f t="shared" si="4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5"/>
        <v>41971.430856481478</v>
      </c>
      <c r="T44" s="14">
        <f t="shared" si="4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5"/>
        <v>41802.582013888888</v>
      </c>
      <c r="T45" s="14">
        <f t="shared" si="4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5"/>
        <v>41873.890474537038</v>
      </c>
      <c r="T46" s="14">
        <f t="shared" si="4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5"/>
        <v>42457.415590277778</v>
      </c>
      <c r="T47" s="14">
        <f t="shared" si="4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5"/>
        <v>42323.756643518522</v>
      </c>
      <c r="T48" s="14">
        <f t="shared" si="4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5"/>
        <v>41932.611192129625</v>
      </c>
      <c r="T49" s="14">
        <f t="shared" si="4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5"/>
        <v>42033.308564814812</v>
      </c>
      <c r="T50" s="14">
        <f t="shared" si="4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5"/>
        <v>42270.968113425923</v>
      </c>
      <c r="T51" s="14">
        <f t="shared" si="4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5"/>
        <v>41995.544652777775</v>
      </c>
      <c r="T52" s="14">
        <f t="shared" si="4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5"/>
        <v>42196.720335648148</v>
      </c>
      <c r="T53" s="14">
        <f t="shared" si="4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5"/>
        <v>41807.493587962963</v>
      </c>
      <c r="T54" s="14">
        <f t="shared" si="4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5"/>
        <v>41719.340798611105</v>
      </c>
      <c r="T55" s="14">
        <f t="shared" si="4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5"/>
        <v>42333.504872685182</v>
      </c>
      <c r="T56" s="14">
        <f t="shared" si="4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5"/>
        <v>42496.760601851849</v>
      </c>
      <c r="T57" s="14">
        <f t="shared" si="4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5"/>
        <v>42149.340555555551</v>
      </c>
      <c r="T58" s="14">
        <f t="shared" si="4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5"/>
        <v>42089.624560185184</v>
      </c>
      <c r="T59" s="14">
        <f t="shared" si="4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5"/>
        <v>41932.536712962959</v>
      </c>
      <c r="T60" s="14">
        <f t="shared" si="4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5"/>
        <v>42230.027500000004</v>
      </c>
      <c r="T61" s="14">
        <f t="shared" si="4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5"/>
        <v>41701.693483796291</v>
      </c>
      <c r="T62" s="14">
        <f t="shared" si="4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5"/>
        <v>41409.605983796297</v>
      </c>
      <c r="T63" s="14">
        <f t="shared" si="4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5"/>
        <v>41311.591180555552</v>
      </c>
      <c r="T64" s="14">
        <f t="shared" si="4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5"/>
        <v>41612.703854166662</v>
      </c>
      <c r="T65" s="14">
        <f t="shared" si="4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5"/>
        <v>41432.809965277775</v>
      </c>
      <c r="T66" s="14">
        <f t="shared" si="4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9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4">
        <f t="shared" ref="S67:S130" si="10">(((J67/60)/60)/24)+DATE(1970,1,1)+(-5/24)</f>
        <v>41835.612893518519</v>
      </c>
      <c r="T67" s="14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42539.641435185178</v>
      </c>
      <c r="T68" s="14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41075.375046296293</v>
      </c>
      <c r="T69" s="14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41663.36100694444</v>
      </c>
      <c r="T70" s="14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40785.979456018518</v>
      </c>
      <c r="T71" s="14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40730.688020833331</v>
      </c>
      <c r="T72" s="14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40997.063159722216</v>
      </c>
      <c r="T73" s="14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41207.801863425921</v>
      </c>
      <c r="T74" s="14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40587.548425925925</v>
      </c>
      <c r="T75" s="14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42360.278877314813</v>
      </c>
      <c r="T76" s="14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41357.000833333332</v>
      </c>
      <c r="T77" s="14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40844.483310185184</v>
      </c>
      <c r="T78" s="14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40996.936539351853</v>
      </c>
      <c r="T79" s="14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42604.522233796299</v>
      </c>
      <c r="T80" s="14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41724.568206018514</v>
      </c>
      <c r="T81" s="14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41582.875648148147</v>
      </c>
      <c r="T82" s="14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41099.950543981482</v>
      </c>
      <c r="T83" s="14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40795.611817129626</v>
      </c>
      <c r="T84" s="14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42042.407280092586</v>
      </c>
      <c r="T85" s="14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40648.54960648148</v>
      </c>
      <c r="T86" s="14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40778.917094907403</v>
      </c>
      <c r="T87" s="14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42291.347743055558</v>
      </c>
      <c r="T88" s="14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40322.331053240734</v>
      </c>
      <c r="T89" s="14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41786.450590277775</v>
      </c>
      <c r="T90" s="14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41402.543888888889</v>
      </c>
      <c r="T91" s="14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40706.089108796295</v>
      </c>
      <c r="T92" s="14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40619.194027777776</v>
      </c>
      <c r="T93" s="14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42720.990543981483</v>
      </c>
      <c r="T94" s="14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41065.649733796294</v>
      </c>
      <c r="T95" s="14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41716.509513888886</v>
      </c>
      <c r="T96" s="14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40934.796770833331</v>
      </c>
      <c r="T97" s="14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40324.45417824074</v>
      </c>
      <c r="T98" s="14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40705.926874999997</v>
      </c>
      <c r="T99" s="14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41214.586504629624</v>
      </c>
      <c r="T100" s="14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41631.694432870368</v>
      </c>
      <c r="T101" s="14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41197.544976851852</v>
      </c>
      <c r="T102" s="14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41274.568402777775</v>
      </c>
      <c r="T103" s="14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40504.922835648147</v>
      </c>
      <c r="T104" s="14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41682.597569444442</v>
      </c>
      <c r="T105" s="14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40612.486874999995</v>
      </c>
      <c r="T106" s="14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42485.516435185178</v>
      </c>
      <c r="T107" s="14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40987.568298611113</v>
      </c>
      <c r="T108" s="14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40635.774155092593</v>
      </c>
      <c r="T109" s="14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41365.404745370368</v>
      </c>
      <c r="T110" s="14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40569.817476851851</v>
      </c>
      <c r="T111" s="14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41557.741354166668</v>
      </c>
      <c r="T112" s="14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42125.124849537031</v>
      </c>
      <c r="T113" s="14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41717.834699074068</v>
      </c>
      <c r="T114" s="14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40753.550092592588</v>
      </c>
      <c r="T115" s="14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40861.065833333334</v>
      </c>
      <c r="T116" s="14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40918.530601851846</v>
      </c>
      <c r="T117" s="14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40595.288831018515</v>
      </c>
      <c r="T118" s="14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40248.626666666663</v>
      </c>
      <c r="T119" s="14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40722.845324074071</v>
      </c>
      <c r="T120" s="14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40738.860949074071</v>
      </c>
      <c r="T121" s="14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42615.841516203705</v>
      </c>
      <c r="T122" s="14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42096.496643518512</v>
      </c>
      <c r="T123" s="14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42593.223460648143</v>
      </c>
      <c r="T124" s="14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41904.573657407404</v>
      </c>
      <c r="T125" s="14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42114.720393518517</v>
      </c>
      <c r="T126" s="14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42709.78564814815</v>
      </c>
      <c r="T127" s="14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42135.381215277775</v>
      </c>
      <c r="T128" s="14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42067.415983796294</v>
      </c>
      <c r="T129" s="14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42628.019594907404</v>
      </c>
      <c r="T130" s="14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9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4">
        <f t="shared" ref="S131:S194" si="16">(((J131/60)/60)/24)+DATE(1970,1,1)+(-5/24)</f>
        <v>41882.728969907403</v>
      </c>
      <c r="T131" s="14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41778.707083333327</v>
      </c>
      <c r="T132" s="14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42541.629178240742</v>
      </c>
      <c r="T133" s="14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41905.60424768518</v>
      </c>
      <c r="T134" s="14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42491.599351851844</v>
      </c>
      <c r="T135" s="14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42221.701597222222</v>
      </c>
      <c r="T136" s="14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41788.173576388886</v>
      </c>
      <c r="T137" s="14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42096.201782407406</v>
      </c>
      <c r="T138" s="14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42239.365659722222</v>
      </c>
      <c r="T139" s="14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42186.049085648141</v>
      </c>
      <c r="T140" s="14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42187.712638888886</v>
      </c>
      <c r="T141" s="14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42052.989953703705</v>
      </c>
      <c r="T142" s="14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42109.944710648146</v>
      </c>
      <c r="T143" s="14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41938.684930555552</v>
      </c>
      <c r="T144" s="14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42558.855810185189</v>
      </c>
      <c r="T145" s="14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42047.554074074076</v>
      </c>
      <c r="T146" s="14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42200.333935185183</v>
      </c>
      <c r="T147" s="14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42692.807847222219</v>
      </c>
      <c r="T148" s="14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41969.559490740743</v>
      </c>
      <c r="T149" s="14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42397.073333333326</v>
      </c>
      <c r="T150" s="14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41967.963773148142</v>
      </c>
      <c r="T151" s="14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42089.95349537037</v>
      </c>
      <c r="T152" s="14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42113.342488425922</v>
      </c>
      <c r="T153" s="14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41874.869212962964</v>
      </c>
      <c r="T154" s="14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41933.377824074072</v>
      </c>
      <c r="T155" s="14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42115.339062499996</v>
      </c>
      <c r="T156" s="14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42168.351099537038</v>
      </c>
      <c r="T157" s="14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41793.916620370372</v>
      </c>
      <c r="T158" s="14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42396.703379629624</v>
      </c>
      <c r="T159" s="14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41903.868379629625</v>
      </c>
      <c r="T160" s="14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42514.226215277777</v>
      </c>
      <c r="T161" s="14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42171.704756944448</v>
      </c>
      <c r="T162" s="14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41792.479108796295</v>
      </c>
      <c r="T163" s="14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41834.91847222222</v>
      </c>
      <c r="T164" s="14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42243.752939814811</v>
      </c>
      <c r="T165" s="14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41841.554409722223</v>
      </c>
      <c r="T166" s="14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42351.450509259252</v>
      </c>
      <c r="T167" s="14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42720.867615740739</v>
      </c>
      <c r="T168" s="14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42160.719155092585</v>
      </c>
      <c r="T169" s="14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42052.626967592594</v>
      </c>
      <c r="T170" s="14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41900.296979166662</v>
      </c>
      <c r="T171" s="14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42216.769479166665</v>
      </c>
      <c r="T172" s="14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42533.972384259258</v>
      </c>
      <c r="T173" s="14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42047.186608796292</v>
      </c>
      <c r="T174" s="14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42033.364675925921</v>
      </c>
      <c r="T175" s="14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42072.55064814815</v>
      </c>
      <c r="T176" s="14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41855.569571759253</v>
      </c>
      <c r="T177" s="14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42191.615729166668</v>
      </c>
      <c r="T178" s="14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42069.839421296296</v>
      </c>
      <c r="T179" s="14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42304.747048611105</v>
      </c>
      <c r="T180" s="14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42402.872164351851</v>
      </c>
      <c r="T181" s="14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42067.782905092587</v>
      </c>
      <c r="T182" s="14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42147.533506944441</v>
      </c>
      <c r="T183" s="14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42711.803611111107</v>
      </c>
      <c r="T184" s="14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41939.601967592593</v>
      </c>
      <c r="T185" s="14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41825.58289351852</v>
      </c>
      <c r="T186" s="14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42570.702997685185</v>
      </c>
      <c r="T187" s="14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42767.604560185187</v>
      </c>
      <c r="T188" s="14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42182.02612268518</v>
      </c>
      <c r="T189" s="14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41856.974710648145</v>
      </c>
      <c r="T190" s="14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42556.482372685183</v>
      </c>
      <c r="T191" s="14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42527.442662037036</v>
      </c>
      <c r="T192" s="14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42239.233078703699</v>
      </c>
      <c r="T193" s="14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41899.583703703705</v>
      </c>
      <c r="T194" s="14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9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4">
        <f t="shared" ref="S195:S258" si="22">(((J195/60)/60)/24)+DATE(1970,1,1)+(-5/24)</f>
        <v>41911.726458333331</v>
      </c>
      <c r="T195" s="14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42375.788553240738</v>
      </c>
      <c r="T196" s="14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42135.462175925924</v>
      </c>
      <c r="T197" s="14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42259.334467592591</v>
      </c>
      <c r="T198" s="14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42741.640046296299</v>
      </c>
      <c r="T199" s="14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41887.175023148149</v>
      </c>
      <c r="T200" s="14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42583.915532407402</v>
      </c>
      <c r="T201" s="14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41866.875034722223</v>
      </c>
      <c r="T202" s="14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42023.610289351847</v>
      </c>
      <c r="T203" s="14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42255.719490740739</v>
      </c>
      <c r="T204" s="14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41973.639629629623</v>
      </c>
      <c r="T205" s="14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42556.375034722216</v>
      </c>
      <c r="T206" s="14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42248.423865740733</v>
      </c>
      <c r="T207" s="14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42566.79609953703</v>
      </c>
      <c r="T208" s="14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41977.988865740735</v>
      </c>
      <c r="T209" s="14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41959.16165509259</v>
      </c>
      <c r="T210" s="14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42165.714525462965</v>
      </c>
      <c r="T211" s="14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42248.856388888882</v>
      </c>
      <c r="T212" s="14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42235.951585648152</v>
      </c>
      <c r="T213" s="14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42416.672685185178</v>
      </c>
      <c r="T214" s="14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42202.385960648149</v>
      </c>
      <c r="T215" s="14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42009.432280092595</v>
      </c>
      <c r="T216" s="14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42375.021782407406</v>
      </c>
      <c r="T217" s="14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42066.750428240739</v>
      </c>
      <c r="T218" s="14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41970.432280092595</v>
      </c>
      <c r="T219" s="14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42079.420011574075</v>
      </c>
      <c r="T220" s="14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42429.118344907409</v>
      </c>
      <c r="T221" s="14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42195.435532407406</v>
      </c>
      <c r="T222" s="14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42031.629212962966</v>
      </c>
      <c r="T223" s="14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42031.561550925922</v>
      </c>
      <c r="T224" s="14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42481.839699074073</v>
      </c>
      <c r="T225" s="14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42135.026921296296</v>
      </c>
      <c r="T226" s="14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42438.752939814811</v>
      </c>
      <c r="T227" s="14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42106.457685185182</v>
      </c>
      <c r="T228" s="14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42164.685659722221</v>
      </c>
      <c r="T229" s="14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42096.478067129625</v>
      </c>
      <c r="T230" s="14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42383.725659722222</v>
      </c>
      <c r="T231" s="14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42129.568877314807</v>
      </c>
      <c r="T232" s="14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42341.750590277778</v>
      </c>
      <c r="T233" s="14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42032.617430555554</v>
      </c>
      <c r="T234" s="14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42612.703379629624</v>
      </c>
      <c r="T235" s="14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42135.82707175926</v>
      </c>
      <c r="T236" s="14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42164.700196759259</v>
      </c>
      <c r="T237" s="14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42320.876145833325</v>
      </c>
      <c r="T238" s="14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42377.368854166663</v>
      </c>
      <c r="T239" s="14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42713.754166666658</v>
      </c>
      <c r="T240" s="14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42296.901967592588</v>
      </c>
      <c r="T241" s="14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41354.500127314815</v>
      </c>
      <c r="T242" s="14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41949.489629629628</v>
      </c>
      <c r="T243" s="14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40862.28460648148</v>
      </c>
      <c r="T244" s="14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41661.839166666665</v>
      </c>
      <c r="T245" s="14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40213.115266203698</v>
      </c>
      <c r="T246" s="14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41106.844733796293</v>
      </c>
      <c r="T247" s="14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40480.155150462961</v>
      </c>
      <c r="T248" s="14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40430.395995370367</v>
      </c>
      <c r="T249" s="14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40870.566076388888</v>
      </c>
      <c r="T250" s="14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40332.715509259258</v>
      </c>
      <c r="T251" s="14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41401.357534722221</v>
      </c>
      <c r="T252" s="14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41013.579236111109</v>
      </c>
      <c r="T253" s="14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40266.454375000001</v>
      </c>
      <c r="T254" s="14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40924.44253472222</v>
      </c>
      <c r="T255" s="14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42263.744328703695</v>
      </c>
      <c r="T256" s="14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40588.318078703705</v>
      </c>
      <c r="T257" s="14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41319.560960648145</v>
      </c>
      <c r="T258" s="14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4">
        <f t="shared" ref="S259:S322" si="28">(((J259/60)/60)/24)+DATE(1970,1,1)+(-5/24)</f>
        <v>42479.418541666666</v>
      </c>
      <c r="T259" s="14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40681.843356481477</v>
      </c>
      <c r="T260" s="14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42072.529733796291</v>
      </c>
      <c r="T261" s="14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40330.547210648147</v>
      </c>
      <c r="T262" s="14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41017.677129629628</v>
      </c>
      <c r="T263" s="14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40555.039675925924</v>
      </c>
      <c r="T264" s="14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41149.746458333328</v>
      </c>
      <c r="T265" s="14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41010.411979166667</v>
      </c>
      <c r="T266" s="14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40267.037384259253</v>
      </c>
      <c r="T267" s="14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40204.966516203705</v>
      </c>
      <c r="T268" s="14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41785.244201388887</v>
      </c>
      <c r="T269" s="14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40808.944189814814</v>
      </c>
      <c r="T270" s="14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42757.988680555551</v>
      </c>
      <c r="T271" s="14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40637.658217592587</v>
      </c>
      <c r="T272" s="14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41611.891909722224</v>
      </c>
      <c r="T273" s="14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40235.692025462959</v>
      </c>
      <c r="T274" s="14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40697.29011574074</v>
      </c>
      <c r="T275" s="14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40969.704039351847</v>
      </c>
      <c r="T276" s="14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41192.823680555557</v>
      </c>
      <c r="T277" s="14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40966.87354166666</v>
      </c>
      <c r="T278" s="14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42117.68309027778</v>
      </c>
      <c r="T279" s="14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41163.832627314812</v>
      </c>
      <c r="T280" s="14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42759.035833333335</v>
      </c>
      <c r="T281" s="14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41744.382349537031</v>
      </c>
      <c r="T282" s="14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39949.955011574071</v>
      </c>
      <c r="T283" s="14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40194.711712962962</v>
      </c>
      <c r="T284" s="14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40675.501666666663</v>
      </c>
      <c r="T285" s="14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40904.529861111107</v>
      </c>
      <c r="T286" s="14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41506.547777777778</v>
      </c>
      <c r="T287" s="14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41313.60791666666</v>
      </c>
      <c r="T288" s="14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41184.069652777776</v>
      </c>
      <c r="T289" s="14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41050.960567129623</v>
      </c>
      <c r="T290" s="14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41550.248078703698</v>
      </c>
      <c r="T291" s="14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40526.160844907405</v>
      </c>
      <c r="T292" s="14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41376.560717592591</v>
      </c>
      <c r="T293" s="14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40812.594895833332</v>
      </c>
      <c r="T294" s="14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41719.459652777776</v>
      </c>
      <c r="T295" s="14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40342.876087962963</v>
      </c>
      <c r="T296" s="14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41518.796400462961</v>
      </c>
      <c r="T297" s="14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41134.267164351848</v>
      </c>
      <c r="T298" s="14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42089.519687500004</v>
      </c>
      <c r="T299" s="14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41709.255185185182</v>
      </c>
      <c r="T300" s="14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40469.016898148147</v>
      </c>
      <c r="T301" s="14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40626.751597222217</v>
      </c>
      <c r="T302" s="14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41312.529340277775</v>
      </c>
      <c r="T303" s="14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40933.648587962962</v>
      </c>
      <c r="T304" s="14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41031.862800925926</v>
      </c>
      <c r="T305" s="14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41113.88653935185</v>
      </c>
      <c r="T306" s="14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40948.421863425923</v>
      </c>
      <c r="T307" s="14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41333.628854166665</v>
      </c>
      <c r="T308" s="14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41282.736122685179</v>
      </c>
      <c r="T309" s="14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40567.486226851848</v>
      </c>
      <c r="T310" s="14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41134.543217592589</v>
      </c>
      <c r="T311" s="14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40820.974803240737</v>
      </c>
      <c r="T312" s="14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40868.011481481481</v>
      </c>
      <c r="T313" s="14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41348.669351851851</v>
      </c>
      <c r="T314" s="14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40357.019606481481</v>
      </c>
      <c r="T315" s="14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41304.624861111108</v>
      </c>
      <c r="T316" s="14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41113.564050925925</v>
      </c>
      <c r="T317" s="14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41950.715243055551</v>
      </c>
      <c r="T318" s="14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41589.468553240738</v>
      </c>
      <c r="T319" s="14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41329.830451388887</v>
      </c>
      <c r="T320" s="14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40123.629965277774</v>
      </c>
      <c r="T321" s="14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42331.34297453703</v>
      </c>
      <c r="T322" s="14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9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4">
        <f t="shared" ref="S323:S386" si="34">(((J323/60)/60)/24)+DATE(1970,1,1)+(-5/24)</f>
        <v>42647.238263888888</v>
      </c>
      <c r="T323" s="14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42473.361666666664</v>
      </c>
      <c r="T324" s="14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42697.113032407404</v>
      </c>
      <c r="T325" s="14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42184.417916666665</v>
      </c>
      <c r="T326" s="14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42688.979548611103</v>
      </c>
      <c r="T327" s="14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42775.106550925928</v>
      </c>
      <c r="T328" s="14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42058.026956018519</v>
      </c>
      <c r="T329" s="14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42278.738287037035</v>
      </c>
      <c r="T330" s="14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42291.258414351854</v>
      </c>
      <c r="T331" s="14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41379.307442129626</v>
      </c>
      <c r="T332" s="14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42507.373078703698</v>
      </c>
      <c r="T333" s="14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42263.471956018511</v>
      </c>
      <c r="T334" s="14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42437.428136574068</v>
      </c>
      <c r="T335" s="14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42101.474039351851</v>
      </c>
      <c r="T336" s="14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42101.529108796291</v>
      </c>
      <c r="T337" s="14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42291.387939814813</v>
      </c>
      <c r="T338" s="14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42046.920231481483</v>
      </c>
      <c r="T339" s="14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42559.547337962962</v>
      </c>
      <c r="T340" s="14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42093.551712962959</v>
      </c>
      <c r="T341" s="14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42772.460729166669</v>
      </c>
      <c r="T342" s="14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41894.671273148146</v>
      </c>
      <c r="T343" s="14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42459.572511574072</v>
      </c>
      <c r="T344" s="14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41926.529456018514</v>
      </c>
      <c r="T345" s="14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42111.762662037036</v>
      </c>
      <c r="T346" s="14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42114.735995370364</v>
      </c>
      <c r="T347" s="14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42261.291909722226</v>
      </c>
      <c r="T348" s="14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42292.287141203698</v>
      </c>
      <c r="T349" s="14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42207.378657407404</v>
      </c>
      <c r="T350" s="14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42760.290601851848</v>
      </c>
      <c r="T351" s="14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42585.857743055552</v>
      </c>
      <c r="T352" s="14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42427.75641203703</v>
      </c>
      <c r="T353" s="14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41889.959120370368</v>
      </c>
      <c r="T354" s="14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42297.583553240744</v>
      </c>
      <c r="T355" s="14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42438.619456018518</v>
      </c>
      <c r="T356" s="14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41943.0855787037</v>
      </c>
      <c r="T357" s="14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42415.594826388886</v>
      </c>
      <c r="T358" s="14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42078.01385416666</v>
      </c>
      <c r="T359" s="14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42507.651863425919</v>
      </c>
      <c r="T360" s="14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41934.862152777772</v>
      </c>
      <c r="T361" s="14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42163.689583333333</v>
      </c>
      <c r="T362" s="14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41935.792893518512</v>
      </c>
      <c r="T363" s="14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41837.002210648148</v>
      </c>
      <c r="T364" s="14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40255.53629629629</v>
      </c>
      <c r="T365" s="14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41780.651296296295</v>
      </c>
      <c r="T366" s="14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41668.398136574069</v>
      </c>
      <c r="T367" s="14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41019.584699074068</v>
      </c>
      <c r="T368" s="14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41355.368958333333</v>
      </c>
      <c r="T369" s="14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42043.397245370368</v>
      </c>
      <c r="T370" s="14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40893.3433912037</v>
      </c>
      <c r="T371" s="14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42711.586805555555</v>
      </c>
      <c r="T372" s="14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41261.559479166666</v>
      </c>
      <c r="T373" s="14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42425.368564814817</v>
      </c>
      <c r="T374" s="14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41078.703680555554</v>
      </c>
      <c r="T375" s="14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40757.680914351848</v>
      </c>
      <c r="T376" s="14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41657.77674768518</v>
      </c>
      <c r="T377" s="14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42576.244398148141</v>
      </c>
      <c r="T378" s="14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42292.042453703696</v>
      </c>
      <c r="T379" s="14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42370.363518518519</v>
      </c>
      <c r="T380" s="14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40987.479999999996</v>
      </c>
      <c r="T381" s="14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42367.511481481481</v>
      </c>
      <c r="T382" s="14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41085.48978009259</v>
      </c>
      <c r="T383" s="14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41144.501157407409</v>
      </c>
      <c r="T384" s="14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41754.90924768518</v>
      </c>
      <c r="T385" s="14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41980.573460648149</v>
      </c>
      <c r="T386" s="14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9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4">
        <f t="shared" ref="S387:S450" si="40">(((J387/60)/60)/24)+DATE(1970,1,1)+(-5/24)</f>
        <v>41934.376168981478</v>
      </c>
      <c r="T387" s="14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42211.742951388886</v>
      </c>
      <c r="T388" s="14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42200.468263888884</v>
      </c>
      <c r="T389" s="14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42548.867824074077</v>
      </c>
      <c r="T390" s="14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41673.854745370365</v>
      </c>
      <c r="T391" s="14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42111.828379629624</v>
      </c>
      <c r="T392" s="14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40864.833923611113</v>
      </c>
      <c r="T393" s="14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40763.508923611109</v>
      </c>
      <c r="T394" s="14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41526.500601851847</v>
      </c>
      <c r="T395" s="14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42417.60974537037</v>
      </c>
      <c r="T396" s="14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40990.700925925921</v>
      </c>
      <c r="T397" s="14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41082.356550925921</v>
      </c>
      <c r="T398" s="14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40379.568101851852</v>
      </c>
      <c r="T399" s="14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42078.584791666661</v>
      </c>
      <c r="T400" s="14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42687.667442129627</v>
      </c>
      <c r="T401" s="14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41745.427627314813</v>
      </c>
      <c r="T402" s="14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40732.633912037032</v>
      </c>
      <c r="T403" s="14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42292.331215277773</v>
      </c>
      <c r="T404" s="14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40718.102326388886</v>
      </c>
      <c r="T405" s="14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41646.419699074075</v>
      </c>
      <c r="T406" s="14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41673.876608796294</v>
      </c>
      <c r="T407" s="14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40637.95413194444</v>
      </c>
      <c r="T408" s="14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40806.662615740737</v>
      </c>
      <c r="T409" s="14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41543.527662037035</v>
      </c>
      <c r="T410" s="14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42543.654444444437</v>
      </c>
      <c r="T411" s="14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42113.77311342593</v>
      </c>
      <c r="T412" s="14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41597.967638888884</v>
      </c>
      <c r="T413" s="14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41099.534467592588</v>
      </c>
      <c r="T414" s="14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41079.66910879629</v>
      </c>
      <c r="T415" s="14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41528.85491898148</v>
      </c>
      <c r="T416" s="14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41904.643541666665</v>
      </c>
      <c r="T417" s="14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41648.187858796293</v>
      </c>
      <c r="T418" s="14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41360.76226851852</v>
      </c>
      <c r="T419" s="14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42178.07403935185</v>
      </c>
      <c r="T420" s="14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41394.634108796294</v>
      </c>
      <c r="T421" s="14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41682.028136574074</v>
      </c>
      <c r="T422" s="14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42177.283055555548</v>
      </c>
      <c r="T423" s="14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41863.052048611105</v>
      </c>
      <c r="T424" s="14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41400.717939814815</v>
      </c>
      <c r="T425" s="14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40934.167812499996</v>
      </c>
      <c r="T426" s="14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42275.652824074066</v>
      </c>
      <c r="T427" s="14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42400.503634259258</v>
      </c>
      <c r="T428" s="14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42285.700694444437</v>
      </c>
      <c r="T429" s="14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41778.558391203704</v>
      </c>
      <c r="T430" s="14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40070.693078703705</v>
      </c>
      <c r="T431" s="14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41512.898923611108</v>
      </c>
      <c r="T432" s="14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42526.662997685176</v>
      </c>
      <c r="T433" s="14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42238.51829861111</v>
      </c>
      <c r="T434" s="14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42228.42155092593</v>
      </c>
      <c r="T435" s="14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41576.626180555555</v>
      </c>
      <c r="T436" s="14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41500.539120370369</v>
      </c>
      <c r="T437" s="14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41456.154085648144</v>
      </c>
      <c r="T438" s="14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42591.110254629624</v>
      </c>
      <c r="T439" s="14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42296.052754629629</v>
      </c>
      <c r="T440" s="14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41919.553449074068</v>
      </c>
      <c r="T441" s="14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42423.777233796289</v>
      </c>
      <c r="T442" s="14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41550.585601851846</v>
      </c>
      <c r="T443" s="14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42024.680358796293</v>
      </c>
      <c r="T444" s="14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41649.806724537033</v>
      </c>
      <c r="T445" s="14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40894.69862268518</v>
      </c>
      <c r="T446" s="14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42130.127025462956</v>
      </c>
      <c r="T447" s="14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42036.875231481477</v>
      </c>
      <c r="T448" s="14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41331.34679398148</v>
      </c>
      <c r="T449" s="14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41753.549710648142</v>
      </c>
      <c r="T450" s="14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9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4">
        <f t="shared" ref="S451:S514" si="46">(((J451/60)/60)/24)+DATE(1970,1,1)+(-5/24)</f>
        <v>41534.359780092593</v>
      </c>
      <c r="T451" s="14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41654.73842592592</v>
      </c>
      <c r="T452" s="14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41634.506840277776</v>
      </c>
      <c r="T453" s="14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42107.495543981473</v>
      </c>
      <c r="T454" s="14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42038.616655092592</v>
      </c>
      <c r="T455" s="14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41938.508923611109</v>
      </c>
      <c r="T456" s="14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40970.794236111105</v>
      </c>
      <c r="T457" s="14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41547.486122685179</v>
      </c>
      <c r="T458" s="14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41837.559166666666</v>
      </c>
      <c r="T459" s="14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41378.491435185184</v>
      </c>
      <c r="T460" s="14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40800.432025462964</v>
      </c>
      <c r="T461" s="14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41759.334201388883</v>
      </c>
      <c r="T462" s="14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41407.638506944444</v>
      </c>
      <c r="T463" s="14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40704.918298611112</v>
      </c>
      <c r="T464" s="14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40750.501770833333</v>
      </c>
      <c r="T465" s="14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42488.640451388892</v>
      </c>
      <c r="T466" s="14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41800.911736111106</v>
      </c>
      <c r="T467" s="14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41129.734537037039</v>
      </c>
      <c r="T468" s="14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41135.471458333333</v>
      </c>
      <c r="T469" s="14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41040.959293981476</v>
      </c>
      <c r="T470" s="14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41827.781527777777</v>
      </c>
      <c r="T471" s="14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41604.959363425922</v>
      </c>
      <c r="T472" s="14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41703.513645833329</v>
      </c>
      <c r="T473" s="14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41844.714328703703</v>
      </c>
      <c r="T474" s="14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41869.489803240736</v>
      </c>
      <c r="T475" s="14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42753.120706018519</v>
      </c>
      <c r="T476" s="14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42099.877812500003</v>
      </c>
      <c r="T477" s="14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41757.76667824074</v>
      </c>
      <c r="T478" s="14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40987.626550925925</v>
      </c>
      <c r="T479" s="14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42065.702650462961</v>
      </c>
      <c r="T480" s="14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41904.199479166666</v>
      </c>
      <c r="T481" s="14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41465.291840277772</v>
      </c>
      <c r="T482" s="14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41162.46399305555</v>
      </c>
      <c r="T483" s="14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42447.68854166667</v>
      </c>
      <c r="T484" s="14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41242.989259259259</v>
      </c>
      <c r="T485" s="14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42272.731157407405</v>
      </c>
      <c r="T486" s="14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41381.297442129624</v>
      </c>
      <c r="T487" s="14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41761.734247685185</v>
      </c>
      <c r="T488" s="14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42669.386504629627</v>
      </c>
      <c r="T489" s="14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42713.84606481481</v>
      </c>
      <c r="T490" s="14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40882.273333333331</v>
      </c>
      <c r="T491" s="14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41113.760243055556</v>
      </c>
      <c r="T492" s="14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42366.774293981485</v>
      </c>
      <c r="T493" s="14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42595.826736111114</v>
      </c>
      <c r="T494" s="14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42114.517800925918</v>
      </c>
      <c r="T495" s="14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41799.62228009259</v>
      </c>
      <c r="T496" s="14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42171.619270833333</v>
      </c>
      <c r="T497" s="14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41620.723078703704</v>
      </c>
      <c r="T498" s="14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41944.829456018517</v>
      </c>
      <c r="T499" s="14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40858.553807870368</v>
      </c>
      <c r="T500" s="14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40043.687129629623</v>
      </c>
      <c r="T501" s="14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40247.677673611113</v>
      </c>
      <c r="T502" s="14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40703.026053240741</v>
      </c>
      <c r="T503" s="14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40956.345196759255</v>
      </c>
      <c r="T504" s="14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41991.318321759252</v>
      </c>
      <c r="T505" s="14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40949.775312499994</v>
      </c>
      <c r="T506" s="14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42317.889884259253</v>
      </c>
      <c r="T507" s="14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41466.343981481477</v>
      </c>
      <c r="T508" s="14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41156.750659722216</v>
      </c>
      <c r="T509" s="14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40994.815983796296</v>
      </c>
      <c r="T510" s="14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42153.423263888886</v>
      </c>
      <c r="T511" s="14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42399.968043981477</v>
      </c>
      <c r="T512" s="14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41340.09469907407</v>
      </c>
      <c r="T513" s="14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42649.533877314818</v>
      </c>
      <c r="T514" s="14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9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4">
        <f t="shared" ref="S515:S578" si="52">(((J515/60)/60)/24)+DATE(1970,1,1)+(-5/24)</f>
        <v>42552.445659722223</v>
      </c>
      <c r="T515" s="14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41830.405636574069</v>
      </c>
      <c r="T516" s="14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42327.282418981478</v>
      </c>
      <c r="T517" s="14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42091.570370370369</v>
      </c>
      <c r="T518" s="14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42738.406956018516</v>
      </c>
      <c r="T519" s="14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42223.407685185179</v>
      </c>
      <c r="T520" s="14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41218.183113425926</v>
      </c>
      <c r="T521" s="14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42318.493761574071</v>
      </c>
      <c r="T522" s="14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42645.884479166663</v>
      </c>
      <c r="T523" s="14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42429.832465277774</v>
      </c>
      <c r="T524" s="14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42237.924490740734</v>
      </c>
      <c r="T525" s="14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42492.508900462963</v>
      </c>
      <c r="T526" s="14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41850.192604166667</v>
      </c>
      <c r="T527" s="14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42192.383611111109</v>
      </c>
      <c r="T528" s="14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42752.997291666667</v>
      </c>
      <c r="T529" s="14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42155.71188657407</v>
      </c>
      <c r="T530" s="14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42724.822847222218</v>
      </c>
      <c r="T531" s="14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42157.382731481477</v>
      </c>
      <c r="T532" s="14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42675.856817129628</v>
      </c>
      <c r="T533" s="14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42472.798703703702</v>
      </c>
      <c r="T534" s="14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42482.226446759254</v>
      </c>
      <c r="T535" s="14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42270.602662037032</v>
      </c>
      <c r="T536" s="14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42711.336863425917</v>
      </c>
      <c r="T537" s="14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42179.136655092596</v>
      </c>
      <c r="T538" s="14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42282.560081018521</v>
      </c>
      <c r="T539" s="14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42473.586377314808</v>
      </c>
      <c r="T540" s="14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42534.841516203705</v>
      </c>
      <c r="T541" s="14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42009.608865740738</v>
      </c>
      <c r="T542" s="14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42275.838356481479</v>
      </c>
      <c r="T543" s="14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42433.529120370367</v>
      </c>
      <c r="T544" s="14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41913.88381944444</v>
      </c>
      <c r="T545" s="14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42525.448611111111</v>
      </c>
      <c r="T546" s="14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42283.38413194444</v>
      </c>
      <c r="T547" s="14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42249.459664351853</v>
      </c>
      <c r="T548" s="14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42380.488009259258</v>
      </c>
      <c r="T549" s="14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42276.695</v>
      </c>
      <c r="T550" s="14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42163.428495370368</v>
      </c>
      <c r="T551" s="14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42753.47042824074</v>
      </c>
      <c r="T552" s="14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42173.067407407405</v>
      </c>
      <c r="T553" s="14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42318.408518518518</v>
      </c>
      <c r="T554" s="14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41927.511469907404</v>
      </c>
      <c r="T555" s="14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41901.476527777777</v>
      </c>
      <c r="T556" s="14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42503.145173611112</v>
      </c>
      <c r="T557" s="14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42345.651817129627</v>
      </c>
      <c r="T558" s="14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42676.733831018515</v>
      </c>
      <c r="T559" s="14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42057.674826388888</v>
      </c>
      <c r="T560" s="14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42321.074768518512</v>
      </c>
      <c r="T561" s="14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41960.563020833331</v>
      </c>
      <c r="T562" s="14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42268.450381944444</v>
      </c>
      <c r="T563" s="14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42692.18072916667</v>
      </c>
      <c r="T564" s="14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42021.861655092587</v>
      </c>
      <c r="T565" s="14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42411.734664351847</v>
      </c>
      <c r="T566" s="14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42165.576956018522</v>
      </c>
      <c r="T567" s="14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42535.476076388884</v>
      </c>
      <c r="T568" s="14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41975.634189814817</v>
      </c>
      <c r="T569" s="14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42348.713229166664</v>
      </c>
      <c r="T570" s="14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42340.639027777775</v>
      </c>
      <c r="T571" s="14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42388.589918981481</v>
      </c>
      <c r="T572" s="14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42192.607905092591</v>
      </c>
      <c r="T573" s="14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42282.507962962954</v>
      </c>
      <c r="T574" s="14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41962.841793981475</v>
      </c>
      <c r="T575" s="14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42632.235034722216</v>
      </c>
      <c r="T576" s="14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42138.484293981477</v>
      </c>
      <c r="T577" s="14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42031.263333333329</v>
      </c>
      <c r="T578" s="14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4">
        <f t="shared" ref="S579:S642" si="58">(((J579/60)/60)/24)+DATE(1970,1,1)+(-5/24)</f>
        <v>42450.380810185183</v>
      </c>
      <c r="T579" s="14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42230.370289351849</v>
      </c>
      <c r="T580" s="14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41968.643784722219</v>
      </c>
      <c r="T581" s="14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42605.699849537035</v>
      </c>
      <c r="T582" s="14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42187.804444444446</v>
      </c>
      <c r="T583" s="14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42055.531469907401</v>
      </c>
      <c r="T584" s="14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42052.730173611104</v>
      </c>
      <c r="T585" s="14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42049.508287037032</v>
      </c>
      <c r="T586" s="14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42283.182604166665</v>
      </c>
      <c r="T587" s="14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42020.645914351851</v>
      </c>
      <c r="T588" s="14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42080.548993055556</v>
      </c>
      <c r="T589" s="14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42631.56118055556</v>
      </c>
      <c r="T590" s="14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42178.406238425923</v>
      </c>
      <c r="T591" s="14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42377.34642361111</v>
      </c>
      <c r="T592" s="14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42177.334837962961</v>
      </c>
      <c r="T593" s="14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41946.023842592593</v>
      </c>
      <c r="T594" s="14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42070.469270833331</v>
      </c>
      <c r="T595" s="14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42446.571828703702</v>
      </c>
      <c r="T596" s="14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42082.861550925918</v>
      </c>
      <c r="T597" s="14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42646.688564814809</v>
      </c>
      <c r="T598" s="14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42545.496932870366</v>
      </c>
      <c r="T599" s="14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41947.793761574074</v>
      </c>
      <c r="T600" s="14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42047.604189814818</v>
      </c>
      <c r="T601" s="14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42073.589837962958</v>
      </c>
      <c r="T602" s="14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41969.64975694444</v>
      </c>
      <c r="T603" s="14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42143.585821759254</v>
      </c>
      <c r="T604" s="14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41835.430821759255</v>
      </c>
      <c r="T605" s="14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41848.827037037037</v>
      </c>
      <c r="T606" s="14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42194.14939814814</v>
      </c>
      <c r="T607" s="14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42102.442233796297</v>
      </c>
      <c r="T608" s="14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42300.617314814815</v>
      </c>
      <c r="T609" s="14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42140.712731481479</v>
      </c>
      <c r="T610" s="14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42306.825740740744</v>
      </c>
      <c r="T611" s="14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42086.622523148144</v>
      </c>
      <c r="T612" s="14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42328.352280092593</v>
      </c>
      <c r="T613" s="14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42584.823449074065</v>
      </c>
      <c r="T614" s="14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42247.288425925923</v>
      </c>
      <c r="T615" s="14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42514.853472222218</v>
      </c>
      <c r="T616" s="14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42241.913877314808</v>
      </c>
      <c r="T617" s="14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42761.167905092596</v>
      </c>
      <c r="T618" s="14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42087.134756944441</v>
      </c>
      <c r="T619" s="14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42317.60188657407</v>
      </c>
      <c r="T620" s="14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41908.442013888889</v>
      </c>
      <c r="T621" s="14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41831.508541666662</v>
      </c>
      <c r="T622" s="14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42528.779363425921</v>
      </c>
      <c r="T623" s="14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42532.566412037035</v>
      </c>
      <c r="T624" s="14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42121.800891203697</v>
      </c>
      <c r="T625" s="14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42108.78056712963</v>
      </c>
      <c r="T626" s="14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42790.687233796292</v>
      </c>
      <c r="T627" s="14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42198.351145833331</v>
      </c>
      <c r="T628" s="14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42384.098506944443</v>
      </c>
      <c r="T629" s="14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41803.484456018516</v>
      </c>
      <c r="T630" s="14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42474.429490740738</v>
      </c>
      <c r="T631" s="14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42223.411122685182</v>
      </c>
      <c r="T632" s="14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42489.563993055555</v>
      </c>
      <c r="T633" s="14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42303.450983796291</v>
      </c>
      <c r="T634" s="14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42507.090995370374</v>
      </c>
      <c r="T635" s="14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42031.720243055555</v>
      </c>
      <c r="T636" s="14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42075.883819444447</v>
      </c>
      <c r="T637" s="14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42131.247106481482</v>
      </c>
      <c r="T638" s="14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42762.75368055555</v>
      </c>
      <c r="T639" s="14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42759.384976851848</v>
      </c>
      <c r="T640" s="14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41865.374942129631</v>
      </c>
      <c r="T641" s="14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42683.21197916667</v>
      </c>
      <c r="T642" s="14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9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4">
        <f t="shared" ref="S643:S706" si="64">(((J643/60)/60)/24)+DATE(1970,1,1)+(-5/24)</f>
        <v>42199.361666666664</v>
      </c>
      <c r="T643" s="14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42199.442986111106</v>
      </c>
      <c r="T644" s="14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42100.43373842592</v>
      </c>
      <c r="T645" s="14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41898.457627314812</v>
      </c>
      <c r="T646" s="14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42563.817986111106</v>
      </c>
      <c r="T647" s="14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41832.644293981481</v>
      </c>
      <c r="T648" s="14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42416.559594907405</v>
      </c>
      <c r="T649" s="14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41891.485046296293</v>
      </c>
      <c r="T650" s="14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41877.703854166662</v>
      </c>
      <c r="T651" s="14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41931.828518518516</v>
      </c>
      <c r="T652" s="14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41955.809155092589</v>
      </c>
      <c r="T653" s="14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42675.482060185182</v>
      </c>
      <c r="T654" s="14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42199.410185185181</v>
      </c>
      <c r="T655" s="14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42163.748993055553</v>
      </c>
      <c r="T656" s="14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42045.748981481483</v>
      </c>
      <c r="T657" s="14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42417.596284722218</v>
      </c>
      <c r="T658" s="14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42331.637407407405</v>
      </c>
      <c r="T659" s="14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42178.952418981477</v>
      </c>
      <c r="T660" s="14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42209.385358796295</v>
      </c>
      <c r="T661" s="14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41922.533321759256</v>
      </c>
      <c r="T662" s="14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42636.437025462961</v>
      </c>
      <c r="T663" s="14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41990.229710648149</v>
      </c>
      <c r="T664" s="14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42173.634907407402</v>
      </c>
      <c r="T665" s="14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42077.458043981482</v>
      </c>
      <c r="T666" s="14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42688.503020833326</v>
      </c>
      <c r="T667" s="14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41838.623819444445</v>
      </c>
      <c r="T668" s="14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42632.165081018517</v>
      </c>
      <c r="T669" s="14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42090.622939814813</v>
      </c>
      <c r="T670" s="14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42527.417337962957</v>
      </c>
      <c r="T671" s="14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42506.501388888886</v>
      </c>
      <c r="T672" s="14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41984.484398148146</v>
      </c>
      <c r="T673" s="14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41974.011157407404</v>
      </c>
      <c r="T674" s="14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41838.6321412037</v>
      </c>
      <c r="T675" s="14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41802.907719907402</v>
      </c>
      <c r="T676" s="14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41975.722268518519</v>
      </c>
      <c r="T677" s="14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42012.559965277782</v>
      </c>
      <c r="T678" s="14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42504.195543981477</v>
      </c>
      <c r="T679" s="14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42481.168263888881</v>
      </c>
      <c r="T680" s="14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42556.487372685187</v>
      </c>
      <c r="T681" s="14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41864.293182870366</v>
      </c>
      <c r="T682" s="14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42639.597268518519</v>
      </c>
      <c r="T683" s="14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42778.556967592587</v>
      </c>
      <c r="T684" s="14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42634.691712962966</v>
      </c>
      <c r="T685" s="14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41809.26494212963</v>
      </c>
      <c r="T686" s="14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41971.658240740733</v>
      </c>
      <c r="T687" s="14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42189.464930555558</v>
      </c>
      <c r="T688" s="14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42711.542280092595</v>
      </c>
      <c r="T689" s="14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42261.896446759252</v>
      </c>
      <c r="T690" s="14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42675.459456018514</v>
      </c>
      <c r="T691" s="14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42579.426400462959</v>
      </c>
      <c r="T692" s="14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42157.819976851846</v>
      </c>
      <c r="T693" s="14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42696.167395833334</v>
      </c>
      <c r="T694" s="14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42094.599849537037</v>
      </c>
      <c r="T695" s="14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42737.455543981479</v>
      </c>
      <c r="T696" s="14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41913.312731481477</v>
      </c>
      <c r="T697" s="14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41815.718773148146</v>
      </c>
      <c r="T698" s="14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42388.314687500002</v>
      </c>
      <c r="T699" s="14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41866.72274305555</v>
      </c>
      <c r="T700" s="14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41563.277175925927</v>
      </c>
      <c r="T701" s="14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42715.480104166665</v>
      </c>
      <c r="T702" s="14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41813.454629629625</v>
      </c>
      <c r="T703" s="14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42668.518368055556</v>
      </c>
      <c r="T704" s="14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42711.742465277777</v>
      </c>
      <c r="T705" s="14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42725.984583333331</v>
      </c>
      <c r="T706" s="14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9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4">
        <f t="shared" ref="S707:S770" si="70">(((J707/60)/60)/24)+DATE(1970,1,1)+(-5/24)</f>
        <v>42726.283310185179</v>
      </c>
      <c r="T707" s="14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42676.786840277775</v>
      </c>
      <c r="T708" s="14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42696.45517361111</v>
      </c>
      <c r="T709" s="14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41835.372685185182</v>
      </c>
      <c r="T710" s="14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41947.832858796297</v>
      </c>
      <c r="T711" s="14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41837.776643518519</v>
      </c>
      <c r="T712" s="14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42678.250787037039</v>
      </c>
      <c r="T713" s="14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42384.472592592596</v>
      </c>
      <c r="T714" s="14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42496.320972222216</v>
      </c>
      <c r="T715" s="14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42734.579652777778</v>
      </c>
      <c r="T716" s="14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42272.8824074074</v>
      </c>
      <c r="T717" s="14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41940.450312499997</v>
      </c>
      <c r="T718" s="14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41857.645856481482</v>
      </c>
      <c r="T719" s="14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42752.637118055551</v>
      </c>
      <c r="T720" s="14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42408.83189814815</v>
      </c>
      <c r="T721" s="14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40909.440868055557</v>
      </c>
      <c r="T722" s="14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41807.363506944443</v>
      </c>
      <c r="T723" s="14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40977.596967592588</v>
      </c>
      <c r="T724" s="14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42184.608206018522</v>
      </c>
      <c r="T725" s="14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40694.430127314808</v>
      </c>
      <c r="T726" s="14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42321.417962962958</v>
      </c>
      <c r="T727" s="14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41345.834340277775</v>
      </c>
      <c r="T728" s="14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41246.811909722215</v>
      </c>
      <c r="T729" s="14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40731.629131944443</v>
      </c>
      <c r="T730" s="14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41110.97755787037</v>
      </c>
      <c r="T731" s="14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40854.536932870367</v>
      </c>
      <c r="T732" s="14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40879.587349537032</v>
      </c>
      <c r="T733" s="14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41486.21598379629</v>
      </c>
      <c r="T734" s="14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41598.211712962962</v>
      </c>
      <c r="T735" s="14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42101.956249999996</v>
      </c>
      <c r="T736" s="14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41945.821134259255</v>
      </c>
      <c r="T737" s="14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41579.525925925926</v>
      </c>
      <c r="T738" s="14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41667.066979166666</v>
      </c>
      <c r="T739" s="14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41943.395763888882</v>
      </c>
      <c r="T740" s="14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41829.294317129628</v>
      </c>
      <c r="T741" s="14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42161.93844907407</v>
      </c>
      <c r="T742" s="14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41401.439884259256</v>
      </c>
      <c r="T743" s="14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41689.709629629629</v>
      </c>
      <c r="T744" s="14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40990.500983796293</v>
      </c>
      <c r="T745" s="14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41226.748877314814</v>
      </c>
      <c r="T746" s="14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41367.363946759258</v>
      </c>
      <c r="T747" s="14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41156.834594907406</v>
      </c>
      <c r="T748" s="14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41988.340497685182</v>
      </c>
      <c r="T749" s="14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41831.638495370367</v>
      </c>
      <c r="T750" s="14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42733.732986111114</v>
      </c>
      <c r="T751" s="14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41299.669814814813</v>
      </c>
      <c r="T752" s="14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40713.422164351847</v>
      </c>
      <c r="T753" s="14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42639.213159722225</v>
      </c>
      <c r="T754" s="14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42019.381840277776</v>
      </c>
      <c r="T755" s="14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41249.54075231481</v>
      </c>
      <c r="T756" s="14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41383.396724537037</v>
      </c>
      <c r="T757" s="14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40590.558553240735</v>
      </c>
      <c r="T758" s="14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41234.846226851849</v>
      </c>
      <c r="T759" s="14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40429.628101851849</v>
      </c>
      <c r="T760" s="14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41789.121979166666</v>
      </c>
      <c r="T761" s="14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42670.555706018517</v>
      </c>
      <c r="T762" s="14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41642.543124999997</v>
      </c>
      <c r="T763" s="14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42690.65011574074</v>
      </c>
      <c r="T764" s="14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41471.238518518512</v>
      </c>
      <c r="T765" s="14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42226.964826388888</v>
      </c>
      <c r="T766" s="14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41901.334305555552</v>
      </c>
      <c r="T767" s="14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42021.57503472222</v>
      </c>
      <c r="T768" s="14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42114.935300925928</v>
      </c>
      <c r="T769" s="14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41593.998726851853</v>
      </c>
      <c r="T770" s="14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9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4">
        <f t="shared" ref="S771:S834" si="76">(((J771/60)/60)/24)+DATE(1970,1,1)+(-5/24)</f>
        <v>41604.788124999999</v>
      </c>
      <c r="T771" s="14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41289.791307870371</v>
      </c>
      <c r="T772" s="14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42349.615763888891</v>
      </c>
      <c r="T773" s="14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40067.848599537036</v>
      </c>
      <c r="T774" s="14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42100.527604166658</v>
      </c>
      <c r="T775" s="14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41663.571967592587</v>
      </c>
      <c r="T776" s="14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40862.851793981477</v>
      </c>
      <c r="T777" s="14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42250.477372685178</v>
      </c>
      <c r="T778" s="14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41456.772881944438</v>
      </c>
      <c r="T779" s="14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41729.493981481479</v>
      </c>
      <c r="T780" s="14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40436.475752314815</v>
      </c>
      <c r="T781" s="14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40636.465567129628</v>
      </c>
      <c r="T782" s="14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41402.792523148149</v>
      </c>
      <c r="T783" s="14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41116.549791666665</v>
      </c>
      <c r="T784" s="14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40987.565381944441</v>
      </c>
      <c r="T785" s="14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41674.941192129627</v>
      </c>
      <c r="T786" s="14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41303.385590277772</v>
      </c>
      <c r="T787" s="14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40982.847615740735</v>
      </c>
      <c r="T788" s="14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41549.419282407405</v>
      </c>
      <c r="T789" s="14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41058.798472222217</v>
      </c>
      <c r="T790" s="14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41276.977777777778</v>
      </c>
      <c r="T791" s="14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41275.839571759258</v>
      </c>
      <c r="T792" s="14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41557.572291666664</v>
      </c>
      <c r="T793" s="14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41555.665312500001</v>
      </c>
      <c r="T794" s="14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41442.532916666663</v>
      </c>
      <c r="T795" s="14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40735.906678240739</v>
      </c>
      <c r="T796" s="14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40963.404699074068</v>
      </c>
      <c r="T797" s="14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41502.674594907403</v>
      </c>
      <c r="T798" s="14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40996.785740740735</v>
      </c>
      <c r="T799" s="14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41882.381793981483</v>
      </c>
      <c r="T800" s="14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40996.458865740737</v>
      </c>
      <c r="T801" s="14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41863.225162037037</v>
      </c>
      <c r="T802" s="14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40695.587037037032</v>
      </c>
      <c r="T803" s="14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41122.813935185186</v>
      </c>
      <c r="T804" s="14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40665.741643518515</v>
      </c>
      <c r="T805" s="14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40729.897291666668</v>
      </c>
      <c r="T806" s="14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40690.614722222221</v>
      </c>
      <c r="T807" s="14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40763.483090277776</v>
      </c>
      <c r="T808" s="14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42759.420266203706</v>
      </c>
      <c r="T809" s="14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41961.892199074071</v>
      </c>
      <c r="T810" s="14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41628.625347222223</v>
      </c>
      <c r="T811" s="14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41122.847939814812</v>
      </c>
      <c r="T812" s="14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41443.435208333329</v>
      </c>
      <c r="T813" s="14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41281.809629629628</v>
      </c>
      <c r="T814" s="14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41080.751909722218</v>
      </c>
      <c r="T815" s="14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40679.534733796296</v>
      </c>
      <c r="T816" s="14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41914.70952546296</v>
      </c>
      <c r="T817" s="14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41341.662534722222</v>
      </c>
      <c r="T818" s="14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40925.391331018516</v>
      </c>
      <c r="T819" s="14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41120.67454861111</v>
      </c>
      <c r="T820" s="14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41619.789976851847</v>
      </c>
      <c r="T821" s="14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41768.633587962962</v>
      </c>
      <c r="T822" s="14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42093.71371527778</v>
      </c>
      <c r="T823" s="14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41157.739004629628</v>
      </c>
      <c r="T824" s="14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42055.764490740738</v>
      </c>
      <c r="T825" s="14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40250.033773148149</v>
      </c>
      <c r="T826" s="14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41186.098194444443</v>
      </c>
      <c r="T827" s="14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40972.830208333333</v>
      </c>
      <c r="T828" s="14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40927.265127314815</v>
      </c>
      <c r="T829" s="14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41072.84238425926</v>
      </c>
      <c r="T830" s="14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42504.593055555553</v>
      </c>
      <c r="T831" s="14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41325.317418981482</v>
      </c>
      <c r="T832" s="14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40996.438587962963</v>
      </c>
      <c r="T833" s="14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40869.466840277775</v>
      </c>
      <c r="T834" s="14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9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4">
        <f t="shared" ref="S835:S898" si="82">(((J835/60)/60)/24)+DATE(1970,1,1)+(-5/24)</f>
        <v>41718.669849537036</v>
      </c>
      <c r="T835" s="14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41422.614490740736</v>
      </c>
      <c r="T836" s="14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41005.249513888884</v>
      </c>
      <c r="T837" s="14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41523.848587962959</v>
      </c>
      <c r="T838" s="14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41730.79006944444</v>
      </c>
      <c r="T839" s="14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40895.689641203702</v>
      </c>
      <c r="T840" s="14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41144.555046296293</v>
      </c>
      <c r="T841" s="14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42607.018368055556</v>
      </c>
      <c r="T842" s="14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41923.63035879629</v>
      </c>
      <c r="T843" s="14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41526.384062500001</v>
      </c>
      <c r="T844" s="14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42695.049537037034</v>
      </c>
      <c r="T845" s="14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41905.476296296292</v>
      </c>
      <c r="T846" s="14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42577.997638888883</v>
      </c>
      <c r="T847" s="14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41694.183506944442</v>
      </c>
      <c r="T848" s="14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42165.590000000004</v>
      </c>
      <c r="T849" s="14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42078.583715277775</v>
      </c>
      <c r="T850" s="14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42050.94055555555</v>
      </c>
      <c r="T851" s="14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42452.619409722225</v>
      </c>
      <c r="T852" s="14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42522.671909722216</v>
      </c>
      <c r="T853" s="14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42656.59716435185</v>
      </c>
      <c r="T854" s="14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42021.62394675926</v>
      </c>
      <c r="T855" s="14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42702.004004629627</v>
      </c>
      <c r="T856" s="14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42544.916863425926</v>
      </c>
      <c r="T857" s="14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42609.103657407402</v>
      </c>
      <c r="T858" s="14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42291.373043981475</v>
      </c>
      <c r="T859" s="14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42079.537245370368</v>
      </c>
      <c r="T860" s="14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42128.611898148149</v>
      </c>
      <c r="T861" s="14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41570.274456018517</v>
      </c>
      <c r="T862" s="14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42599.756990740738</v>
      </c>
      <c r="T863" s="14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41559.346620370365</v>
      </c>
      <c r="T864" s="14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40920.909328703703</v>
      </c>
      <c r="T865" s="14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41540.898587962962</v>
      </c>
      <c r="T866" s="14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41230.564780092594</v>
      </c>
      <c r="T867" s="14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42025.429606481477</v>
      </c>
      <c r="T868" s="14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40087.897060185183</v>
      </c>
      <c r="T869" s="14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41615.819421296292</v>
      </c>
      <c r="T870" s="14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41342.637233796297</v>
      </c>
      <c r="T871" s="14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41487.813923611109</v>
      </c>
      <c r="T872" s="14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41577.352951388886</v>
      </c>
      <c r="T873" s="14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40567.617210648146</v>
      </c>
      <c r="T874" s="14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41183.958796296298</v>
      </c>
      <c r="T875" s="14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41368.375393518516</v>
      </c>
      <c r="T876" s="14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42248.515405092585</v>
      </c>
      <c r="T877" s="14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41276.288506944438</v>
      </c>
      <c r="T878" s="14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41597.580555555556</v>
      </c>
      <c r="T879" s="14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40505.024583333332</v>
      </c>
      <c r="T880" s="14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41037.621585648143</v>
      </c>
      <c r="T881" s="14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41179.112708333334</v>
      </c>
      <c r="T882" s="14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40877.042662037034</v>
      </c>
      <c r="T883" s="14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40759.652199074073</v>
      </c>
      <c r="T884" s="14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42371.727256944439</v>
      </c>
      <c r="T885" s="14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40981.594282407401</v>
      </c>
      <c r="T886" s="14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42713.732766203706</v>
      </c>
      <c r="T887" s="14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42603.662187499998</v>
      </c>
      <c r="T888" s="14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41026.75063657407</v>
      </c>
      <c r="T889" s="14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40751.544965277775</v>
      </c>
      <c r="T890" s="14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41887.575729166667</v>
      </c>
      <c r="T891" s="14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41569.490497685183</v>
      </c>
      <c r="T892" s="14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41841.823263888888</v>
      </c>
      <c r="T893" s="14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40303.991701388884</v>
      </c>
      <c r="T894" s="14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42065.689386574071</v>
      </c>
      <c r="T895" s="14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42496.773263888892</v>
      </c>
      <c r="T896" s="14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40430.919317129628</v>
      </c>
      <c r="T897" s="14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42218.664652777778</v>
      </c>
      <c r="T898" s="14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4">
        <f t="shared" ref="S899:S962" si="88">(((J899/60)/60)/24)+DATE(1970,1,1)+(-5/24)</f>
        <v>41211.480416666665</v>
      </c>
      <c r="T899" s="14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40878.549884259257</v>
      </c>
      <c r="T900" s="14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40645.890763888885</v>
      </c>
      <c r="T901" s="14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42429.641226851854</v>
      </c>
      <c r="T902" s="14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40291.603171296294</v>
      </c>
      <c r="T903" s="14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41829.757199074069</v>
      </c>
      <c r="T904" s="14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41149.587731481479</v>
      </c>
      <c r="T905" s="14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42341.87195601852</v>
      </c>
      <c r="T906" s="14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40507.031550925924</v>
      </c>
      <c r="T907" s="14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41680.981365740736</v>
      </c>
      <c r="T908" s="14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40766.9840625</v>
      </c>
      <c r="T909" s="14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40340.593229166661</v>
      </c>
      <c r="T910" s="14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41081.481944444444</v>
      </c>
      <c r="T911" s="14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42737.337025462963</v>
      </c>
      <c r="T912" s="14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41641.796817129631</v>
      </c>
      <c r="T913" s="14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41193.901006944441</v>
      </c>
      <c r="T914" s="14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41003.930775462963</v>
      </c>
      <c r="T915" s="14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41116.554942129631</v>
      </c>
      <c r="T916" s="14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40937.471226851849</v>
      </c>
      <c r="T917" s="14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40434.645069444443</v>
      </c>
      <c r="T918" s="14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41802.735300925924</v>
      </c>
      <c r="T919" s="14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41944.707881944443</v>
      </c>
      <c r="T920" s="14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41227.433391203704</v>
      </c>
      <c r="T921" s="14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41562.463217592594</v>
      </c>
      <c r="T922" s="14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40846.962685185179</v>
      </c>
      <c r="T923" s="14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41878.32167824074</v>
      </c>
      <c r="T924" s="14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41934.751423611109</v>
      </c>
      <c r="T925" s="14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41288.734594907408</v>
      </c>
      <c r="T926" s="14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41575.672581018516</v>
      </c>
      <c r="T927" s="14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40337.811689814815</v>
      </c>
      <c r="T928" s="14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41013.614525462959</v>
      </c>
      <c r="T929" s="14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41180.654085648144</v>
      </c>
      <c r="T930" s="14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40978.029733796291</v>
      </c>
      <c r="T931" s="14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40312.707245370366</v>
      </c>
      <c r="T932" s="14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41680.151643518519</v>
      </c>
      <c r="T933" s="14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41310.760937499996</v>
      </c>
      <c r="T934" s="14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41710.960752314815</v>
      </c>
      <c r="T935" s="14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41733.528749999998</v>
      </c>
      <c r="T936" s="14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42368.125335648147</v>
      </c>
      <c r="T937" s="14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40882.815844907404</v>
      </c>
      <c r="T938" s="14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41551.589780092589</v>
      </c>
      <c r="T939" s="14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41124.27138888889</v>
      </c>
      <c r="T940" s="14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41416.554837962962</v>
      </c>
      <c r="T941" s="14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42181.800069444442</v>
      </c>
      <c r="T942" s="14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42745.888252314813</v>
      </c>
      <c r="T943" s="14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42382.634953703695</v>
      </c>
      <c r="T944" s="14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42673.459548611114</v>
      </c>
      <c r="T945" s="14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42444.375578703701</v>
      </c>
      <c r="T946" s="14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42732.664652777778</v>
      </c>
      <c r="T947" s="14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42592.542222222219</v>
      </c>
      <c r="T948" s="14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42491.57298611111</v>
      </c>
      <c r="T949" s="14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42411.619953703703</v>
      </c>
      <c r="T950" s="14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42360.835370370369</v>
      </c>
      <c r="T951" s="14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42356.54237268518</v>
      </c>
      <c r="T952" s="14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42480.44527777777</v>
      </c>
      <c r="T953" s="14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42662.405231481483</v>
      </c>
      <c r="T954" s="14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41998.956006944441</v>
      </c>
      <c r="T955" s="14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42194.625451388885</v>
      </c>
      <c r="T956" s="14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42586.086805555555</v>
      </c>
      <c r="T957" s="14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42060.705543981479</v>
      </c>
      <c r="T958" s="14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42660.344131944446</v>
      </c>
      <c r="T959" s="14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42082.594479166662</v>
      </c>
      <c r="T960" s="14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41992.96603009259</v>
      </c>
      <c r="T961" s="14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42766.41846064815</v>
      </c>
      <c r="T962" s="14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9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4">
        <f t="shared" ref="S963:S1026" si="94">(((J963/60)/60)/24)+DATE(1970,1,1)+(-5/24)</f>
        <v>42740.485358796293</v>
      </c>
      <c r="T963" s="14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42373.504085648143</v>
      </c>
      <c r="T964" s="14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42625.427303240744</v>
      </c>
      <c r="T965" s="14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42208.420358796291</v>
      </c>
      <c r="T966" s="14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42636.808402777773</v>
      </c>
      <c r="T967" s="14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42619.427453703705</v>
      </c>
      <c r="T968" s="14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42422.045995370368</v>
      </c>
      <c r="T969" s="14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41836.639282407406</v>
      </c>
      <c r="T970" s="14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42742.094988425924</v>
      </c>
      <c r="T971" s="14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42721.012187499997</v>
      </c>
      <c r="T972" s="14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42111.500694444439</v>
      </c>
      <c r="T973" s="14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41856.657384259255</v>
      </c>
      <c r="T974" s="14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42256.806631944441</v>
      </c>
      <c r="T975" s="14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42424.541157407402</v>
      </c>
      <c r="T976" s="14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42489.488252314812</v>
      </c>
      <c r="T977" s="14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42184.850659722222</v>
      </c>
      <c r="T978" s="14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42391.733761574076</v>
      </c>
      <c r="T979" s="14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42395.100706018515</v>
      </c>
      <c r="T980" s="14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42506.208657407398</v>
      </c>
      <c r="T981" s="14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41928.695856481478</v>
      </c>
      <c r="T982" s="14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41830.738680555551</v>
      </c>
      <c r="T983" s="14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42615.544976851852</v>
      </c>
      <c r="T984" s="14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42574.459317129629</v>
      </c>
      <c r="T985" s="14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42060.907499999994</v>
      </c>
      <c r="T986" s="14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42339.759375000001</v>
      </c>
      <c r="T987" s="14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42324.559027777774</v>
      </c>
      <c r="T988" s="14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41773.086226851847</v>
      </c>
      <c r="T989" s="14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42614.148437499993</v>
      </c>
      <c r="T990" s="14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42611.725636574069</v>
      </c>
      <c r="T991" s="14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41855.575972222221</v>
      </c>
      <c r="T992" s="14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42538.548472222225</v>
      </c>
      <c r="T993" s="14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42437.71665509259</v>
      </c>
      <c r="T994" s="14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42652.756574074076</v>
      </c>
      <c r="T995" s="14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41921.054745370369</v>
      </c>
      <c r="T996" s="14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41947.732407407406</v>
      </c>
      <c r="T997" s="14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41817.658101851848</v>
      </c>
      <c r="T998" s="14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41940.894641203704</v>
      </c>
      <c r="T999" s="14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42281.960659722223</v>
      </c>
      <c r="T1000" s="14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41926.091319444444</v>
      </c>
      <c r="T1001" s="14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42748.851388888892</v>
      </c>
      <c r="T1002" s="14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42720.511724537035</v>
      </c>
      <c r="T1003" s="14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42325.475856481477</v>
      </c>
      <c r="T1004" s="14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42780.500706018516</v>
      </c>
      <c r="T1005" s="14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42388.5003125</v>
      </c>
      <c r="T1006" s="14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42276.416469907403</v>
      </c>
      <c r="T1007" s="14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41976.83185185185</v>
      </c>
      <c r="T1008" s="14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42676.3752662037</v>
      </c>
      <c r="T1009" s="14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42702.600868055553</v>
      </c>
      <c r="T1010" s="14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42510.396365740737</v>
      </c>
      <c r="T1011" s="14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42561.621087962958</v>
      </c>
      <c r="T1012" s="14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41946.689756944441</v>
      </c>
      <c r="T1013" s="14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42714.232083333329</v>
      </c>
      <c r="T1014" s="14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42339.625648148147</v>
      </c>
      <c r="T1015" s="14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41954.79415509259</v>
      </c>
      <c r="T1016" s="14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42303.670081018521</v>
      </c>
      <c r="T1017" s="14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42421.898796296293</v>
      </c>
      <c r="T1018" s="14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42289.466840277775</v>
      </c>
      <c r="T1019" s="14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42535.283946759257</v>
      </c>
      <c r="T1020" s="14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42009.765613425923</v>
      </c>
      <c r="T1021" s="14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42126.861215277771</v>
      </c>
      <c r="T1022" s="14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42271.043645833335</v>
      </c>
      <c r="T1023" s="14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42111.438391203708</v>
      </c>
      <c r="T1024" s="14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42145.711354166669</v>
      </c>
      <c r="T1025" s="14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42370.372256944444</v>
      </c>
      <c r="T1026" s="14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9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4">
        <f t="shared" ref="S1027:S1090" si="100">(((J1027/60)/60)/24)+DATE(1970,1,1)+(-5/24)</f>
        <v>42049.625428240739</v>
      </c>
      <c r="T1027" s="14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42426.199259259258</v>
      </c>
      <c r="T1028" s="14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41904.825775462959</v>
      </c>
      <c r="T1029" s="14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42755.419039351851</v>
      </c>
      <c r="T1030" s="14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42044.503553240742</v>
      </c>
      <c r="T1031" s="14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42611.274872685179</v>
      </c>
      <c r="T1032" s="14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42324.555671296293</v>
      </c>
      <c r="T1033" s="14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42514.458622685182</v>
      </c>
      <c r="T1034" s="14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42688.524074074077</v>
      </c>
      <c r="T1035" s="14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42554.958379629628</v>
      </c>
      <c r="T1036" s="14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42016.43310185185</v>
      </c>
      <c r="T1037" s="14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41249.240624999999</v>
      </c>
      <c r="T1038" s="14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42119.61414351852</v>
      </c>
      <c r="T1039" s="14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42418.023414351854</v>
      </c>
      <c r="T1040" s="14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42691.900995370372</v>
      </c>
      <c r="T1041" s="14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42579.500104166662</v>
      </c>
      <c r="T1042" s="14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41830.851759259262</v>
      </c>
      <c r="T1043" s="14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41851.487824074073</v>
      </c>
      <c r="T1044" s="14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42114.044618055552</v>
      </c>
      <c r="T1045" s="14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42011.717604166661</v>
      </c>
      <c r="T1046" s="14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41844.666087962964</v>
      </c>
      <c r="T1047" s="14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42319.643055555549</v>
      </c>
      <c r="T1048" s="14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41918.610127314809</v>
      </c>
      <c r="T1049" s="14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42597.844780092586</v>
      </c>
      <c r="T1050" s="14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42382.222743055558</v>
      </c>
      <c r="T1051" s="14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42231.588854166665</v>
      </c>
      <c r="T1052" s="14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41849.805844907409</v>
      </c>
      <c r="T1053" s="14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42483.589062499996</v>
      </c>
      <c r="T1054" s="14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42774.964490740742</v>
      </c>
      <c r="T1055" s="14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41831.643506944441</v>
      </c>
      <c r="T1056" s="14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42406.784085648142</v>
      </c>
      <c r="T1057" s="14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42058.511307870365</v>
      </c>
      <c r="T1058" s="14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42678.662997685176</v>
      </c>
      <c r="T1059" s="14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42047.692627314813</v>
      </c>
      <c r="T1060" s="14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42046.581666666665</v>
      </c>
      <c r="T1061" s="14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42079.704780092587</v>
      </c>
      <c r="T1062" s="14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42432.068379629629</v>
      </c>
      <c r="T1063" s="14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42556.598854166667</v>
      </c>
      <c r="T1064" s="14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42582.822476851848</v>
      </c>
      <c r="T1065" s="14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41417.019710648143</v>
      </c>
      <c r="T1066" s="14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41661.172708333332</v>
      </c>
      <c r="T1067" s="14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41445.754421296297</v>
      </c>
      <c r="T1068" s="14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41599.647349537037</v>
      </c>
      <c r="T1069" s="14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42440.162777777768</v>
      </c>
      <c r="T1070" s="14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41572.021516203698</v>
      </c>
      <c r="T1071" s="14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41162.803495370368</v>
      </c>
      <c r="T1072" s="14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42295.545057870368</v>
      </c>
      <c r="T1073" s="14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41645.623807870368</v>
      </c>
      <c r="T1074" s="14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40802.756261574068</v>
      </c>
      <c r="T1075" s="14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41612.964641203704</v>
      </c>
      <c r="T1076" s="14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41005.695787037032</v>
      </c>
      <c r="T1077" s="14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41838.169560185182</v>
      </c>
      <c r="T1078" s="14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42352.958460648144</v>
      </c>
      <c r="T1079" s="14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40700.987511574072</v>
      </c>
      <c r="T1080" s="14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42479.35805555556</v>
      </c>
      <c r="T1081" s="14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41739.929780092592</v>
      </c>
      <c r="T1082" s="14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42002.718657407408</v>
      </c>
      <c r="T1083" s="14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41101.697777777779</v>
      </c>
      <c r="T1084" s="14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41793.451192129629</v>
      </c>
      <c r="T1085" s="14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41829.703749999993</v>
      </c>
      <c r="T1086" s="14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42413.462673611109</v>
      </c>
      <c r="T1087" s="14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41845.658460648148</v>
      </c>
      <c r="T1088" s="14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41775.505636574075</v>
      </c>
      <c r="T1089" s="14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41723.591053240736</v>
      </c>
      <c r="T1090" s="14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9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4">
        <f t="shared" ref="S1091:S1154" si="106">(((J1091/60)/60)/24)+DATE(1970,1,1)+(-5/24)</f>
        <v>42150.981192129628</v>
      </c>
      <c r="T1091" s="14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42122.977465277778</v>
      </c>
      <c r="T1092" s="14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42440.611944444441</v>
      </c>
      <c r="T1093" s="14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41249.817569444444</v>
      </c>
      <c r="T1094" s="14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42396.765474537031</v>
      </c>
      <c r="T1095" s="14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40795.505011574067</v>
      </c>
      <c r="T1096" s="14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41486.328935185185</v>
      </c>
      <c r="T1097" s="14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41885.309652777774</v>
      </c>
      <c r="T1098" s="14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41660.584224537037</v>
      </c>
      <c r="T1099" s="14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41712.554340277777</v>
      </c>
      <c r="T1100" s="14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42107.628101851849</v>
      </c>
      <c r="T1101" s="14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42383.902442129627</v>
      </c>
      <c r="T1102" s="14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42538.564097222225</v>
      </c>
      <c r="T1103" s="14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41576.837094907409</v>
      </c>
      <c r="T1104" s="14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42479.013773148145</v>
      </c>
      <c r="T1105" s="14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41771.201631944445</v>
      </c>
      <c r="T1106" s="14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41691.927395833329</v>
      </c>
      <c r="T1107" s="14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40973.532118055555</v>
      </c>
      <c r="T1108" s="14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41813.653055555551</v>
      </c>
      <c r="T1109" s="14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40952.42864583333</v>
      </c>
      <c r="T1110" s="14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42662.543865740743</v>
      </c>
      <c r="T1111" s="14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41220.72479166666</v>
      </c>
      <c r="T1112" s="14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42346.995254629634</v>
      </c>
      <c r="T1113" s="14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41963.551053240742</v>
      </c>
      <c r="T1114" s="14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41835.768749999996</v>
      </c>
      <c r="T1115" s="14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41526.13758101852</v>
      </c>
      <c r="T1116" s="14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42429.487210648142</v>
      </c>
      <c r="T1117" s="14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41009.638981481476</v>
      </c>
      <c r="T1118" s="14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42333.390196759261</v>
      </c>
      <c r="T1119" s="14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41703.958090277774</v>
      </c>
      <c r="T1120" s="14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41722.584074074075</v>
      </c>
      <c r="T1121" s="14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40799.664351851847</v>
      </c>
      <c r="T1122" s="14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42412.72587962963</v>
      </c>
      <c r="T1123" s="14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41410.495659722219</v>
      </c>
      <c r="T1124" s="14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41718.315370370365</v>
      </c>
      <c r="T1125" s="14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42094.458923611113</v>
      </c>
      <c r="T1126" s="14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42212.415856481479</v>
      </c>
      <c r="T1127" s="14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42535.11914351851</v>
      </c>
      <c r="T1128" s="14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41926.645833333328</v>
      </c>
      <c r="T1129" s="14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41828.441168981481</v>
      </c>
      <c r="T1130" s="14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42496.056631944441</v>
      </c>
      <c r="T1131" s="14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41908.788194444445</v>
      </c>
      <c r="T1132" s="14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42332.699861111112</v>
      </c>
      <c r="T1133" s="14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42705.907071759262</v>
      </c>
      <c r="T1134" s="14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41821.198854166665</v>
      </c>
      <c r="T1135" s="14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41958.07671296296</v>
      </c>
      <c r="T1136" s="14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42558.781180555547</v>
      </c>
      <c r="T1137" s="14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42327.463298611103</v>
      </c>
      <c r="T1138" s="14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42453.611354166664</v>
      </c>
      <c r="T1139" s="14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42736.698275462964</v>
      </c>
      <c r="T1140" s="14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41975.139189814807</v>
      </c>
      <c r="T1141" s="14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42192.253715277773</v>
      </c>
      <c r="T1142" s="14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42164.491319444445</v>
      </c>
      <c r="T1143" s="14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42021.797766203708</v>
      </c>
      <c r="T1144" s="14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42324.985254629624</v>
      </c>
      <c r="T1145" s="14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42092.973611111105</v>
      </c>
      <c r="T1146" s="14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41854.539259259262</v>
      </c>
      <c r="T1147" s="14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41723.745057870365</v>
      </c>
      <c r="T1148" s="14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41871.763692129629</v>
      </c>
      <c r="T1149" s="14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42674.962743055548</v>
      </c>
      <c r="T1150" s="14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42507.501921296294</v>
      </c>
      <c r="T1151" s="14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42317.74623842592</v>
      </c>
      <c r="T1152" s="14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42223.894247685181</v>
      </c>
      <c r="T1153" s="14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42109.501296296294</v>
      </c>
      <c r="T1154" s="14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9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4">
        <f t="shared" ref="S1155:S1218" si="112">(((J1155/60)/60)/24)+DATE(1970,1,1)+(-5/24)</f>
        <v>42143.505844907406</v>
      </c>
      <c r="T1155" s="14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42222.900532407402</v>
      </c>
      <c r="T1156" s="14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41835.555648148147</v>
      </c>
      <c r="T1157" s="14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42028.862986111104</v>
      </c>
      <c r="T1158" s="14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41918.419907407406</v>
      </c>
      <c r="T1159" s="14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41951.883425925924</v>
      </c>
      <c r="T1160" s="14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42154.518113425926</v>
      </c>
      <c r="T1161" s="14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42060.946597222217</v>
      </c>
      <c r="T1162" s="14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42122.421168981477</v>
      </c>
      <c r="T1163" s="14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41876.475277777776</v>
      </c>
      <c r="T1164" s="14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41830.515277777777</v>
      </c>
      <c r="T1165" s="14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42509.51599537037</v>
      </c>
      <c r="T1166" s="14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41792.006134259253</v>
      </c>
      <c r="T1167" s="14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42150.277106481481</v>
      </c>
      <c r="T1168" s="14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41863.526562499996</v>
      </c>
      <c r="T1169" s="14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42604.845659722218</v>
      </c>
      <c r="T1170" s="14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42027.145405092589</v>
      </c>
      <c r="T1171" s="14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42124.684849537036</v>
      </c>
      <c r="T1172" s="14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41938.596377314811</v>
      </c>
      <c r="T1173" s="14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41841.473981481482</v>
      </c>
      <c r="T1174" s="14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42183.97751157407</v>
      </c>
      <c r="T1175" s="14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42468.633414351854</v>
      </c>
      <c r="T1176" s="14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42170.520127314812</v>
      </c>
      <c r="T1177" s="14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42745.811319444438</v>
      </c>
      <c r="T1178" s="14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41897.452499999999</v>
      </c>
      <c r="T1179" s="14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41837.69736111111</v>
      </c>
      <c r="T1180" s="14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42275.511886574073</v>
      </c>
      <c r="T1181" s="14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41781.598541666666</v>
      </c>
      <c r="T1182" s="14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42034.131030092591</v>
      </c>
      <c r="T1183" s="14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42728.619074074071</v>
      </c>
      <c r="T1184" s="14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42656.653043981474</v>
      </c>
      <c r="T1185" s="14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42741.391331018516</v>
      </c>
      <c r="T1186" s="14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42130.656817129631</v>
      </c>
      <c r="T1187" s="14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42123.655034722215</v>
      </c>
      <c r="T1188" s="14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42109.686608796292</v>
      </c>
      <c r="T1189" s="14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42711.492361111108</v>
      </c>
      <c r="T1190" s="14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42529.770775462959</v>
      </c>
      <c r="T1191" s="14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41852.457465277774</v>
      </c>
      <c r="T1192" s="14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42419.395370370366</v>
      </c>
      <c r="T1193" s="14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42747.298356481479</v>
      </c>
      <c r="T1194" s="14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42409.567743055559</v>
      </c>
      <c r="T1195" s="14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42072.27984953703</v>
      </c>
      <c r="T1196" s="14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42298.139502314814</v>
      </c>
      <c r="T1197" s="14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42326.610405092586</v>
      </c>
      <c r="T1198" s="14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42503.456412037034</v>
      </c>
      <c r="T1199" s="14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42333.410717592589</v>
      </c>
      <c r="T1200" s="14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42161.562499999993</v>
      </c>
      <c r="T1201" s="14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42089.269166666665</v>
      </c>
      <c r="T1202" s="14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42536.398680555554</v>
      </c>
      <c r="T1203" s="14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42152.080486111103</v>
      </c>
      <c r="T1204" s="14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42125.4065625</v>
      </c>
      <c r="T1205" s="14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42297.539733796293</v>
      </c>
      <c r="T1206" s="14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42138.298043981478</v>
      </c>
      <c r="T1207" s="14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42772.567743055559</v>
      </c>
      <c r="T1208" s="14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42430.221909722219</v>
      </c>
      <c r="T1209" s="14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42423.500740740739</v>
      </c>
      <c r="T1210" s="14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42761.637789351851</v>
      </c>
      <c r="T1211" s="14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42132.733472222222</v>
      </c>
      <c r="T1212" s="14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42515.658113425925</v>
      </c>
      <c r="T1213" s="14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42318.741840277777</v>
      </c>
      <c r="T1214" s="14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42731.547453703701</v>
      </c>
      <c r="T1215" s="14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42104.632002314807</v>
      </c>
      <c r="T1216" s="14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41759.714768518512</v>
      </c>
      <c r="T1217" s="14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42247.408067129632</v>
      </c>
      <c r="T1218" s="14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4">
        <f t="shared" ref="S1219:S1282" si="118">(((J1219/60)/60)/24)+DATE(1970,1,1)+(-5/24)</f>
        <v>42535.6011574074</v>
      </c>
      <c r="T1219" s="14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42278.453703703701</v>
      </c>
      <c r="T1220" s="14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42633.253622685181</v>
      </c>
      <c r="T1221" s="14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42211.420277777775</v>
      </c>
      <c r="T1222" s="14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42680.267222222225</v>
      </c>
      <c r="T1223" s="14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42430.512118055551</v>
      </c>
      <c r="T1224" s="14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42653.968854166662</v>
      </c>
      <c r="T1225" s="14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41736.341458333329</v>
      </c>
      <c r="T1226" s="14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41509.697662037033</v>
      </c>
      <c r="T1227" s="14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41715.666446759256</v>
      </c>
      <c r="T1228" s="14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41827.710833333331</v>
      </c>
      <c r="T1229" s="14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40754.520925925921</v>
      </c>
      <c r="T1230" s="14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40985.251469907402</v>
      </c>
      <c r="T1231" s="14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40568.764236111107</v>
      </c>
      <c r="T1232" s="14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42193.733425925922</v>
      </c>
      <c r="T1233" s="14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41506.639699074076</v>
      </c>
      <c r="T1234" s="14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40939.740439814814</v>
      </c>
      <c r="T1235" s="14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42007.580347222225</v>
      </c>
      <c r="T1236" s="14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41582.927071759259</v>
      </c>
      <c r="T1237" s="14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41110.47180555555</v>
      </c>
      <c r="T1238" s="14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41125.074826388889</v>
      </c>
      <c r="T1239" s="14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40731.402037037034</v>
      </c>
      <c r="T1240" s="14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40883.754247685181</v>
      </c>
      <c r="T1241" s="14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41408.831678240742</v>
      </c>
      <c r="T1242" s="14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41923.629398148143</v>
      </c>
      <c r="T1243" s="14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40781.957199074073</v>
      </c>
      <c r="T1244" s="14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40671.670960648145</v>
      </c>
      <c r="T1245" s="14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41355.617164351846</v>
      </c>
      <c r="T1246" s="14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41774.391597222217</v>
      </c>
      <c r="T1247" s="14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40837.835057870368</v>
      </c>
      <c r="T1248" s="14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41370.083969907406</v>
      </c>
      <c r="T1249" s="14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41767.448530092588</v>
      </c>
      <c r="T1250" s="14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41067.532534722224</v>
      </c>
      <c r="T1251" s="14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41843.434386574074</v>
      </c>
      <c r="T1252" s="14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40751.606099537035</v>
      </c>
      <c r="T1253" s="14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41543.779733796291</v>
      </c>
      <c r="T1254" s="14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41855.575312499997</v>
      </c>
      <c r="T1255" s="14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40487.413032407407</v>
      </c>
      <c r="T1256" s="14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41579.637175925927</v>
      </c>
      <c r="T1257" s="14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40921.711006944446</v>
      </c>
      <c r="T1258" s="14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40586.877199074072</v>
      </c>
      <c r="T1259" s="14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41487.402916666666</v>
      </c>
      <c r="T1260" s="14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41766.762314814812</v>
      </c>
      <c r="T1261" s="14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41666.63449074074</v>
      </c>
      <c r="T1262" s="14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41638.134571759256</v>
      </c>
      <c r="T1263" s="14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41656.554305555554</v>
      </c>
      <c r="T1264" s="14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41691.875810185185</v>
      </c>
      <c r="T1265" s="14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41547.454664351848</v>
      </c>
      <c r="T1266" s="14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40465.446932870364</v>
      </c>
      <c r="T1267" s="14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41620.668344907404</v>
      </c>
      <c r="T1268" s="14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41449.376828703702</v>
      </c>
      <c r="T1269" s="14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41507.637118055551</v>
      </c>
      <c r="T1270" s="14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42445.614722222213</v>
      </c>
      <c r="T1271" s="14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40933.648634259262</v>
      </c>
      <c r="T1272" s="14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41561.475219907406</v>
      </c>
      <c r="T1273" s="14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40274.536793981482</v>
      </c>
      <c r="T1274" s="14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41852.521886574068</v>
      </c>
      <c r="T1275" s="14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41116.481770833328</v>
      </c>
      <c r="T1276" s="14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41458.659571759257</v>
      </c>
      <c r="T1277" s="14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40007.49591435185</v>
      </c>
      <c r="T1278" s="14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41121.35355324074</v>
      </c>
      <c r="T1279" s="14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41786.346828703703</v>
      </c>
      <c r="T1280" s="14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41681.890856481477</v>
      </c>
      <c r="T1281" s="14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40513.54923611111</v>
      </c>
      <c r="T1282" s="14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9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4">
        <f t="shared" ref="S1283:S1346" si="124">(((J1283/60)/60)/24)+DATE(1970,1,1)+(-5/24)</f>
        <v>41463.535138888888</v>
      </c>
      <c r="T1283" s="14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41586.266840277778</v>
      </c>
      <c r="T1284" s="14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41320.50913194444</v>
      </c>
      <c r="T1285" s="14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42712.026412037034</v>
      </c>
      <c r="T1286" s="14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42160.374710648146</v>
      </c>
      <c r="T1287" s="14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42039.176238425927</v>
      </c>
      <c r="T1288" s="14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42107.412685185183</v>
      </c>
      <c r="T1289" s="14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42560.946331018517</v>
      </c>
      <c r="T1290" s="14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42708.926446759251</v>
      </c>
      <c r="T1291" s="14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42086.406608796293</v>
      </c>
      <c r="T1292" s="14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42064.444340277776</v>
      </c>
      <c r="T1293" s="14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42256.555879629632</v>
      </c>
      <c r="T1294" s="14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42292.492719907408</v>
      </c>
      <c r="T1295" s="14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42278.245335648149</v>
      </c>
      <c r="T1296" s="14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42184.364548611113</v>
      </c>
      <c r="T1297" s="14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42422.842280092591</v>
      </c>
      <c r="T1298" s="14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42461.538865740738</v>
      </c>
      <c r="T1299" s="14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42458.472592592596</v>
      </c>
      <c r="T1300" s="14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42169.606006944443</v>
      </c>
      <c r="T1301" s="14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42483.466874999998</v>
      </c>
      <c r="T1302" s="14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42195.541412037033</v>
      </c>
      <c r="T1303" s="14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42674.849664351852</v>
      </c>
      <c r="T1304" s="14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42566.232870370368</v>
      </c>
      <c r="T1305" s="14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42746.986168981479</v>
      </c>
      <c r="T1306" s="14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42543.457268518519</v>
      </c>
      <c r="T1307" s="14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41947.249236111107</v>
      </c>
      <c r="T1308" s="14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42387.294895833329</v>
      </c>
      <c r="T1309" s="14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42611.405231481483</v>
      </c>
      <c r="T1310" s="14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42257.674398148149</v>
      </c>
      <c r="T1311" s="14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42556.458912037029</v>
      </c>
      <c r="T1312" s="14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42669.593969907401</v>
      </c>
      <c r="T1313" s="14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42082.494467592587</v>
      </c>
      <c r="T1314" s="14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42402.50131944444</v>
      </c>
      <c r="T1315" s="14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42604.461342592585</v>
      </c>
      <c r="T1316" s="14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42278.289907407401</v>
      </c>
      <c r="T1317" s="14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42393.753576388881</v>
      </c>
      <c r="T1318" s="14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42520.027152777773</v>
      </c>
      <c r="T1319" s="14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41984.835324074076</v>
      </c>
      <c r="T1320" s="14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41816.603761574072</v>
      </c>
      <c r="T1321" s="14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42705.482013888883</v>
      </c>
      <c r="T1322" s="14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42697.540937499994</v>
      </c>
      <c r="T1323" s="14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42115.448206018518</v>
      </c>
      <c r="T1324" s="14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42451.490115740737</v>
      </c>
      <c r="T1325" s="14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42626.425370370365</v>
      </c>
      <c r="T1326" s="14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42703.877719907403</v>
      </c>
      <c r="T1327" s="14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41974.583657407398</v>
      </c>
      <c r="T1328" s="14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42123.470312500001</v>
      </c>
      <c r="T1329" s="14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42612.434421296297</v>
      </c>
      <c r="T1330" s="14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41935.013252314813</v>
      </c>
      <c r="T1331" s="14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42522.068391203698</v>
      </c>
      <c r="T1332" s="14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42569.295763888884</v>
      </c>
      <c r="T1333" s="14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42731.851944444446</v>
      </c>
      <c r="T1334" s="14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41805.8984375</v>
      </c>
      <c r="T1335" s="14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42410.565821759257</v>
      </c>
      <c r="T1336" s="14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42313.728032407402</v>
      </c>
      <c r="T1337" s="14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41955.655416666668</v>
      </c>
      <c r="T1338" s="14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42767.368969907409</v>
      </c>
      <c r="T1339" s="14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42188.595289351848</v>
      </c>
      <c r="T1340" s="14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41936.438831018517</v>
      </c>
      <c r="T1341" s="14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41836.387187499997</v>
      </c>
      <c r="T1342" s="14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42612.415706018517</v>
      </c>
      <c r="T1343" s="14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42172.608090277768</v>
      </c>
      <c r="T1344" s="14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42542.318090277775</v>
      </c>
      <c r="T1345" s="14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42522.581469907404</v>
      </c>
      <c r="T1346" s="14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9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4">
        <f t="shared" ref="S1347:S1410" si="130">(((J1347/60)/60)/24)+DATE(1970,1,1)+(-5/24)</f>
        <v>41799.606006944443</v>
      </c>
      <c r="T1347" s="14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41421.867488425924</v>
      </c>
      <c r="T1348" s="14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42040.429687499993</v>
      </c>
      <c r="T1349" s="14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41963.29783564814</v>
      </c>
      <c r="T1350" s="14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42317.124247685184</v>
      </c>
      <c r="T1351" s="14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42333.804791666662</v>
      </c>
      <c r="T1352" s="14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42382.531759259255</v>
      </c>
      <c r="T1353" s="14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42200.369976851849</v>
      </c>
      <c r="T1354" s="14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41308.909583333334</v>
      </c>
      <c r="T1355" s="14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42502.599293981482</v>
      </c>
      <c r="T1356" s="14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41213.046354166661</v>
      </c>
      <c r="T1357" s="14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41429.830555555556</v>
      </c>
      <c r="T1358" s="14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41304.753900462958</v>
      </c>
      <c r="T1359" s="14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40689.362534722219</v>
      </c>
      <c r="T1360" s="14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40668.606365740736</v>
      </c>
      <c r="T1361" s="14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41095.692361111105</v>
      </c>
      <c r="T1362" s="14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41781.508935185186</v>
      </c>
      <c r="T1363" s="14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41464.726053240738</v>
      </c>
      <c r="T1364" s="14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42396.635729166665</v>
      </c>
      <c r="T1365" s="14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41951.487337962957</v>
      </c>
      <c r="T1366" s="14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42049.524907407402</v>
      </c>
      <c r="T1367" s="14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41924.787766203699</v>
      </c>
      <c r="T1368" s="14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42291.794560185182</v>
      </c>
      <c r="T1369" s="14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42145.982569444437</v>
      </c>
      <c r="T1370" s="14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41710.385949074072</v>
      </c>
      <c r="T1371" s="14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41547.795023148145</v>
      </c>
      <c r="T1372" s="14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42101.550254629627</v>
      </c>
      <c r="T1373" s="14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41072.53162037037</v>
      </c>
      <c r="T1374" s="14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42704.743437499994</v>
      </c>
      <c r="T1375" s="14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42423.953564814808</v>
      </c>
      <c r="T1376" s="14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42719.857858796291</v>
      </c>
      <c r="T1377" s="14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42677.460717592585</v>
      </c>
      <c r="T1378" s="14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42747.01122685185</v>
      </c>
      <c r="T1379" s="14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42568.551041666658</v>
      </c>
      <c r="T1380" s="14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42130.28328703704</v>
      </c>
      <c r="T1381" s="14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42141.554467592585</v>
      </c>
      <c r="T1382" s="14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42703.006076388883</v>
      </c>
      <c r="T1383" s="14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41370.591851851852</v>
      </c>
      <c r="T1384" s="14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42706.866643518515</v>
      </c>
      <c r="T1385" s="14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42160.526874999996</v>
      </c>
      <c r="T1386" s="14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42433.480567129627</v>
      </c>
      <c r="T1387" s="14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42184.438530092586</v>
      </c>
      <c r="T1388" s="14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42126.712905092594</v>
      </c>
      <c r="T1389" s="14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42634.406446759262</v>
      </c>
      <c r="T1390" s="14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42565.272650462961</v>
      </c>
      <c r="T1391" s="14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42087.594976851848</v>
      </c>
      <c r="T1392" s="14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42193.442337962959</v>
      </c>
      <c r="T1393" s="14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42400.946597222217</v>
      </c>
      <c r="T1394" s="14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42553.473645833328</v>
      </c>
      <c r="T1395" s="14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42751.936643518515</v>
      </c>
      <c r="T1396" s="14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42719.700011574074</v>
      </c>
      <c r="T1397" s="14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42018.790300925924</v>
      </c>
      <c r="T1398" s="14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42640.709606481476</v>
      </c>
      <c r="T1399" s="14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42526.665902777771</v>
      </c>
      <c r="T1400" s="14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41888.795983796292</v>
      </c>
      <c r="T1401" s="14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42498.132789351854</v>
      </c>
      <c r="T1402" s="14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41399.787893518514</v>
      </c>
      <c r="T1403" s="14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42064.845034722217</v>
      </c>
      <c r="T1404" s="14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41450.854571759257</v>
      </c>
      <c r="T1405" s="14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42032.30190972222</v>
      </c>
      <c r="T1406" s="14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41941.472233796296</v>
      </c>
      <c r="T1407" s="14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42297.224618055552</v>
      </c>
      <c r="T1408" s="14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41838.32844907407</v>
      </c>
      <c r="T1409" s="14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42291.663842592585</v>
      </c>
      <c r="T1410" s="14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9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4">
        <f t="shared" ref="S1411:S1474" si="136">(((J1411/60)/60)/24)+DATE(1970,1,1)+(-5/24)</f>
        <v>41944.925173611111</v>
      </c>
      <c r="T1411" s="14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42479.110185185178</v>
      </c>
      <c r="T1412" s="14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42012.850694444445</v>
      </c>
      <c r="T1413" s="14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41946.855312499996</v>
      </c>
      <c r="T1414" s="14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42360.228819444441</v>
      </c>
      <c r="T1415" s="14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42708.044756944444</v>
      </c>
      <c r="T1416" s="14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42192.467488425922</v>
      </c>
      <c r="T1417" s="14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42299.717812499999</v>
      </c>
      <c r="T1418" s="14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42231.941828703704</v>
      </c>
      <c r="T1419" s="14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42395.248078703698</v>
      </c>
      <c r="T1420" s="14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42622.24790509259</v>
      </c>
      <c r="T1421" s="14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42524.459328703706</v>
      </c>
      <c r="T1422" s="14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42013.707280092589</v>
      </c>
      <c r="T1423" s="14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42604.031296296293</v>
      </c>
      <c r="T1424" s="14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42340.151979166665</v>
      </c>
      <c r="T1425" s="14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42676.509282407402</v>
      </c>
      <c r="T1426" s="14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42092.923136574071</v>
      </c>
      <c r="T1427" s="14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42180.181944444441</v>
      </c>
      <c r="T1428" s="14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42601.643344907403</v>
      </c>
      <c r="T1429" s="14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42432.171493055554</v>
      </c>
      <c r="T1430" s="14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42073.852337962955</v>
      </c>
      <c r="T1431" s="14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41961.605185185181</v>
      </c>
      <c r="T1432" s="14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42304.002499999995</v>
      </c>
      <c r="T1433" s="14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42175.572083333333</v>
      </c>
      <c r="T1434" s="14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42673.417534722219</v>
      </c>
      <c r="T1435" s="14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42142.558773148143</v>
      </c>
      <c r="T1436" s="14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42258.57199074074</v>
      </c>
      <c r="T1437" s="14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42391.141863425924</v>
      </c>
      <c r="T1438" s="14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41796.32336805555</v>
      </c>
      <c r="T1439" s="14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42457.663182870368</v>
      </c>
      <c r="T1440" s="14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42040.621539351843</v>
      </c>
      <c r="T1441" s="14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42486.540081018517</v>
      </c>
      <c r="T1442" s="14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42198.557511574072</v>
      </c>
      <c r="T1443" s="14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42485.437013888884</v>
      </c>
      <c r="T1444" s="14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42707.71769675926</v>
      </c>
      <c r="T1445" s="14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42199.665069444447</v>
      </c>
      <c r="T1446" s="14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42139.333969907406</v>
      </c>
      <c r="T1447" s="14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42461.239328703705</v>
      </c>
      <c r="T1448" s="14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42529.52238425926</v>
      </c>
      <c r="T1449" s="14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42115.728217592587</v>
      </c>
      <c r="T1450" s="14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42086.603067129625</v>
      </c>
      <c r="T1451" s="14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42389.962928240733</v>
      </c>
      <c r="T1452" s="14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41931.75068287037</v>
      </c>
      <c r="T1453" s="14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41818.494942129626</v>
      </c>
      <c r="T1454" s="14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42795.487812499996</v>
      </c>
      <c r="T1455" s="14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42463.658333333333</v>
      </c>
      <c r="T1456" s="14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41832.46435185185</v>
      </c>
      <c r="T1457" s="14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42708.460243055553</v>
      </c>
      <c r="T1458" s="14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42289.688009259255</v>
      </c>
      <c r="T1459" s="14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41831.49722222222</v>
      </c>
      <c r="T1460" s="14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42311.996481481481</v>
      </c>
      <c r="T1461" s="14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41915.688634259255</v>
      </c>
      <c r="T1462" s="14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41899.436967592592</v>
      </c>
      <c r="T1463" s="14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41344.454525462963</v>
      </c>
      <c r="T1464" s="14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41326.702986111108</v>
      </c>
      <c r="T1465" s="14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41291.453217592592</v>
      </c>
      <c r="T1466" s="14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40959.526064814811</v>
      </c>
      <c r="T1467" s="14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42339.963726851849</v>
      </c>
      <c r="T1468" s="14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40933.593576388885</v>
      </c>
      <c r="T1469" s="14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40645.806122685186</v>
      </c>
      <c r="T1470" s="14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41290.390150462961</v>
      </c>
      <c r="T1471" s="14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41250.618784722217</v>
      </c>
      <c r="T1472" s="14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42073.749236111107</v>
      </c>
      <c r="T1473" s="14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41533.33452546296</v>
      </c>
      <c r="T1474" s="14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9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4">
        <f t="shared" ref="S1475:S1538" si="142">(((J1475/60)/60)/24)+DATE(1970,1,1)+(-5/24)</f>
        <v>40939.771284722221</v>
      </c>
      <c r="T1475" s="14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41500.519583333327</v>
      </c>
      <c r="T1476" s="14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41960.514618055553</v>
      </c>
      <c r="T1477" s="14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40765.833587962959</v>
      </c>
      <c r="T1478" s="14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40840.407453703701</v>
      </c>
      <c r="T1479" s="14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41394.663344907407</v>
      </c>
      <c r="T1480" s="14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41754.536909722221</v>
      </c>
      <c r="T1481" s="14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41464.725682870368</v>
      </c>
      <c r="T1482" s="14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41550.714641203704</v>
      </c>
      <c r="T1483" s="14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41136.649722222224</v>
      </c>
      <c r="T1484" s="14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42547.984664351847</v>
      </c>
      <c r="T1485" s="14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41052.992627314808</v>
      </c>
      <c r="T1486" s="14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42130.587650462963</v>
      </c>
      <c r="T1487" s="14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42031.960196759253</v>
      </c>
      <c r="T1488" s="14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42554.709155092591</v>
      </c>
      <c r="T1489" s="14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41614.354861111111</v>
      </c>
      <c r="T1490" s="14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41198.403379629628</v>
      </c>
      <c r="T1491" s="14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41520.352708333332</v>
      </c>
      <c r="T1492" s="14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41991.505127314813</v>
      </c>
      <c r="T1493" s="14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40682.676458333335</v>
      </c>
      <c r="T1494" s="14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41411.658275462964</v>
      </c>
      <c r="T1495" s="14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42067.514039351845</v>
      </c>
      <c r="T1496" s="14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40752.581377314811</v>
      </c>
      <c r="T1497" s="14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41838.266886574071</v>
      </c>
      <c r="T1498" s="14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41444.434282407405</v>
      </c>
      <c r="T1499" s="14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41840.775208333333</v>
      </c>
      <c r="T1500" s="14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42526.798993055556</v>
      </c>
      <c r="T1501" s="14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41365.69626157407</v>
      </c>
      <c r="T1502" s="14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42163.3752662037</v>
      </c>
      <c r="T1503" s="14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42426.33425925926</v>
      </c>
      <c r="T1504" s="14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42606.13890046296</v>
      </c>
      <c r="T1505" s="14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41772.44935185185</v>
      </c>
      <c r="T1506" s="14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42414.234988425924</v>
      </c>
      <c r="T1507" s="14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41814.577592592592</v>
      </c>
      <c r="T1508" s="14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40254.242002314815</v>
      </c>
      <c r="T1509" s="14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41786.406030092592</v>
      </c>
      <c r="T1510" s="14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42751.325057870366</v>
      </c>
      <c r="T1511" s="14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41809.176828703698</v>
      </c>
      <c r="T1512" s="14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42296.375046296293</v>
      </c>
      <c r="T1513" s="14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42741.476145833331</v>
      </c>
      <c r="T1514" s="14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41806.42900462963</v>
      </c>
      <c r="T1515" s="14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42234.389351851853</v>
      </c>
      <c r="T1516" s="14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42415.04510416666</v>
      </c>
      <c r="T1517" s="14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42619.258009259262</v>
      </c>
      <c r="T1518" s="14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41948.358252314814</v>
      </c>
      <c r="T1519" s="14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41760.611712962964</v>
      </c>
      <c r="T1520" s="14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41782.533368055556</v>
      </c>
      <c r="T1521" s="14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41955.649456018517</v>
      </c>
      <c r="T1522" s="14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42492.959386574068</v>
      </c>
      <c r="T1523" s="14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41899.621979166666</v>
      </c>
      <c r="T1524" s="14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41964.543009259258</v>
      </c>
      <c r="T1525" s="14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42756.292708333327</v>
      </c>
      <c r="T1526" s="14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42570.494652777772</v>
      </c>
      <c r="T1527" s="14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42339.067673611113</v>
      </c>
      <c r="T1528" s="14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42780.392199074071</v>
      </c>
      <c r="T1529" s="14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42736.524560185186</v>
      </c>
      <c r="T1530" s="14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42052.420370370368</v>
      </c>
      <c r="T1531" s="14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42275.558969907412</v>
      </c>
      <c r="T1532" s="14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41941.594050925924</v>
      </c>
      <c r="T1533" s="14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42391.266956018517</v>
      </c>
      <c r="T1534" s="14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42442.793715277774</v>
      </c>
      <c r="T1535" s="14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42221.465995370374</v>
      </c>
      <c r="T1536" s="14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42484.620729166665</v>
      </c>
      <c r="T1537" s="14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42213.593865740739</v>
      </c>
      <c r="T1538" s="14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4">
        <f t="shared" ref="S1539:S1602" si="148">(((J1539/60)/60)/24)+DATE(1970,1,1)+(-5/24)</f>
        <v>42552.106793981475</v>
      </c>
      <c r="T1539" s="14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41981.57372685185</v>
      </c>
      <c r="T1540" s="14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42705.710868055547</v>
      </c>
      <c r="T1541" s="14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41938.798796296294</v>
      </c>
      <c r="T1542" s="14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41974.503912037035</v>
      </c>
      <c r="T1543" s="14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42170.788194444445</v>
      </c>
      <c r="T1544" s="14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41935.301319444443</v>
      </c>
      <c r="T1545" s="14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42052.842870370368</v>
      </c>
      <c r="T1546" s="14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42031.676319444443</v>
      </c>
      <c r="T1547" s="14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41839.004618055551</v>
      </c>
      <c r="T1548" s="14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42782.218541666669</v>
      </c>
      <c r="T1549" s="14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42286.673842592594</v>
      </c>
      <c r="T1550" s="14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42280.927766203698</v>
      </c>
      <c r="T1551" s="14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42472.24113425926</v>
      </c>
      <c r="T1552" s="14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42121.616192129623</v>
      </c>
      <c r="T1553" s="14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41892.480416666665</v>
      </c>
      <c r="T1554" s="14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42219.074618055551</v>
      </c>
      <c r="T1555" s="14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42188.043865740743</v>
      </c>
      <c r="T1556" s="14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42241.405462962961</v>
      </c>
      <c r="T1557" s="14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42524.944722222215</v>
      </c>
      <c r="T1558" s="14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41871.444826388884</v>
      </c>
      <c r="T1559" s="14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42185.189340277771</v>
      </c>
      <c r="T1560" s="14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42107.844895833325</v>
      </c>
      <c r="T1561" s="14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41935.812418981477</v>
      </c>
      <c r="T1562" s="14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41554.833368055552</v>
      </c>
      <c r="T1563" s="14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40079.357824074068</v>
      </c>
      <c r="T1564" s="14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41652.534155092588</v>
      </c>
      <c r="T1565" s="14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42121.158668981479</v>
      </c>
      <c r="T1566" s="14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40672.521539351852</v>
      </c>
      <c r="T1567" s="14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42549.708379629628</v>
      </c>
      <c r="T1568" s="14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41671.728530092587</v>
      </c>
      <c r="T1569" s="14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41961.853993055549</v>
      </c>
      <c r="T1570" s="14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41389.471226851849</v>
      </c>
      <c r="T1571" s="14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42438.605115740742</v>
      </c>
      <c r="T1572" s="14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42144.561145833337</v>
      </c>
      <c r="T1573" s="14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42403.824756944443</v>
      </c>
      <c r="T1574" s="14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42785.791689814818</v>
      </c>
      <c r="T1575" s="14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42017.719085648147</v>
      </c>
      <c r="T1576" s="14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41799.315925925926</v>
      </c>
      <c r="T1577" s="14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42140.670925925922</v>
      </c>
      <c r="T1578" s="14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41054.639444444445</v>
      </c>
      <c r="T1579" s="14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40398.857534722221</v>
      </c>
      <c r="T1580" s="14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41481.788090277776</v>
      </c>
      <c r="T1581" s="14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40989.841736111113</v>
      </c>
      <c r="T1582" s="14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42325.240624999999</v>
      </c>
      <c r="T1583" s="14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42246.581631944442</v>
      </c>
      <c r="T1584" s="14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41877.696655092594</v>
      </c>
      <c r="T1585" s="14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41779.440983796296</v>
      </c>
      <c r="T1586" s="14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42707.687129629623</v>
      </c>
      <c r="T1587" s="14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42068.896087962967</v>
      </c>
      <c r="T1588" s="14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41956.742650462962</v>
      </c>
      <c r="T1589" s="14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42005.041655092595</v>
      </c>
      <c r="T1590" s="14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42256.776458333326</v>
      </c>
      <c r="T1591" s="14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42240.648888888885</v>
      </c>
      <c r="T1592" s="14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42433.517835648141</v>
      </c>
      <c r="T1593" s="14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42045.86440972222</v>
      </c>
      <c r="T1594" s="14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42033.63721064815</v>
      </c>
      <c r="T1595" s="14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42445.504421296289</v>
      </c>
      <c r="T1596" s="14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41779.84175925926</v>
      </c>
      <c r="T1597" s="14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41941.221863425926</v>
      </c>
      <c r="T1598" s="14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42603.145798611113</v>
      </c>
      <c r="T1599" s="14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42151.459004629629</v>
      </c>
      <c r="T1600" s="14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42438.330740740734</v>
      </c>
      <c r="T1601" s="14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41790.848981481482</v>
      </c>
      <c r="T1602" s="14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9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4">
        <f t="shared" ref="S1603:S1666" si="154">(((J1603/60)/60)/24)+DATE(1970,1,1)+(-5/24)</f>
        <v>40637.884641203702</v>
      </c>
      <c r="T1603" s="14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40788.089317129627</v>
      </c>
      <c r="T1604" s="14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40875.961331018516</v>
      </c>
      <c r="T1605" s="14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40945.636979166666</v>
      </c>
      <c r="T1606" s="14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40746.804548611108</v>
      </c>
      <c r="T1607" s="14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40535.903217592589</v>
      </c>
      <c r="T1608" s="14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41053.600127314814</v>
      </c>
      <c r="T1609" s="14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41607.622523148144</v>
      </c>
      <c r="T1610" s="14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40795.792928240735</v>
      </c>
      <c r="T1611" s="14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41228.716550925921</v>
      </c>
      <c r="T1612" s="14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41408.792037037034</v>
      </c>
      <c r="T1613" s="14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41246.666481481479</v>
      </c>
      <c r="T1614" s="14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41081.861134259256</v>
      </c>
      <c r="T1615" s="14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41794.772789351846</v>
      </c>
      <c r="T1616" s="14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40844.842546296291</v>
      </c>
      <c r="T1617" s="14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41194.507187499999</v>
      </c>
      <c r="T1618" s="14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41546.455879629626</v>
      </c>
      <c r="T1619" s="14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41301.446006944439</v>
      </c>
      <c r="T1620" s="14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41875.977847222224</v>
      </c>
      <c r="T1621" s="14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41321.131249999999</v>
      </c>
      <c r="T1622" s="14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41003.398321759254</v>
      </c>
      <c r="T1623" s="14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41950.086504629624</v>
      </c>
      <c r="T1624" s="14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41453.480196759258</v>
      </c>
      <c r="T1625" s="14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41243.158969907403</v>
      </c>
      <c r="T1626" s="14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41135.491354166668</v>
      </c>
      <c r="T1627" s="14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41579.639664351853</v>
      </c>
      <c r="T1628" s="14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41205.498715277776</v>
      </c>
      <c r="T1629" s="14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41774.528726851851</v>
      </c>
      <c r="T1630" s="14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41645.658946759257</v>
      </c>
      <c r="T1631" s="14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40939.629340277774</v>
      </c>
      <c r="T1632" s="14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41164.65116898148</v>
      </c>
      <c r="T1633" s="14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40750.132569444439</v>
      </c>
      <c r="T1634" s="14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40896.675416666665</v>
      </c>
      <c r="T1635" s="14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40657.981493055551</v>
      </c>
      <c r="T1636" s="14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42502.660428240742</v>
      </c>
      <c r="T1637" s="14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40662.878333333334</v>
      </c>
      <c r="T1638" s="14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40122.543287037035</v>
      </c>
      <c r="T1639" s="14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41288.478796296295</v>
      </c>
      <c r="T1640" s="14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40941.444039351853</v>
      </c>
      <c r="T1641" s="14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40379.022627314815</v>
      </c>
      <c r="T1642" s="14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41962.388240740744</v>
      </c>
      <c r="T1643" s="14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40687.816284722219</v>
      </c>
      <c r="T1644" s="14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41146.615879629629</v>
      </c>
      <c r="T1645" s="14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41174.851388888885</v>
      </c>
      <c r="T1646" s="14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41521.409027777772</v>
      </c>
      <c r="T1647" s="14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41833.241932870369</v>
      </c>
      <c r="T1648" s="14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41039.201122685183</v>
      </c>
      <c r="T1649" s="14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40592.496319444443</v>
      </c>
      <c r="T1650" s="14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41737.476331018515</v>
      </c>
      <c r="T1651" s="14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41526.227280092593</v>
      </c>
      <c r="T1652" s="14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40625.692361111105</v>
      </c>
      <c r="T1653" s="14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41572.284641203703</v>
      </c>
      <c r="T1654" s="14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40626.626111111109</v>
      </c>
      <c r="T1655" s="14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40987.682407407403</v>
      </c>
      <c r="T1656" s="14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40974.583564814813</v>
      </c>
      <c r="T1657" s="14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41226.720509259256</v>
      </c>
      <c r="T1658" s="14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41023.573703703703</v>
      </c>
      <c r="T1659" s="14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41223.013506944444</v>
      </c>
      <c r="T1660" s="14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41596.705104166664</v>
      </c>
      <c r="T1661" s="14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42459.485532407409</v>
      </c>
      <c r="T1662" s="14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42343.789710648147</v>
      </c>
      <c r="T1663" s="14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40847.99</v>
      </c>
      <c r="T1664" s="14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42005.813738425924</v>
      </c>
      <c r="T1665" s="14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40939.553449074068</v>
      </c>
      <c r="T1666" s="14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9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4">
        <f t="shared" ref="S1667:S1730" si="160">(((J1667/60)/60)/24)+DATE(1970,1,1)+(-5/24)</f>
        <v>40564.441122685181</v>
      </c>
      <c r="T1667" s="14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41331.04482638889</v>
      </c>
      <c r="T1668" s="14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41681.862245370365</v>
      </c>
      <c r="T1669" s="14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40844.941423611104</v>
      </c>
      <c r="T1670" s="14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42461.676805555551</v>
      </c>
      <c r="T1671" s="14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40313.722210648149</v>
      </c>
      <c r="T1672" s="14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42553.335810185185</v>
      </c>
      <c r="T1673" s="14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41034.448263888888</v>
      </c>
      <c r="T1674" s="14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42039.670046296298</v>
      </c>
      <c r="T1675" s="14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42569.397060185183</v>
      </c>
      <c r="T1676" s="14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40802.524768518517</v>
      </c>
      <c r="T1677" s="14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40973.517905092594</v>
      </c>
      <c r="T1678" s="14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42416.198796296296</v>
      </c>
      <c r="T1679" s="14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41662.646655092591</v>
      </c>
      <c r="T1680" s="14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40722.860474537032</v>
      </c>
      <c r="T1681" s="14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41802.549386574072</v>
      </c>
      <c r="T1682" s="14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42773.91300925926</v>
      </c>
      <c r="T1683" s="14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42779.005324074074</v>
      </c>
      <c r="T1684" s="14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42808.57335648148</v>
      </c>
      <c r="T1685" s="14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42783.606956018521</v>
      </c>
      <c r="T1686" s="14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42788.041932870365</v>
      </c>
      <c r="T1687" s="14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42792.635636574072</v>
      </c>
      <c r="T1688" s="14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42801.838483796295</v>
      </c>
      <c r="T1689" s="14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42804.326319444437</v>
      </c>
      <c r="T1690" s="14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42780.734143518515</v>
      </c>
      <c r="T1691" s="14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42801.222708333335</v>
      </c>
      <c r="T1692" s="14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42795.49314814814</v>
      </c>
      <c r="T1693" s="14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42787.94290509259</v>
      </c>
      <c r="T1694" s="14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42803.711944444447</v>
      </c>
      <c r="T1695" s="14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42791.461504629631</v>
      </c>
      <c r="T1696" s="14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42800.823078703703</v>
      </c>
      <c r="T1697" s="14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42795.861238425925</v>
      </c>
      <c r="T1698" s="14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42804.82462962962</v>
      </c>
      <c r="T1699" s="14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42795.999537037038</v>
      </c>
      <c r="T1700" s="14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42806.655613425923</v>
      </c>
      <c r="T1701" s="14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42795.863310185181</v>
      </c>
      <c r="T1702" s="14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41989.456076388888</v>
      </c>
      <c r="T1703" s="14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42063.661458333336</v>
      </c>
      <c r="T1704" s="14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42187.073344907411</v>
      </c>
      <c r="T1705" s="14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42020.931400462963</v>
      </c>
      <c r="T1706" s="14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42244.808402777773</v>
      </c>
      <c r="T1707" s="14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42179.098055555551</v>
      </c>
      <c r="T1708" s="14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42427.512673611105</v>
      </c>
      <c r="T1709" s="14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42451.658634259256</v>
      </c>
      <c r="T1710" s="14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41841.355486111104</v>
      </c>
      <c r="T1711" s="14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42341.382962962954</v>
      </c>
      <c r="T1712" s="14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41852.437893518516</v>
      </c>
      <c r="T1713" s="14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42125.705474537033</v>
      </c>
      <c r="T1714" s="14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41887.592731481483</v>
      </c>
      <c r="T1715" s="14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42095.710196759253</v>
      </c>
      <c r="T1716" s="14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42064.009085648147</v>
      </c>
      <c r="T1717" s="14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42673.369201388887</v>
      </c>
      <c r="T1718" s="14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42460.773587962954</v>
      </c>
      <c r="T1719" s="14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42460.402187499996</v>
      </c>
      <c r="T1720" s="14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41869.326284722221</v>
      </c>
      <c r="T1721" s="14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41922.574895833335</v>
      </c>
      <c r="T1722" s="14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42319.25304398148</v>
      </c>
      <c r="T1723" s="14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42425.752650462957</v>
      </c>
      <c r="T1724" s="14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42129.617071759254</v>
      </c>
      <c r="T1725" s="14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41912.724097222221</v>
      </c>
      <c r="T1726" s="14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41845.759826388887</v>
      </c>
      <c r="T1727" s="14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41788.711388888885</v>
      </c>
      <c r="T1728" s="14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42044.719641203708</v>
      </c>
      <c r="T1729" s="14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42268.417523148142</v>
      </c>
      <c r="T1730" s="14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9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4">
        <f t="shared" ref="S1731:S1794" si="166">(((J1731/60)/60)/24)+DATE(1970,1,1)+(-5/24)</f>
        <v>42470.843819444439</v>
      </c>
      <c r="T1731" s="14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42271.879432870373</v>
      </c>
      <c r="T1732" s="14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42152.698518518511</v>
      </c>
      <c r="T1733" s="14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42325.475474537037</v>
      </c>
      <c r="T1734" s="14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42614.467291666668</v>
      </c>
      <c r="T1735" s="14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42101.828194444439</v>
      </c>
      <c r="T1736" s="14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42559.605844907412</v>
      </c>
      <c r="T1737" s="14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42286.65315972222</v>
      </c>
      <c r="T1738" s="14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42175.740648148152</v>
      </c>
      <c r="T1739" s="14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41884.665995370371</v>
      </c>
      <c r="T1740" s="14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42435.665879629632</v>
      </c>
      <c r="T1741" s="14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42171.60905092593</v>
      </c>
      <c r="T1742" s="14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42120.419803240737</v>
      </c>
      <c r="T1743" s="14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42710.668634259251</v>
      </c>
      <c r="T1744" s="14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42586.717303240737</v>
      </c>
      <c r="T1745" s="14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42026.396724537037</v>
      </c>
      <c r="T1746" s="14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42690.051365740735</v>
      </c>
      <c r="T1747" s="14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42667.968368055554</v>
      </c>
      <c r="T1748" s="14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42292.227199074077</v>
      </c>
      <c r="T1749" s="14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42219.742395833331</v>
      </c>
      <c r="T1750" s="14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42758.767604166664</v>
      </c>
      <c r="T1751" s="14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42454.628518518519</v>
      </c>
      <c r="T1752" s="14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42052.573182870365</v>
      </c>
      <c r="T1753" s="14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42627.044930555552</v>
      </c>
      <c r="T1754" s="14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42420.541296296295</v>
      </c>
      <c r="T1755" s="14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42067.668437499997</v>
      </c>
      <c r="T1756" s="14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42252.580567129626</v>
      </c>
      <c r="T1757" s="14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42570.959131944437</v>
      </c>
      <c r="T1758" s="14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42733.619016203702</v>
      </c>
      <c r="T1759" s="14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42505.74759259259</v>
      </c>
      <c r="T1760" s="14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42068.620706018519</v>
      </c>
      <c r="T1761" s="14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42405.464270833334</v>
      </c>
      <c r="T1762" s="14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42209.359490740739</v>
      </c>
      <c r="T1763" s="14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42410.773668981477</v>
      </c>
      <c r="T1764" s="14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42636.660185185181</v>
      </c>
      <c r="T1765" s="14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41825.27753472222</v>
      </c>
      <c r="T1766" s="14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41834.772129629629</v>
      </c>
      <c r="T1767" s="14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41855.65148148148</v>
      </c>
      <c r="T1768" s="14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41824.450046296297</v>
      </c>
      <c r="T1769" s="14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41849.352361111109</v>
      </c>
      <c r="T1770" s="14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41987.610636574071</v>
      </c>
      <c r="T1771" s="14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41891.571689814817</v>
      </c>
      <c r="T1772" s="14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41905.771296296298</v>
      </c>
      <c r="T1773" s="14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41766.509675925925</v>
      </c>
      <c r="T1774" s="14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41978.552060185182</v>
      </c>
      <c r="T1775" s="14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41930.010324074072</v>
      </c>
      <c r="T1776" s="14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41891.768055555556</v>
      </c>
      <c r="T1777" s="14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41905.748506944445</v>
      </c>
      <c r="T1778" s="14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42025.14876157407</v>
      </c>
      <c r="T1779" s="14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42045.655034722215</v>
      </c>
      <c r="T1780" s="14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42585.483564814807</v>
      </c>
      <c r="T1781" s="14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42493.392476851855</v>
      </c>
      <c r="T1782" s="14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42597.409085648142</v>
      </c>
      <c r="T1783" s="14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42388.366770833331</v>
      </c>
      <c r="T1784" s="14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42115.741643518515</v>
      </c>
      <c r="T1785" s="14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42003.447222222218</v>
      </c>
      <c r="T1786" s="14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41896.926562499997</v>
      </c>
      <c r="T1787" s="14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41958.342326388891</v>
      </c>
      <c r="T1788" s="14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42068.447187499994</v>
      </c>
      <c r="T1789" s="14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41913.740069444444</v>
      </c>
      <c r="T1790" s="14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41956.041701388887</v>
      </c>
      <c r="T1791" s="14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42010.466180555559</v>
      </c>
      <c r="T1792" s="14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41973.532002314816</v>
      </c>
      <c r="T1793" s="14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42188.822708333326</v>
      </c>
      <c r="T1794" s="14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9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4">
        <f t="shared" ref="S1795:S1858" si="172">(((J1795/60)/60)/24)+DATE(1970,1,1)+(-5/24)</f>
        <v>41940.683333333334</v>
      </c>
      <c r="T1795" s="14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42011.342847222222</v>
      </c>
      <c r="T1796" s="14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42628.080335648141</v>
      </c>
      <c r="T1797" s="14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42515.231087962959</v>
      </c>
      <c r="T1798" s="14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42689.360983796294</v>
      </c>
      <c r="T1799" s="14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42344.118437499994</v>
      </c>
      <c r="T1800" s="14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41934.634351851848</v>
      </c>
      <c r="T1801" s="14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42623.397800925923</v>
      </c>
      <c r="T1802" s="14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42321.452175925922</v>
      </c>
      <c r="T1803" s="14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42159.264236111114</v>
      </c>
      <c r="T1804" s="14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42017.863217592596</v>
      </c>
      <c r="T1805" s="14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42282.469953703701</v>
      </c>
      <c r="T1806" s="14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42247.595578703702</v>
      </c>
      <c r="T1807" s="14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41877.429965277777</v>
      </c>
      <c r="T1808" s="14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41879.860104166662</v>
      </c>
      <c r="T1809" s="14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42742.472569444442</v>
      </c>
      <c r="T1810" s="14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42029.699525462966</v>
      </c>
      <c r="T1811" s="14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41860.701689814814</v>
      </c>
      <c r="T1812" s="14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41876.225347222222</v>
      </c>
      <c r="T1813" s="14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42524.110370370363</v>
      </c>
      <c r="T1814" s="14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41829.68069444444</v>
      </c>
      <c r="T1815" s="14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42033.105740740742</v>
      </c>
      <c r="T1816" s="14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42172.698344907411</v>
      </c>
      <c r="T1817" s="14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42548.667858796289</v>
      </c>
      <c r="T1818" s="14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42705.453784722216</v>
      </c>
      <c r="T1819" s="14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42067.026041666664</v>
      </c>
      <c r="T1820" s="14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41820.543935185182</v>
      </c>
      <c r="T1821" s="14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42064.87604166667</v>
      </c>
      <c r="T1822" s="14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40926.110729166663</v>
      </c>
      <c r="T1823" s="14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41634.588680555549</v>
      </c>
      <c r="T1824" s="14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41176.47657407407</v>
      </c>
      <c r="T1825" s="14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41626.707951388889</v>
      </c>
      <c r="T1826" s="14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41443.626192129625</v>
      </c>
      <c r="T1827" s="14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41657.715474537035</v>
      </c>
      <c r="T1828" s="14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40555.117604166662</v>
      </c>
      <c r="T1829" s="14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41736.691319444442</v>
      </c>
      <c r="T1830" s="14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40515.879293981481</v>
      </c>
      <c r="T1831" s="14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41664.475775462961</v>
      </c>
      <c r="T1832" s="14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41026.787766203699</v>
      </c>
      <c r="T1833" s="14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40576.331331018519</v>
      </c>
      <c r="T1834" s="14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41302.835682870369</v>
      </c>
      <c r="T1835" s="14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41988.755729166667</v>
      </c>
      <c r="T1836" s="14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42430.49387731481</v>
      </c>
      <c r="T1837" s="14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41305.601030092592</v>
      </c>
      <c r="T1838" s="14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40925.839525462965</v>
      </c>
      <c r="T1839" s="14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40788.578206018516</v>
      </c>
      <c r="T1840" s="14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42614.513680555552</v>
      </c>
      <c r="T1841" s="14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41381.88784722222</v>
      </c>
      <c r="T1842" s="14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41745.637094907404</v>
      </c>
      <c r="T1843" s="14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42031.423391203702</v>
      </c>
      <c r="T1844" s="14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40564.786504629628</v>
      </c>
      <c r="T1845" s="14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40666.765208333331</v>
      </c>
      <c r="T1846" s="14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42523.124976851854</v>
      </c>
      <c r="T1847" s="14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41228.441863425927</v>
      </c>
      <c r="T1848" s="14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42094.028148148143</v>
      </c>
      <c r="T1849" s="14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40691.579722222217</v>
      </c>
      <c r="T1850" s="14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41169.637256944443</v>
      </c>
      <c r="T1851" s="14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41800.751157407409</v>
      </c>
      <c r="T1852" s="14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41827.69835648148</v>
      </c>
      <c r="T1853" s="14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42081.563101851854</v>
      </c>
      <c r="T1854" s="14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41176.852048611108</v>
      </c>
      <c r="T1855" s="14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41387.812928240739</v>
      </c>
      <c r="T1856" s="14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41600.330324074072</v>
      </c>
      <c r="T1857" s="14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41817.64666666666</v>
      </c>
      <c r="T1858" s="14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4">
        <f t="shared" ref="S1859:S1922" si="178">(((J1859/60)/60)/24)+DATE(1970,1,1)+(-5/24)</f>
        <v>41864.560335648144</v>
      </c>
      <c r="T1859" s="14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40832.9921412037</v>
      </c>
      <c r="T1860" s="14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40778.561678240738</v>
      </c>
      <c r="T1861" s="14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41655.500972222217</v>
      </c>
      <c r="T1862" s="14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42000.091909722221</v>
      </c>
      <c r="T1863" s="14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42755.284421296288</v>
      </c>
      <c r="T1864" s="14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41772.588946759257</v>
      </c>
      <c r="T1865" s="14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41733.508101851847</v>
      </c>
      <c r="T1866" s="14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42645.159108796295</v>
      </c>
      <c r="T1867" s="14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42742.038159722222</v>
      </c>
      <c r="T1868" s="14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42649.716574074067</v>
      </c>
      <c r="T1869" s="14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42328.570891203701</v>
      </c>
      <c r="T1870" s="14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42708.794548611106</v>
      </c>
      <c r="T1871" s="14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42371.14739583333</v>
      </c>
      <c r="T1872" s="14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41923.575243055551</v>
      </c>
      <c r="T1873" s="14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42154.921319444438</v>
      </c>
      <c r="T1874" s="14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42164.407523148147</v>
      </c>
      <c r="T1875" s="14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42529.760798611103</v>
      </c>
      <c r="T1876" s="14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42528.691064814811</v>
      </c>
      <c r="T1877" s="14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41776.076446759253</v>
      </c>
      <c r="T1878" s="14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42034.820891203701</v>
      </c>
      <c r="T1879" s="14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41772.800405092588</v>
      </c>
      <c r="T1880" s="14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42413.441307870373</v>
      </c>
      <c r="T1881" s="14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42430.358564814807</v>
      </c>
      <c r="T1882" s="14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42042.944317129623</v>
      </c>
      <c r="T1883" s="14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41067.740879629629</v>
      </c>
      <c r="T1884" s="14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40977.739675925921</v>
      </c>
      <c r="T1885" s="14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41204.989988425921</v>
      </c>
      <c r="T1886" s="14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41098.885532407403</v>
      </c>
      <c r="T1887" s="14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41925.69835648148</v>
      </c>
      <c r="T1888" s="14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42323.591805555552</v>
      </c>
      <c r="T1889" s="14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40299.03162037037</v>
      </c>
      <c r="T1890" s="14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41299.585023148145</v>
      </c>
      <c r="T1891" s="14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41228.577870370369</v>
      </c>
      <c r="T1892" s="14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40335.589745370366</v>
      </c>
      <c r="T1893" s="14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40671.429178240738</v>
      </c>
      <c r="T1894" s="14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40632.733622685184</v>
      </c>
      <c r="T1895" s="14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40920.696562500001</v>
      </c>
      <c r="T1896" s="14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42267.538449074076</v>
      </c>
      <c r="T1897" s="14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40981.501909722218</v>
      </c>
      <c r="T1898" s="14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41680.375069444446</v>
      </c>
      <c r="T1899" s="14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42365.9846412037</v>
      </c>
      <c r="T1900" s="14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42058.733402777776</v>
      </c>
      <c r="T1901" s="14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41160.663553240738</v>
      </c>
      <c r="T1902" s="14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42116.334826388884</v>
      </c>
      <c r="T1903" s="14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42037.581562499996</v>
      </c>
      <c r="T1904" s="14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42702.562395833331</v>
      </c>
      <c r="T1905" s="14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42326.477094907408</v>
      </c>
      <c r="T1906" s="14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41859.717523148145</v>
      </c>
      <c r="T1907" s="14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42514.462766203702</v>
      </c>
      <c r="T1908" s="14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41767.378761574073</v>
      </c>
      <c r="T1909" s="14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42703.709490740737</v>
      </c>
      <c r="T1910" s="14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41905.220821759256</v>
      </c>
      <c r="T1911" s="14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42264.754826388882</v>
      </c>
      <c r="T1912" s="14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41829.825624999998</v>
      </c>
      <c r="T1913" s="14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42129.018055555549</v>
      </c>
      <c r="T1914" s="14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41890.302986111106</v>
      </c>
      <c r="T1915" s="14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41928.966122685182</v>
      </c>
      <c r="T1916" s="14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41863.840532407405</v>
      </c>
      <c r="T1917" s="14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42656.508969907409</v>
      </c>
      <c r="T1918" s="14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42746.06172453703</v>
      </c>
      <c r="T1919" s="14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41828.581608796296</v>
      </c>
      <c r="T1920" s="14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42113.667233796288</v>
      </c>
      <c r="T1921" s="14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42270.66737268518</v>
      </c>
      <c r="T1922" s="14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9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4">
        <f t="shared" ref="S1923:S1986" si="184">(((J1923/60)/60)/24)+DATE(1970,1,1)+(-5/24)</f>
        <v>41074.013229166667</v>
      </c>
      <c r="T1923" s="14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41590.047534722216</v>
      </c>
      <c r="T1924" s="14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40772.640416666662</v>
      </c>
      <c r="T1925" s="14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41626.552719907406</v>
      </c>
      <c r="T1926" s="14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41535.693148148144</v>
      </c>
      <c r="T1927" s="14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40456.746018518512</v>
      </c>
      <c r="T1928" s="14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40960.653229166666</v>
      </c>
      <c r="T1929" s="14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41371.439745370371</v>
      </c>
      <c r="T1930" s="14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40686.813263888886</v>
      </c>
      <c r="T1931" s="14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41402.350486111107</v>
      </c>
      <c r="T1932" s="14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41037.684131944443</v>
      </c>
      <c r="T1933" s="14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40911.601539351846</v>
      </c>
      <c r="T1934" s="14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41878.922534722216</v>
      </c>
      <c r="T1935" s="14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40865.658807870372</v>
      </c>
      <c r="T1936" s="14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41773.72420138889</v>
      </c>
      <c r="T1937" s="14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40852.68136574074</v>
      </c>
      <c r="T1938" s="14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41058.91065972222</v>
      </c>
      <c r="T1939" s="14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41426.05128472222</v>
      </c>
      <c r="T1940" s="14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41313.776712962957</v>
      </c>
      <c r="T1941" s="14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40670.298993055556</v>
      </c>
      <c r="T1942" s="14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41744.08253472222</v>
      </c>
      <c r="T1943" s="14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40638.619675925926</v>
      </c>
      <c r="T1944" s="14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42548.061527777776</v>
      </c>
      <c r="T1945" s="14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41730.376041666663</v>
      </c>
      <c r="T1946" s="14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42157.043495370373</v>
      </c>
      <c r="T1947" s="14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41688.941678240735</v>
      </c>
      <c r="T1948" s="14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40102.709722222222</v>
      </c>
      <c r="T1949" s="14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42473.395937499998</v>
      </c>
      <c r="T1950" s="14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41800.214710648142</v>
      </c>
      <c r="T1951" s="14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40623.973067129627</v>
      </c>
      <c r="T1952" s="14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42651.212233796294</v>
      </c>
      <c r="T1953" s="14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41526.398321759254</v>
      </c>
      <c r="T1954" s="14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40940.991493055553</v>
      </c>
      <c r="T1955" s="14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42394.372407407405</v>
      </c>
      <c r="T1956" s="14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41020.063437500001</v>
      </c>
      <c r="T1957" s="14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42067.71533564815</v>
      </c>
      <c r="T1958" s="14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41178.890196759254</v>
      </c>
      <c r="T1959" s="14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41326.779641203699</v>
      </c>
      <c r="T1960" s="14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41871.63726851852</v>
      </c>
      <c r="T1961" s="14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41964.154409722221</v>
      </c>
      <c r="T1962" s="14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41147.986307870371</v>
      </c>
      <c r="T1963" s="14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41742.572175925925</v>
      </c>
      <c r="T1964" s="14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41863.221458333333</v>
      </c>
      <c r="T1965" s="14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42452.064490740733</v>
      </c>
      <c r="T1966" s="14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40897.880902777775</v>
      </c>
      <c r="T1967" s="14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41835.332152777773</v>
      </c>
      <c r="T1968" s="14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41730.455196759256</v>
      </c>
      <c r="T1969" s="14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42676.378645833327</v>
      </c>
      <c r="T1970" s="14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42557.584120370368</v>
      </c>
      <c r="T1971" s="14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41323.984965277778</v>
      </c>
      <c r="T1972" s="14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41561.29237268518</v>
      </c>
      <c r="T1973" s="14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41200.803749999999</v>
      </c>
      <c r="T1974" s="14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42549.514629629623</v>
      </c>
      <c r="T1975" s="14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41445.125798611109</v>
      </c>
      <c r="T1976" s="14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41313.54688657407</v>
      </c>
      <c r="T1977" s="14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41438.691261574073</v>
      </c>
      <c r="T1978" s="14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42311.008564814816</v>
      </c>
      <c r="T1979" s="14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41039.017268518517</v>
      </c>
      <c r="T1980" s="14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42290.25168981481</v>
      </c>
      <c r="T1981" s="14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42423.334050925921</v>
      </c>
      <c r="T1982" s="14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41799.516956018517</v>
      </c>
      <c r="T1983" s="14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42678.378321759257</v>
      </c>
      <c r="T1984" s="14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42592.803449074076</v>
      </c>
      <c r="T1985" s="14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41913.581956018512</v>
      </c>
      <c r="T1986" s="14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9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4">
        <f t="shared" ref="S1987:S2050" si="190">(((J1987/60)/60)/24)+DATE(1970,1,1)+(-5/24)</f>
        <v>42555.490405092591</v>
      </c>
      <c r="T1987" s="14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42413.225497685176</v>
      </c>
      <c r="T1988" s="14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42034.431435185186</v>
      </c>
      <c r="T1989" s="14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42206.554884259262</v>
      </c>
      <c r="T1990" s="14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42685.472314814811</v>
      </c>
      <c r="T1991" s="14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42397.987638888888</v>
      </c>
      <c r="T1992" s="14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42167.685023148144</v>
      </c>
      <c r="T1993" s="14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42022.935081018521</v>
      </c>
      <c r="T1994" s="14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42329.380057870374</v>
      </c>
      <c r="T1995" s="14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42650.797939814809</v>
      </c>
      <c r="T1996" s="14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42181.693703703706</v>
      </c>
      <c r="T1997" s="14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41800.611238425925</v>
      </c>
      <c r="T1998" s="14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41847.722361111111</v>
      </c>
      <c r="T1999" s="14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41806.910162037035</v>
      </c>
      <c r="T2000" s="14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41926.274398148147</v>
      </c>
      <c r="T2001" s="14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42345.743206018517</v>
      </c>
      <c r="T2002" s="14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42136.001342592594</v>
      </c>
      <c r="T2003" s="14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42728.503969907404</v>
      </c>
      <c r="T2004" s="14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40346.917268518519</v>
      </c>
      <c r="T2005" s="14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41800.396562499998</v>
      </c>
      <c r="T2006" s="14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41535.604374999995</v>
      </c>
      <c r="T2007" s="14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41941.292187499996</v>
      </c>
      <c r="T2008" s="14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40347.629467592589</v>
      </c>
      <c r="T2009" s="14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40761.396087962959</v>
      </c>
      <c r="T2010" s="14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42661.115081018514</v>
      </c>
      <c r="T2011" s="14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42570.788090277776</v>
      </c>
      <c r="T2012" s="14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42347.150150462963</v>
      </c>
      <c r="T2013" s="14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42010.613900462959</v>
      </c>
      <c r="T2014" s="14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42499.752476851849</v>
      </c>
      <c r="T2015" s="14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41324.006238425922</v>
      </c>
      <c r="T2016" s="14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40765.668553240735</v>
      </c>
      <c r="T2017" s="14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41312.672442129624</v>
      </c>
      <c r="T2018" s="14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40960.849016203698</v>
      </c>
      <c r="T2019" s="14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42199.157511574071</v>
      </c>
      <c r="T2020" s="14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42605.500243055554</v>
      </c>
      <c r="T2021" s="14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41736.88916666666</v>
      </c>
      <c r="T2022" s="14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41860.862233796295</v>
      </c>
      <c r="T2023" s="14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42502.36078703704</v>
      </c>
      <c r="T2024" s="14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42136.212418981479</v>
      </c>
      <c r="T2025" s="14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41099.758611111109</v>
      </c>
      <c r="T2026" s="14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42135.976226851846</v>
      </c>
      <c r="T2027" s="14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41704.527604166666</v>
      </c>
      <c r="T2028" s="14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42048.605543981481</v>
      </c>
      <c r="T2029" s="14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40215.710717592592</v>
      </c>
      <c r="T2030" s="14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41847.813437500001</v>
      </c>
      <c r="T2031" s="14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41212.788148148145</v>
      </c>
      <c r="T2032" s="14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41975.120983796289</v>
      </c>
      <c r="T2033" s="14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42689.35733796296</v>
      </c>
      <c r="T2034" s="14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41724.874050925922</v>
      </c>
      <c r="T2035" s="14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42075.921678240738</v>
      </c>
      <c r="T2036" s="14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42311.41674768518</v>
      </c>
      <c r="T2037" s="14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41738.656469907408</v>
      </c>
      <c r="T2038" s="14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41578.001770833333</v>
      </c>
      <c r="T2039" s="14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41424.062743055554</v>
      </c>
      <c r="T2040" s="14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42675.23061342592</v>
      </c>
      <c r="T2041" s="14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41578.718784722223</v>
      </c>
      <c r="T2042" s="14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42654.317442129628</v>
      </c>
      <c r="T2043" s="14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42331.499699074069</v>
      </c>
      <c r="T2044" s="14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42660.968483796292</v>
      </c>
      <c r="T2045" s="14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42138.475856481477</v>
      </c>
      <c r="T2046" s="14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41068.880173611105</v>
      </c>
      <c r="T2047" s="14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41386.963472222218</v>
      </c>
      <c r="T2048" s="14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42081.695254629631</v>
      </c>
      <c r="T2049" s="14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41387.443182870367</v>
      </c>
      <c r="T2050" s="14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9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4">
        <f t="shared" ref="S2051:S2114" si="196">(((J2051/60)/60)/24)+DATE(1970,1,1)+(-5/24)</f>
        <v>41575.319016203699</v>
      </c>
      <c r="T2051" s="14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42114.863171296289</v>
      </c>
      <c r="T2052" s="14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41603.814085648148</v>
      </c>
      <c r="T2053" s="14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42374.875613425924</v>
      </c>
      <c r="T2054" s="14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42303.409155092588</v>
      </c>
      <c r="T2055" s="14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41731.312615740739</v>
      </c>
      <c r="T2056" s="14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41946.465775462959</v>
      </c>
      <c r="T2057" s="14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41351.552569444444</v>
      </c>
      <c r="T2058" s="14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42396.286249999997</v>
      </c>
      <c r="T2059" s="14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42026.16238425926</v>
      </c>
      <c r="T2060" s="14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42361.394143518519</v>
      </c>
      <c r="T2061" s="14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41783.434606481482</v>
      </c>
      <c r="T2062" s="14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42705.556180555555</v>
      </c>
      <c r="T2063" s="14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42423.174745370365</v>
      </c>
      <c r="T2064" s="14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42472.524317129624</v>
      </c>
      <c r="T2065" s="14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41389.1565162037</v>
      </c>
      <c r="T2066" s="14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41603.125335648147</v>
      </c>
      <c r="T2067" s="14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41844.563460648147</v>
      </c>
      <c r="T2068" s="14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42115.645555555551</v>
      </c>
      <c r="T2069" s="14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42633.633275462962</v>
      </c>
      <c r="T2070" s="14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42340.763784722221</v>
      </c>
      <c r="T2071" s="14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42519.448182870365</v>
      </c>
      <c r="T2072" s="14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42600.070416666662</v>
      </c>
      <c r="T2073" s="14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42467.373055555552</v>
      </c>
      <c r="T2074" s="14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42087.459699074076</v>
      </c>
      <c r="T2075" s="14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42466.617847222216</v>
      </c>
      <c r="T2076" s="14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41450.473240740735</v>
      </c>
      <c r="T2077" s="14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41803.672326388885</v>
      </c>
      <c r="T2078" s="14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42102.83421296296</v>
      </c>
      <c r="T2079" s="14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42692.563159722216</v>
      </c>
      <c r="T2080" s="14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42150.502233796295</v>
      </c>
      <c r="T2081" s="14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42289.748842592591</v>
      </c>
      <c r="T2082" s="14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41003.948553240742</v>
      </c>
      <c r="T2083" s="14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40810.911990740737</v>
      </c>
      <c r="T2084" s="14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41034.513831018514</v>
      </c>
      <c r="T2085" s="14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41731.624791666662</v>
      </c>
      <c r="T2086" s="14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41075.627164351848</v>
      </c>
      <c r="T2087" s="14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40860.462175925924</v>
      </c>
      <c r="T2088" s="14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40763.996041666665</v>
      </c>
      <c r="T2089" s="14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40395.506388888884</v>
      </c>
      <c r="T2090" s="14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41452.867986111109</v>
      </c>
      <c r="T2091" s="14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41299.173090277778</v>
      </c>
      <c r="T2092" s="14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40555.114328703698</v>
      </c>
      <c r="T2093" s="14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40763.499212962961</v>
      </c>
      <c r="T2094" s="14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41205.646203703705</v>
      </c>
      <c r="T2095" s="14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40938.811689814815</v>
      </c>
      <c r="T2096" s="14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40758.525150462956</v>
      </c>
      <c r="T2097" s="14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41192.550173611111</v>
      </c>
      <c r="T2098" s="14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40818.376562499994</v>
      </c>
      <c r="T2099" s="14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40945.905497685184</v>
      </c>
      <c r="T2100" s="14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42173.53800925926</v>
      </c>
      <c r="T2101" s="14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41074.62663194444</v>
      </c>
      <c r="T2102" s="14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40891.941134259258</v>
      </c>
      <c r="T2103" s="14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40638.660277777773</v>
      </c>
      <c r="T2104" s="14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41192.546608796292</v>
      </c>
      <c r="T2105" s="14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41393.86613425926</v>
      </c>
      <c r="T2106" s="14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41951.580474537033</v>
      </c>
      <c r="T2107" s="14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41270.006643518514</v>
      </c>
      <c r="T2108" s="14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41934.502233796295</v>
      </c>
      <c r="T2109" s="14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41134.967361111107</v>
      </c>
      <c r="T2110" s="14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42160.500196759262</v>
      </c>
      <c r="T2111" s="14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41759.462604166663</v>
      </c>
      <c r="T2112" s="14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40702.988715277774</v>
      </c>
      <c r="T2113" s="14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41365.719826388886</v>
      </c>
      <c r="T2114" s="14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9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4">
        <f t="shared" ref="S2115:S2178" si="202">(((J2115/60)/60)/24)+DATE(1970,1,1)+(-5/24)</f>
        <v>41870.657129629624</v>
      </c>
      <c r="T2115" s="14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40458.607291666667</v>
      </c>
      <c r="T2116" s="14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40563.872696759259</v>
      </c>
      <c r="T2117" s="14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41136.569479166668</v>
      </c>
      <c r="T2118" s="14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42289.851261574069</v>
      </c>
      <c r="T2119" s="14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40718.631203703699</v>
      </c>
      <c r="T2120" s="14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41106.921817129631</v>
      </c>
      <c r="T2121" s="14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41591.756203703699</v>
      </c>
      <c r="T2122" s="14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42716.534120370365</v>
      </c>
      <c r="T2123" s="14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42712.092233796291</v>
      </c>
      <c r="T2124" s="14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40198.216516203705</v>
      </c>
      <c r="T2125" s="14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40463.819849537031</v>
      </c>
      <c r="T2126" s="14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42190.815196759257</v>
      </c>
      <c r="T2127" s="14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41951.76489583333</v>
      </c>
      <c r="T2128" s="14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42045.297025462954</v>
      </c>
      <c r="T2129" s="14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41843.564456018517</v>
      </c>
      <c r="T2130" s="14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42408.815972222219</v>
      </c>
      <c r="T2131" s="14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41831.87804398148</v>
      </c>
      <c r="T2132" s="14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42166.998738425922</v>
      </c>
      <c r="T2133" s="14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41643.27884259259</v>
      </c>
      <c r="T2134" s="14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40618.888877314814</v>
      </c>
      <c r="T2135" s="14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41361.678136574068</v>
      </c>
      <c r="T2136" s="14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41156.755011574067</v>
      </c>
      <c r="T2137" s="14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41536.300763888888</v>
      </c>
      <c r="T2138" s="14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41948.562835648147</v>
      </c>
      <c r="T2139" s="14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41556.804849537039</v>
      </c>
      <c r="T2140" s="14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42647.541759259257</v>
      </c>
      <c r="T2141" s="14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41255.625277777777</v>
      </c>
      <c r="T2142" s="14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41927.027303240735</v>
      </c>
      <c r="T2143" s="14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42340.493171296293</v>
      </c>
      <c r="T2144" s="14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40332.678379629629</v>
      </c>
      <c r="T2145" s="14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41499.338425925926</v>
      </c>
      <c r="T2146" s="14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41575.029097222221</v>
      </c>
      <c r="T2147" s="14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42397.471180555549</v>
      </c>
      <c r="T2148" s="14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41927.087361111109</v>
      </c>
      <c r="T2149" s="14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42066.525254629632</v>
      </c>
      <c r="T2150" s="14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40354.816620370366</v>
      </c>
      <c r="T2151" s="14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42534.076377314814</v>
      </c>
      <c r="T2152" s="14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42520.639050925929</v>
      </c>
      <c r="T2153" s="14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41683.62394675926</v>
      </c>
      <c r="T2154" s="14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41974.702754629623</v>
      </c>
      <c r="T2155" s="14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41647.42392361111</v>
      </c>
      <c r="T2156" s="14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42430.539178240739</v>
      </c>
      <c r="T2157" s="14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41488.645902777775</v>
      </c>
      <c r="T2158" s="14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42694.772951388884</v>
      </c>
      <c r="T2159" s="14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41264.645532407405</v>
      </c>
      <c r="T2160" s="14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40710.522847222215</v>
      </c>
      <c r="T2161" s="14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41018.503530092588</v>
      </c>
      <c r="T2162" s="14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42240.644201388881</v>
      </c>
      <c r="T2163" s="14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41813.557766203703</v>
      </c>
      <c r="T2164" s="14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42111.691203703704</v>
      </c>
      <c r="T2165" s="14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42515.509421296294</v>
      </c>
      <c r="T2166" s="14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42438.458738425928</v>
      </c>
      <c r="T2167" s="14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41933.629837962959</v>
      </c>
      <c r="T2168" s="14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41152.858067129629</v>
      </c>
      <c r="T2169" s="14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42745.391909722217</v>
      </c>
      <c r="T2170" s="14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42793.492488425924</v>
      </c>
      <c r="T2171" s="14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42198.541921296295</v>
      </c>
      <c r="T2172" s="14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42141.748784722215</v>
      </c>
      <c r="T2173" s="14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42082.371759259251</v>
      </c>
      <c r="T2174" s="14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41495.484293981477</v>
      </c>
      <c r="T2175" s="14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42465.334571759253</v>
      </c>
      <c r="T2176" s="14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42564.800763888888</v>
      </c>
      <c r="T2177" s="14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42096.424872685187</v>
      </c>
      <c r="T2178" s="14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4">
        <f t="shared" ref="S2179:S2242" si="208">(((J2179/60)/60)/24)+DATE(1970,1,1)+(-5/24)</f>
        <v>42502.042442129627</v>
      </c>
      <c r="T2179" s="14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42723.428206018514</v>
      </c>
      <c r="T2180" s="14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42074.962870370371</v>
      </c>
      <c r="T2181" s="14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42279.461435185185</v>
      </c>
      <c r="T2182" s="14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42772.796909722216</v>
      </c>
      <c r="T2183" s="14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41879.692418981482</v>
      </c>
      <c r="T2184" s="14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42745.157141203708</v>
      </c>
      <c r="T2185" s="14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42380.481956018521</v>
      </c>
      <c r="T2186" s="14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41319.141655092593</v>
      </c>
      <c r="T2187" s="14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42583.406747685185</v>
      </c>
      <c r="T2188" s="14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42068.000763888886</v>
      </c>
      <c r="T2189" s="14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42633.377789351849</v>
      </c>
      <c r="T2190" s="14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42467.579861111109</v>
      </c>
      <c r="T2191" s="14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42417.416712962957</v>
      </c>
      <c r="T2192" s="14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42768.6253125</v>
      </c>
      <c r="T2193" s="14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42691.642870370364</v>
      </c>
      <c r="T2194" s="14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42664.197592592587</v>
      </c>
      <c r="T2195" s="14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42425.54965277778</v>
      </c>
      <c r="T2196" s="14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42197.563657407409</v>
      </c>
      <c r="T2197" s="14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42675.278958333329</v>
      </c>
      <c r="T2198" s="14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42033.37568287037</v>
      </c>
      <c r="T2199" s="14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42292.305555555555</v>
      </c>
      <c r="T2200" s="14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42262.208310185182</v>
      </c>
      <c r="T2201" s="14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42163.417453703696</v>
      </c>
      <c r="T2202" s="14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41276.638483796298</v>
      </c>
      <c r="T2203" s="14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41184.640833333331</v>
      </c>
      <c r="T2204" s="14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42241.651412037034</v>
      </c>
      <c r="T2205" s="14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41312.103229166663</v>
      </c>
      <c r="T2206" s="14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41031.613298611104</v>
      </c>
      <c r="T2207" s="14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40997.048888888887</v>
      </c>
      <c r="T2208" s="14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41563.985798611109</v>
      </c>
      <c r="T2209" s="14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40946.673912037033</v>
      </c>
      <c r="T2210" s="14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41732.27134259259</v>
      </c>
      <c r="T2211" s="14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40955.857754629629</v>
      </c>
      <c r="T2212" s="14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41716.576678240737</v>
      </c>
      <c r="T2213" s="14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41548.539085648146</v>
      </c>
      <c r="T2214" s="14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42109.617812499993</v>
      </c>
      <c r="T2215" s="14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41646.58388888889</v>
      </c>
      <c r="T2216" s="14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40958.508935185186</v>
      </c>
      <c r="T2217" s="14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42194.543344907412</v>
      </c>
      <c r="T2218" s="14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42299.568437499998</v>
      </c>
      <c r="T2219" s="14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41127.603969907403</v>
      </c>
      <c r="T2220" s="14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42205.510555555556</v>
      </c>
      <c r="T2221" s="14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41451.852268518516</v>
      </c>
      <c r="T2222" s="14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42452.458437499998</v>
      </c>
      <c r="T2223" s="14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40906.579247685186</v>
      </c>
      <c r="T2224" s="14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42152.432500000003</v>
      </c>
      <c r="T2225" s="14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42644.459201388883</v>
      </c>
      <c r="T2226" s="14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41873.583506944444</v>
      </c>
      <c r="T2227" s="14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42381.590532407405</v>
      </c>
      <c r="T2228" s="14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41561.599016203698</v>
      </c>
      <c r="T2229" s="14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42202.069861111107</v>
      </c>
      <c r="T2230" s="14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41484.455914351849</v>
      </c>
      <c r="T2231" s="14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41724.672766203701</v>
      </c>
      <c r="T2232" s="14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41423.702557870369</v>
      </c>
      <c r="T2233" s="14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41806.585740740738</v>
      </c>
      <c r="T2234" s="14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42331.170590277768</v>
      </c>
      <c r="T2235" s="14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42710.616284722222</v>
      </c>
      <c r="T2236" s="14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42061.813784722217</v>
      </c>
      <c r="T2237" s="14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42371.408831018511</v>
      </c>
      <c r="T2238" s="14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41914.794942129629</v>
      </c>
      <c r="T2239" s="14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42774.41337962963</v>
      </c>
      <c r="T2240" s="14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41572.750162037039</v>
      </c>
      <c r="T2241" s="14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42452.617407407401</v>
      </c>
      <c r="T2242" s="14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9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4">
        <f t="shared" ref="S2243:S2306" si="214">(((J2243/60)/60)/24)+DATE(1970,1,1)+(-5/24)</f>
        <v>42766.619212962956</v>
      </c>
      <c r="T2243" s="14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41569.367280092592</v>
      </c>
      <c r="T2244" s="14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42800.542708333327</v>
      </c>
      <c r="T2245" s="14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42647.610486111109</v>
      </c>
      <c r="T2246" s="14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41660.500196759262</v>
      </c>
      <c r="T2247" s="14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42221.583449074074</v>
      </c>
      <c r="T2248" s="14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42200.457928240743</v>
      </c>
      <c r="T2249" s="14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42688.667569444442</v>
      </c>
      <c r="T2250" s="14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41336.494965277772</v>
      </c>
      <c r="T2251" s="14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42676.7971412037</v>
      </c>
      <c r="T2252" s="14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41846.137465277774</v>
      </c>
      <c r="T2253" s="14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42573.119652777772</v>
      </c>
      <c r="T2254" s="14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42296.422997685186</v>
      </c>
      <c r="T2255" s="14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42752.439444444441</v>
      </c>
      <c r="T2256" s="14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42467.743645833332</v>
      </c>
      <c r="T2257" s="14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42682.243587962956</v>
      </c>
      <c r="T2258" s="14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42505.728344907409</v>
      </c>
      <c r="T2259" s="14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42136.542673611104</v>
      </c>
      <c r="T2260" s="14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42702.59648148148</v>
      </c>
      <c r="T2261" s="14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41694.808449074073</v>
      </c>
      <c r="T2262" s="14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42759.516435185178</v>
      </c>
      <c r="T2263" s="14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41926.376828703702</v>
      </c>
      <c r="T2264" s="14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42014.623993055553</v>
      </c>
      <c r="T2265" s="14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42496.374004629623</v>
      </c>
      <c r="T2266" s="14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42689.644756944443</v>
      </c>
      <c r="T2267" s="14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42469.666574074072</v>
      </c>
      <c r="T2268" s="14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41968.621493055551</v>
      </c>
      <c r="T2269" s="14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42775.874016203699</v>
      </c>
      <c r="T2270" s="14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42776.496099537035</v>
      </c>
      <c r="T2271" s="14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42725.661030092589</v>
      </c>
      <c r="T2272" s="14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42683.791712962957</v>
      </c>
      <c r="T2273" s="14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42315.491157407399</v>
      </c>
      <c r="T2274" s="14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42781.340763888882</v>
      </c>
      <c r="T2275" s="14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41663.292326388888</v>
      </c>
      <c r="T2276" s="14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41965.408321759263</v>
      </c>
      <c r="T2277" s="14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41614.443159722221</v>
      </c>
      <c r="T2278" s="14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40936.470173611109</v>
      </c>
      <c r="T2279" s="14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42338.500775462955</v>
      </c>
      <c r="T2280" s="14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42020.598368055551</v>
      </c>
      <c r="T2281" s="14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42234.416562499995</v>
      </c>
      <c r="T2282" s="14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40687.077511574069</v>
      </c>
      <c r="T2283" s="14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42322.966273148144</v>
      </c>
      <c r="T2284" s="14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40977.916712962957</v>
      </c>
      <c r="T2285" s="14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40585.588483796295</v>
      </c>
      <c r="T2286" s="14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41058.977349537032</v>
      </c>
      <c r="T2287" s="14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41494.755254629628</v>
      </c>
      <c r="T2288" s="14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41792.459027777775</v>
      </c>
      <c r="T2289" s="14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41067.619085648148</v>
      </c>
      <c r="T2290" s="14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41571.790046296293</v>
      </c>
      <c r="T2291" s="14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40070.045486111107</v>
      </c>
      <c r="T2292" s="14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40987.768726851849</v>
      </c>
      <c r="T2293" s="14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40987.489305555551</v>
      </c>
      <c r="T2294" s="14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41151.499988425923</v>
      </c>
      <c r="T2295" s="14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41264.514814814815</v>
      </c>
      <c r="T2296" s="14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41270.746018518512</v>
      </c>
      <c r="T2297" s="14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40927.52344907407</v>
      </c>
      <c r="T2298" s="14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40947.83390046296</v>
      </c>
      <c r="T2299" s="14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41694.632326388884</v>
      </c>
      <c r="T2300" s="14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40564.824178240735</v>
      </c>
      <c r="T2301" s="14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41074.518703703703</v>
      </c>
      <c r="T2302" s="14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41415.938611111109</v>
      </c>
      <c r="T2303" s="14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41605.660115740735</v>
      </c>
      <c r="T2304" s="14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40849.902731481481</v>
      </c>
      <c r="T2305" s="14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40502.607534722221</v>
      </c>
      <c r="T2306" s="14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9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4">
        <f t="shared" ref="S2307:S2370" si="220">(((J2307/60)/60)/24)+DATE(1970,1,1)+(-5/24)</f>
        <v>41834.486944444441</v>
      </c>
      <c r="T2307" s="14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40947.959826388884</v>
      </c>
      <c r="T2308" s="14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41004.594131944439</v>
      </c>
      <c r="T2309" s="14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41851.754583333335</v>
      </c>
      <c r="T2310" s="14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41307.779363425921</v>
      </c>
      <c r="T2311" s="14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41324.585821759254</v>
      </c>
      <c r="T2312" s="14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41735.796168981477</v>
      </c>
      <c r="T2313" s="14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41716.424513888887</v>
      </c>
      <c r="T2314" s="14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41002.750300925924</v>
      </c>
      <c r="T2315" s="14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41037.343252314815</v>
      </c>
      <c r="T2316" s="14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41004.517858796295</v>
      </c>
      <c r="T2317" s="14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40079.516782407409</v>
      </c>
      <c r="T2318" s="14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40192.33390046296</v>
      </c>
      <c r="T2319" s="14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40050.435347222221</v>
      </c>
      <c r="T2320" s="14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41592.873668981476</v>
      </c>
      <c r="T2321" s="14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41696.608796296292</v>
      </c>
      <c r="T2322" s="14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42799.052094907405</v>
      </c>
      <c r="T2323" s="14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42804.687141203707</v>
      </c>
      <c r="T2324" s="14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42807.54684027777</v>
      </c>
      <c r="T2325" s="14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42790.67690972222</v>
      </c>
      <c r="T2326" s="14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42793.814016203702</v>
      </c>
      <c r="T2327" s="14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42803.825787037036</v>
      </c>
      <c r="T2328" s="14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41842.708796296298</v>
      </c>
      <c r="T2329" s="14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42139.573344907411</v>
      </c>
      <c r="T2330" s="14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41807.416041666664</v>
      </c>
      <c r="T2331" s="14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42332.691469907404</v>
      </c>
      <c r="T2332" s="14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41838.797337962962</v>
      </c>
      <c r="T2333" s="14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42011.419803240737</v>
      </c>
      <c r="T2334" s="14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41767.442013888889</v>
      </c>
      <c r="T2335" s="14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41918.461782407401</v>
      </c>
      <c r="T2336" s="14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41771.363923611112</v>
      </c>
      <c r="T2337" s="14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41666.716377314813</v>
      </c>
      <c r="T2338" s="14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41786.432210648149</v>
      </c>
      <c r="T2339" s="14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41789.688472222217</v>
      </c>
      <c r="T2340" s="14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42692.591539351844</v>
      </c>
      <c r="T2341" s="14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42643.434467592589</v>
      </c>
      <c r="T2342" s="14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42167.605370370373</v>
      </c>
      <c r="T2343" s="14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41897.49386574074</v>
      </c>
      <c r="T2344" s="14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42327.616956018515</v>
      </c>
      <c r="T2345" s="14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42515.519317129627</v>
      </c>
      <c r="T2346" s="14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42059.79347222222</v>
      </c>
      <c r="T2347" s="14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42615.590636574074</v>
      </c>
      <c r="T2348" s="14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42577.399027777778</v>
      </c>
      <c r="T2349" s="14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42360.723819444444</v>
      </c>
      <c r="T2350" s="14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42198.567453703705</v>
      </c>
      <c r="T2351" s="14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42708.633912037032</v>
      </c>
      <c r="T2352" s="14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42093.892812500002</v>
      </c>
      <c r="T2353" s="14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42101.425370370365</v>
      </c>
      <c r="T2354" s="14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42103.467847222222</v>
      </c>
      <c r="T2355" s="14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41954.51458333333</v>
      </c>
      <c r="T2356" s="14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42096.709907407399</v>
      </c>
      <c r="T2357" s="14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42130.575277777774</v>
      </c>
      <c r="T2358" s="14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42264.411782407398</v>
      </c>
      <c r="T2359" s="14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41978.722638888888</v>
      </c>
      <c r="T2360" s="14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42159.441249999996</v>
      </c>
      <c r="T2361" s="14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42377.498611111114</v>
      </c>
      <c r="T2362" s="14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42466.650555555556</v>
      </c>
      <c r="T2363" s="14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41954.47997685185</v>
      </c>
      <c r="T2364" s="14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42321.803240740737</v>
      </c>
      <c r="T2365" s="14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42248.726342592585</v>
      </c>
      <c r="T2366" s="14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42346.528067129628</v>
      </c>
      <c r="T2367" s="14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42268.323298611103</v>
      </c>
      <c r="T2368" s="14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42425.761759259258</v>
      </c>
      <c r="T2369" s="14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42063.513483796291</v>
      </c>
      <c r="T2370" s="14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9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4">
        <f t="shared" ref="S2371:S2434" si="226">(((J2371/60)/60)/24)+DATE(1970,1,1)+(-5/24)</f>
        <v>42380.60429398148</v>
      </c>
      <c r="T2371" s="14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41960.980798611105</v>
      </c>
      <c r="T2372" s="14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42150.569398148145</v>
      </c>
      <c r="T2373" s="14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42087.860775462956</v>
      </c>
      <c r="T2374" s="14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42215.453981481485</v>
      </c>
      <c r="T2375" s="14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42017.634953703695</v>
      </c>
      <c r="T2376" s="14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42592.627743055556</v>
      </c>
      <c r="T2377" s="14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42318.717199074068</v>
      </c>
      <c r="T2378" s="14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42669.661840277775</v>
      </c>
      <c r="T2379" s="14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42212.804745370369</v>
      </c>
      <c r="T2380" s="14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42236.808055555557</v>
      </c>
      <c r="T2381" s="14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42248.584976851846</v>
      </c>
      <c r="T2382" s="14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42074.727407407401</v>
      </c>
      <c r="T2383" s="14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42194.979201388887</v>
      </c>
      <c r="T2384" s="14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42026.848460648143</v>
      </c>
      <c r="T2385" s="14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41926.859293981477</v>
      </c>
      <c r="T2386" s="14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42191.493425925924</v>
      </c>
      <c r="T2387" s="14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41954.629907407405</v>
      </c>
      <c r="T2388" s="14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42528.418287037035</v>
      </c>
      <c r="T2389" s="14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41989.645358796297</v>
      </c>
      <c r="T2390" s="14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42179.445046296292</v>
      </c>
      <c r="T2391" s="14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41968.053981481477</v>
      </c>
      <c r="T2392" s="14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42064.586157407401</v>
      </c>
      <c r="T2393" s="14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42275.912303240737</v>
      </c>
      <c r="T2394" s="14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42194.440011574072</v>
      </c>
      <c r="T2395" s="14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42031.15385416666</v>
      </c>
      <c r="T2396" s="14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42716.913043981483</v>
      </c>
      <c r="T2397" s="14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42262.640717592592</v>
      </c>
      <c r="T2398" s="14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41976.676574074074</v>
      </c>
      <c r="T2399" s="14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42157.708148148151</v>
      </c>
      <c r="T2400" s="14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41956.644745370366</v>
      </c>
      <c r="T2401" s="14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42444.059768518513</v>
      </c>
      <c r="T2402" s="14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42374.614537037036</v>
      </c>
      <c r="T2403" s="14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42107.47142361111</v>
      </c>
      <c r="T2404" s="14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42399.674282407403</v>
      </c>
      <c r="T2405" s="14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42341.831099537034</v>
      </c>
      <c r="T2406" s="14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42595.377025462956</v>
      </c>
      <c r="T2407" s="14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41982.902662037035</v>
      </c>
      <c r="T2408" s="14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42082.367222222216</v>
      </c>
      <c r="T2409" s="14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41918.93237268518</v>
      </c>
      <c r="T2410" s="14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42204.667534722219</v>
      </c>
      <c r="T2411" s="14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42224.199942129628</v>
      </c>
      <c r="T2412" s="14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42211.524097222216</v>
      </c>
      <c r="T2413" s="14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42655.528622685182</v>
      </c>
      <c r="T2414" s="14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41759.901412037034</v>
      </c>
      <c r="T2415" s="14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42198.486805555549</v>
      </c>
      <c r="T2416" s="14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42536.654467592591</v>
      </c>
      <c r="T2417" s="14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42019.529432870368</v>
      </c>
      <c r="T2418" s="14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41831.675775462958</v>
      </c>
      <c r="T2419" s="14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42027.648657407401</v>
      </c>
      <c r="T2420" s="14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41993.529965277768</v>
      </c>
      <c r="T2421" s="14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41892.820543981477</v>
      </c>
      <c r="T2422" s="14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42026.479120370372</v>
      </c>
      <c r="T2423" s="14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42044.516620370363</v>
      </c>
      <c r="T2424" s="14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41974.496412037035</v>
      </c>
      <c r="T2425" s="14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41909.684120370366</v>
      </c>
      <c r="T2426" s="14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42502.705428240741</v>
      </c>
      <c r="T2427" s="14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42163.961712962955</v>
      </c>
      <c r="T2428" s="14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42412.11033564814</v>
      </c>
      <c r="T2429" s="14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42045.575821759259</v>
      </c>
      <c r="T2430" s="14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42734.670902777776</v>
      </c>
      <c r="T2431" s="14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42381.922499999993</v>
      </c>
      <c r="T2432" s="14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42488.891354166662</v>
      </c>
      <c r="T2433" s="14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42041.010381944441</v>
      </c>
      <c r="T2434" s="14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9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4">
        <f t="shared" ref="S2435:S2498" si="232">(((J2435/60)/60)/24)+DATE(1970,1,1)+(-5/24)</f>
        <v>42397.691469907404</v>
      </c>
      <c r="T2435" s="14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42179.977708333325</v>
      </c>
      <c r="T2436" s="14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42252.069282407399</v>
      </c>
      <c r="T2437" s="14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42338.407060185178</v>
      </c>
      <c r="T2438" s="14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42031.756805555553</v>
      </c>
      <c r="T2439" s="14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42285.706736111104</v>
      </c>
      <c r="T2440" s="14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42265.610289351847</v>
      </c>
      <c r="T2441" s="14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42383.691122685181</v>
      </c>
      <c r="T2442" s="14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42186.917291666665</v>
      </c>
      <c r="T2443" s="14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42052.458657407398</v>
      </c>
      <c r="T2444" s="14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41836.416921296295</v>
      </c>
      <c r="T2445" s="14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42485.54619212963</v>
      </c>
      <c r="T2446" s="14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42242.981724537036</v>
      </c>
      <c r="T2447" s="14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42670.394340277773</v>
      </c>
      <c r="T2448" s="14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42654.26149305555</v>
      </c>
      <c r="T2449" s="14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42607.107789351845</v>
      </c>
      <c r="T2450" s="14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41942.934201388889</v>
      </c>
      <c r="T2451" s="14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41901.864074074074</v>
      </c>
      <c r="T2452" s="14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42779.700115740743</v>
      </c>
      <c r="T2453" s="14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42338.635416666664</v>
      </c>
      <c r="T2454" s="14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42738.483900462961</v>
      </c>
      <c r="T2455" s="14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42769.99314814814</v>
      </c>
      <c r="T2456" s="14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42452.573495370372</v>
      </c>
      <c r="T2457" s="14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42761.752766203703</v>
      </c>
      <c r="T2458" s="14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42423.394166666665</v>
      </c>
      <c r="T2459" s="14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42495.663402777776</v>
      </c>
      <c r="T2460" s="14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42407.429224537038</v>
      </c>
      <c r="T2461" s="14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42703.978784722225</v>
      </c>
      <c r="T2462" s="14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40783.804363425923</v>
      </c>
      <c r="T2463" s="14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41088.977962962963</v>
      </c>
      <c r="T2464" s="14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41340.903067129628</v>
      </c>
      <c r="T2465" s="14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42248.692094907405</v>
      </c>
      <c r="T2466" s="14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41145.510972222219</v>
      </c>
      <c r="T2467" s="14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41372.894131944442</v>
      </c>
      <c r="T2468" s="14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41025.665868055556</v>
      </c>
      <c r="T2469" s="14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41173.945844907401</v>
      </c>
      <c r="T2470" s="14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40557.221400462957</v>
      </c>
      <c r="T2471" s="14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41022.866377314815</v>
      </c>
      <c r="T2472" s="14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40893.784629629627</v>
      </c>
      <c r="T2473" s="14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40353.907175925924</v>
      </c>
      <c r="T2474" s="14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41193.540150462963</v>
      </c>
      <c r="T2475" s="14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40416.80296296296</v>
      </c>
      <c r="T2476" s="14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40310.079340277778</v>
      </c>
      <c r="T2477" s="14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41913.120023148142</v>
      </c>
      <c r="T2478" s="14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41088.483159722222</v>
      </c>
      <c r="T2479" s="14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41257.742048611108</v>
      </c>
      <c r="T2480" s="14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41107.518449074072</v>
      </c>
      <c r="T2481" s="14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42227.727824074071</v>
      </c>
      <c r="T2482" s="14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40999.437592592592</v>
      </c>
      <c r="T2483" s="14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40711.573877314811</v>
      </c>
      <c r="T2484" s="14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40970.541701388887</v>
      </c>
      <c r="T2485" s="14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40771.708368055552</v>
      </c>
      <c r="T2486" s="14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40793.790266203701</v>
      </c>
      <c r="T2487" s="14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40991.499722222223</v>
      </c>
      <c r="T2488" s="14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41025.874965277777</v>
      </c>
      <c r="T2489" s="14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40833.424861111111</v>
      </c>
      <c r="T2490" s="14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41373.481932870367</v>
      </c>
      <c r="T2491" s="14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41023.019398148142</v>
      </c>
      <c r="T2492" s="14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40542.630949074075</v>
      </c>
      <c r="T2493" s="14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41024.777638888889</v>
      </c>
      <c r="T2494" s="14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41347.959953703699</v>
      </c>
      <c r="T2495" s="14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41022.436851851846</v>
      </c>
      <c r="T2496" s="14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41036.738136574073</v>
      </c>
      <c r="T2497" s="14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41327.788101851853</v>
      </c>
      <c r="T2498" s="14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4">
        <f t="shared" ref="S2499:S2562" si="238">(((J2499/60)/60)/24)+DATE(1970,1,1)+(-5/24)</f>
        <v>40730.670578703699</v>
      </c>
      <c r="T2499" s="14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42017.759108796294</v>
      </c>
      <c r="T2500" s="14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41226.440243055549</v>
      </c>
      <c r="T2501" s="14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41053.564525462964</v>
      </c>
      <c r="T2502" s="14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42244.568333333329</v>
      </c>
      <c r="T2503" s="14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41858.617106481477</v>
      </c>
      <c r="T2504" s="14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42498.691064814811</v>
      </c>
      <c r="T2505" s="14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41927.807106481479</v>
      </c>
      <c r="T2506" s="14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42046.847407407404</v>
      </c>
      <c r="T2507" s="14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42258.088761574072</v>
      </c>
      <c r="T2508" s="14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42104.864629629628</v>
      </c>
      <c r="T2509" s="14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41835.743449074071</v>
      </c>
      <c r="T2510" s="14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42058.601261574069</v>
      </c>
      <c r="T2511" s="14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42078.78902777777</v>
      </c>
      <c r="T2512" s="14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42371.238576388881</v>
      </c>
      <c r="T2513" s="14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41971.668530092589</v>
      </c>
      <c r="T2514" s="14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42731.798483796294</v>
      </c>
      <c r="T2515" s="14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41854.181446759256</v>
      </c>
      <c r="T2516" s="14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42027.63140046296</v>
      </c>
      <c r="T2517" s="14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41942.445046296292</v>
      </c>
      <c r="T2518" s="14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42052.594097222223</v>
      </c>
      <c r="T2519" s="14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41926.472546296296</v>
      </c>
      <c r="T2520" s="14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41808.946805555555</v>
      </c>
      <c r="T2521" s="14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42612.392187500001</v>
      </c>
      <c r="T2522" s="14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42269.75950231481</v>
      </c>
      <c r="T2523" s="14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42460.365277777775</v>
      </c>
      <c r="T2524" s="14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41930.767268518517</v>
      </c>
      <c r="T2525" s="14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41961.599039351851</v>
      </c>
      <c r="T2526" s="14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41058.636238425926</v>
      </c>
      <c r="T2527" s="14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41952.882800925923</v>
      </c>
      <c r="T2528" s="14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41546.542719907404</v>
      </c>
      <c r="T2529" s="14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42217.626192129632</v>
      </c>
      <c r="T2530" s="14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40947.872395833328</v>
      </c>
      <c r="T2531" s="14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42081.656307870369</v>
      </c>
      <c r="T2532" s="14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42208.471689814811</v>
      </c>
      <c r="T2533" s="14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41107.640810185185</v>
      </c>
      <c r="T2534" s="14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41304.542951388888</v>
      </c>
      <c r="T2535" s="14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40127.492037037038</v>
      </c>
      <c r="T2536" s="14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41943.582696759258</v>
      </c>
      <c r="T2537" s="14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41463.89775462963</v>
      </c>
      <c r="T2538" s="14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40696.440451388888</v>
      </c>
      <c r="T2539" s="14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41298.301631944443</v>
      </c>
      <c r="T2540" s="14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41977.693888888891</v>
      </c>
      <c r="T2541" s="14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40785.466678240737</v>
      </c>
      <c r="T2542" s="14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41483.240949074068</v>
      </c>
      <c r="T2543" s="14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41509.218252314815</v>
      </c>
      <c r="T2544" s="14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40513.899282407401</v>
      </c>
      <c r="T2545" s="14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41068.3121412037</v>
      </c>
      <c r="T2546" s="14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42026.929837962954</v>
      </c>
      <c r="T2547" s="14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41524.650219907402</v>
      </c>
      <c r="T2548" s="14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40973.564849537033</v>
      </c>
      <c r="T2549" s="14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42618.417094907411</v>
      </c>
      <c r="T2550" s="14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41390.549421296295</v>
      </c>
      <c r="T2551" s="14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42228.425995370366</v>
      </c>
      <c r="T2552" s="14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40961.043807870366</v>
      </c>
      <c r="T2553" s="14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42769.601631944439</v>
      </c>
      <c r="T2554" s="14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41112.99082175926</v>
      </c>
      <c r="T2555" s="14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42124.869942129626</v>
      </c>
      <c r="T2556" s="14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41026.44667824074</v>
      </c>
      <c r="T2557" s="14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41222.783067129625</v>
      </c>
      <c r="T2558" s="14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41744.536874999998</v>
      </c>
      <c r="T2559" s="14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42093.651689814818</v>
      </c>
      <c r="T2560" s="14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40829.665324074071</v>
      </c>
      <c r="T2561" s="14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42039.742754629631</v>
      </c>
      <c r="T2562" s="14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9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4">
        <f t="shared" ref="S2563:S2626" si="244">(((J2563/60)/60)/24)+DATE(1970,1,1)+(-5/24)</f>
        <v>42260.320474537039</v>
      </c>
      <c r="T2563" s="14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42594.316423611112</v>
      </c>
      <c r="T2564" s="14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42154.931145833332</v>
      </c>
      <c r="T2565" s="14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41821.83216435185</v>
      </c>
      <c r="T2566" s="14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42440.442002314812</v>
      </c>
      <c r="T2567" s="14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41842.772546296292</v>
      </c>
      <c r="T2568" s="14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42087.670578703699</v>
      </c>
      <c r="T2569" s="14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42584.45826388889</v>
      </c>
      <c r="T2570" s="14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42233.897129629629</v>
      </c>
      <c r="T2571" s="14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42744.694849537038</v>
      </c>
      <c r="T2572" s="14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42449.133344907408</v>
      </c>
      <c r="T2573" s="14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42076.911076388882</v>
      </c>
      <c r="T2574" s="14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41829.383668981478</v>
      </c>
      <c r="T2575" s="14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42487.617418981477</v>
      </c>
      <c r="T2576" s="14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41985.90039351851</v>
      </c>
      <c r="T2577" s="14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42059.801469907405</v>
      </c>
      <c r="T2578" s="14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41830.612233796295</v>
      </c>
      <c r="T2579" s="14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42237.814571759263</v>
      </c>
      <c r="T2580" s="14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41837.621562499997</v>
      </c>
      <c r="T2581" s="14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42110.118090277778</v>
      </c>
      <c r="T2582" s="14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42294.420115740737</v>
      </c>
      <c r="T2583" s="14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42642.780486111107</v>
      </c>
      <c r="T2584" s="14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42019.561111111114</v>
      </c>
      <c r="T2585" s="14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42139.964918981481</v>
      </c>
      <c r="T2586" s="14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41795.754999999997</v>
      </c>
      <c r="T2587" s="14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42333.121944444443</v>
      </c>
      <c r="T2588" s="14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42338.467048611106</v>
      </c>
      <c r="T2589" s="14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42042.467893518515</v>
      </c>
      <c r="T2590" s="14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42422.327858796292</v>
      </c>
      <c r="T2591" s="14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42388.380752314813</v>
      </c>
      <c r="T2592" s="14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42382.698194444441</v>
      </c>
      <c r="T2593" s="14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41887.592835648145</v>
      </c>
      <c r="T2594" s="14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42089.636875000004</v>
      </c>
      <c r="T2595" s="14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41828.759583333333</v>
      </c>
      <c r="T2596" s="14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42760.035879629628</v>
      </c>
      <c r="T2597" s="14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41828.45612268518</v>
      </c>
      <c r="T2598" s="14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42510.133298611108</v>
      </c>
      <c r="T2599" s="14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42240.631956018515</v>
      </c>
      <c r="T2600" s="14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41809.545682870368</v>
      </c>
      <c r="T2601" s="14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42394.692129629628</v>
      </c>
      <c r="T2602" s="14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41150.69385416666</v>
      </c>
      <c r="T2603" s="14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41915.538981481477</v>
      </c>
      <c r="T2604" s="14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41617.704328703701</v>
      </c>
      <c r="T2605" s="14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40997.842858796292</v>
      </c>
      <c r="T2606" s="14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42508.33321759259</v>
      </c>
      <c r="T2607" s="14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41726.504421296297</v>
      </c>
      <c r="T2608" s="14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42184.666342592587</v>
      </c>
      <c r="T2609" s="14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42767.593379629623</v>
      </c>
      <c r="T2610" s="14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41075.02952546296</v>
      </c>
      <c r="T2611" s="14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42564.672743055555</v>
      </c>
      <c r="T2612" s="14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42704.127476851849</v>
      </c>
      <c r="T2613" s="14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41981.934837962959</v>
      </c>
      <c r="T2614" s="14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41143.609884259255</v>
      </c>
      <c r="T2615" s="14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41730.500138888885</v>
      </c>
      <c r="T2616" s="14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42453.288935185185</v>
      </c>
      <c r="T2617" s="14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42211.786215277774</v>
      </c>
      <c r="T2618" s="14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41902.666099537033</v>
      </c>
      <c r="T2619" s="14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42279.584039351852</v>
      </c>
      <c r="T2620" s="14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42273.67597222222</v>
      </c>
      <c r="T2621" s="14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42250.958819444444</v>
      </c>
      <c r="T2622" s="14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42115.539212962954</v>
      </c>
      <c r="T2623" s="14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42689.534907407404</v>
      </c>
      <c r="T2624" s="14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42692.048217592594</v>
      </c>
      <c r="T2625" s="14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41144.213217592594</v>
      </c>
      <c r="T2626" s="14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9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4">
        <f t="shared" ref="S2627:S2690" si="250">(((J2627/60)/60)/24)+DATE(1970,1,1)+(-5/24)</f>
        <v>42658.601944444446</v>
      </c>
      <c r="T2627" s="14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42128.41978009259</v>
      </c>
      <c r="T2628" s="14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42304.621076388888</v>
      </c>
      <c r="T2629" s="14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41953.757719907408</v>
      </c>
      <c r="T2630" s="14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42108.330115740733</v>
      </c>
      <c r="T2631" s="14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42523.897129629629</v>
      </c>
      <c r="T2632" s="14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42217.960960648146</v>
      </c>
      <c r="T2633" s="14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42493.853460648148</v>
      </c>
      <c r="T2634" s="14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41667.614953703705</v>
      </c>
      <c r="T2635" s="14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42612.448159722226</v>
      </c>
      <c r="T2636" s="14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42037.742604166669</v>
      </c>
      <c r="T2637" s="14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42636.406412037039</v>
      </c>
      <c r="T2638" s="14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42639.341145833336</v>
      </c>
      <c r="T2639" s="14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41989.70480324074</v>
      </c>
      <c r="T2640" s="14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42024.656805555554</v>
      </c>
      <c r="T2641" s="14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42102.952245370368</v>
      </c>
      <c r="T2642" s="14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41880.618784722217</v>
      </c>
      <c r="T2643" s="14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42536.03828703703</v>
      </c>
      <c r="T2644" s="14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42689.374016203699</v>
      </c>
      <c r="T2645" s="14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42774.583738425928</v>
      </c>
      <c r="T2646" s="14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41921.634293981479</v>
      </c>
      <c r="T2647" s="14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42226.10496527778</v>
      </c>
      <c r="T2648" s="14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42200.053460648145</v>
      </c>
      <c r="T2649" s="14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42408.506481481476</v>
      </c>
      <c r="T2650" s="14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42341.788668981484</v>
      </c>
      <c r="T2651" s="14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42695.416006944441</v>
      </c>
      <c r="T2652" s="14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42327.597326388881</v>
      </c>
      <c r="T2653" s="14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41952.950520833336</v>
      </c>
      <c r="T2654" s="14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41771.443599537037</v>
      </c>
      <c r="T2655" s="14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42055.39266203704</v>
      </c>
      <c r="T2656" s="14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42381.657951388886</v>
      </c>
      <c r="T2657" s="14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42767.480185185181</v>
      </c>
      <c r="T2658" s="14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42551.720520833333</v>
      </c>
      <c r="T2659" s="14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42551.675856481481</v>
      </c>
      <c r="T2660" s="14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42081.861226851855</v>
      </c>
      <c r="T2661" s="14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42272.504837962959</v>
      </c>
      <c r="T2662" s="14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41542.750115740739</v>
      </c>
      <c r="T2663" s="14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42207.538344907407</v>
      </c>
      <c r="T2664" s="14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42222.41443287037</v>
      </c>
      <c r="T2665" s="14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42312.817094907405</v>
      </c>
      <c r="T2666" s="14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42083.687199074069</v>
      </c>
      <c r="T2667" s="14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42235.55600694444</v>
      </c>
      <c r="T2668" s="14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42380.717777777776</v>
      </c>
      <c r="T2669" s="14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42275.380381944437</v>
      </c>
      <c r="T2670" s="14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42318.827499999999</v>
      </c>
      <c r="T2671" s="14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41820.812268518515</v>
      </c>
      <c r="T2672" s="14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41962.540694444448</v>
      </c>
      <c r="T2673" s="14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42344.675810185181</v>
      </c>
      <c r="T2674" s="14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41912.333321759259</v>
      </c>
      <c r="T2675" s="14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42529.424421296295</v>
      </c>
      <c r="T2676" s="14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41923.649178240739</v>
      </c>
      <c r="T2677" s="14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42482.416365740741</v>
      </c>
      <c r="T2678" s="14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41792.821099537032</v>
      </c>
      <c r="T2679" s="14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42241.589872685181</v>
      </c>
      <c r="T2680" s="14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42032.792754629627</v>
      </c>
      <c r="T2681" s="14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42436.003368055557</v>
      </c>
      <c r="T2682" s="14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41805.686921296292</v>
      </c>
      <c r="T2683" s="14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41932.663657407407</v>
      </c>
      <c r="T2684" s="14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42034.546759259254</v>
      </c>
      <c r="T2685" s="14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41820.706307870365</v>
      </c>
      <c r="T2686" s="14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42061.487615740734</v>
      </c>
      <c r="T2687" s="14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41892.766469907401</v>
      </c>
      <c r="T2688" s="14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42154.431921296295</v>
      </c>
      <c r="T2689" s="14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42027.910532407412</v>
      </c>
      <c r="T2690" s="14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9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4">
        <f t="shared" ref="S2691:S2754" si="256">(((J2691/60)/60)/24)+DATE(1970,1,1)+(-5/24)</f>
        <v>42551.753356481473</v>
      </c>
      <c r="T2691" s="14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42112.89671296296</v>
      </c>
      <c r="T2692" s="14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42089.515706018516</v>
      </c>
      <c r="T2693" s="14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42058.125694444439</v>
      </c>
      <c r="T2694" s="14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41833.930162037032</v>
      </c>
      <c r="T2695" s="14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41877.932164351849</v>
      </c>
      <c r="T2696" s="14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42047.973587962959</v>
      </c>
      <c r="T2697" s="14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41964.636111111111</v>
      </c>
      <c r="T2698" s="14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42187.731747685182</v>
      </c>
      <c r="T2699" s="14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41787.689907407403</v>
      </c>
      <c r="T2700" s="14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41829.688229166662</v>
      </c>
      <c r="T2701" s="14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41870.666342592594</v>
      </c>
      <c r="T2702" s="14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42801.566365740735</v>
      </c>
      <c r="T2703" s="14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42800.593483796292</v>
      </c>
      <c r="T2704" s="14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42756.481828703698</v>
      </c>
      <c r="T2705" s="14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42787.654097222221</v>
      </c>
      <c r="T2706" s="14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42773.70784722222</v>
      </c>
      <c r="T2707" s="14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41899.086608796293</v>
      </c>
      <c r="T2708" s="14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41391.574571759258</v>
      </c>
      <c r="T2709" s="14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42512.489884259259</v>
      </c>
      <c r="T2710" s="14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42611.941446759258</v>
      </c>
      <c r="T2711" s="14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41828.021157407406</v>
      </c>
      <c r="T2712" s="14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41780.536921296298</v>
      </c>
      <c r="T2713" s="14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41431.853703703702</v>
      </c>
      <c r="T2714" s="14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42322.445416666662</v>
      </c>
      <c r="T2715" s="14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42629.446712962956</v>
      </c>
      <c r="T2716" s="14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42387.190138888887</v>
      </c>
      <c r="T2717" s="14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42255.124918981477</v>
      </c>
      <c r="T2718" s="14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41934.706585648149</v>
      </c>
      <c r="T2719" s="14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42465.388252314813</v>
      </c>
      <c r="T2720" s="14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42417.822847222218</v>
      </c>
      <c r="T2721" s="14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42655.257557870362</v>
      </c>
      <c r="T2722" s="14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41493.335625</v>
      </c>
      <c r="T2723" s="14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42704.64876157407</v>
      </c>
      <c r="T2724" s="14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41944.630648148144</v>
      </c>
      <c r="T2725" s="14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42199.118738425925</v>
      </c>
      <c r="T2726" s="14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42745.53628472222</v>
      </c>
      <c r="T2727" s="14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42452.371655092589</v>
      </c>
      <c r="T2728" s="14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42198.468321759261</v>
      </c>
      <c r="T2729" s="14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42333.391597222224</v>
      </c>
      <c r="T2730" s="14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42095.032372685186</v>
      </c>
      <c r="T2731" s="14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41351.333043981482</v>
      </c>
      <c r="T2732" s="14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41872.317384259259</v>
      </c>
      <c r="T2733" s="14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41389.599861111106</v>
      </c>
      <c r="T2734" s="14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42044.064513888887</v>
      </c>
      <c r="T2735" s="14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42626.460555555554</v>
      </c>
      <c r="T2736" s="14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41315.912615740737</v>
      </c>
      <c r="T2737" s="14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41722.458020833328</v>
      </c>
      <c r="T2738" s="14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41611.709340277775</v>
      </c>
      <c r="T2739" s="14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42619.935231481482</v>
      </c>
      <c r="T2740" s="14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41719.679594907408</v>
      </c>
      <c r="T2741" s="14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42044.823518518511</v>
      </c>
      <c r="T2742" s="14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41911.449097222219</v>
      </c>
      <c r="T2743" s="14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41030.511423611111</v>
      </c>
      <c r="T2744" s="14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42632.120451388888</v>
      </c>
      <c r="T2745" s="14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40937.854143518518</v>
      </c>
      <c r="T2746" s="14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41044.779722222222</v>
      </c>
      <c r="T2747" s="14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41850.57304398148</v>
      </c>
      <c r="T2748" s="14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41044.439780092594</v>
      </c>
      <c r="T2749" s="14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42585.502337962964</v>
      </c>
      <c r="T2750" s="14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42068.59070601852</v>
      </c>
      <c r="T2751" s="14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41078.69149305555</v>
      </c>
      <c r="T2752" s="14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41747.678726851853</v>
      </c>
      <c r="T2753" s="14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40855.556759259256</v>
      </c>
      <c r="T2754" s="14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9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4">
        <f t="shared" ref="S2755:S2818" si="262">(((J2755/60)/60)/24)+DATE(1970,1,1)+(-5/24)</f>
        <v>41117.692395833328</v>
      </c>
      <c r="T2755" s="14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41863.427673611113</v>
      </c>
      <c r="T2756" s="14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42072.582488425927</v>
      </c>
      <c r="T2757" s="14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41620.692141203705</v>
      </c>
      <c r="T2758" s="14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42573.448287037034</v>
      </c>
      <c r="T2759" s="14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42639.23359953703</v>
      </c>
      <c r="T2760" s="14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42524.158171296294</v>
      </c>
      <c r="T2761" s="14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41415.252986111111</v>
      </c>
      <c r="T2762" s="14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41246.85524305555</v>
      </c>
      <c r="T2763" s="14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40926.828645833331</v>
      </c>
      <c r="T2764" s="14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41373.371342592589</v>
      </c>
      <c r="T2765" s="14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41030.083692129629</v>
      </c>
      <c r="T2766" s="14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41194.370694444442</v>
      </c>
      <c r="T2767" s="14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40736.459699074068</v>
      </c>
      <c r="T2768" s="14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42172.750578703701</v>
      </c>
      <c r="T2769" s="14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40967.4065162037</v>
      </c>
      <c r="T2770" s="14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41745.617939814809</v>
      </c>
      <c r="T2771" s="14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41686.496874999997</v>
      </c>
      <c r="T2772" s="14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41257.323379629626</v>
      </c>
      <c r="T2773" s="14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41537.660810185182</v>
      </c>
      <c r="T2774" s="14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42474.656493055554</v>
      </c>
      <c r="T2775" s="14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41310.918148148143</v>
      </c>
      <c r="T2776" s="14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40862.805023148147</v>
      </c>
      <c r="T2777" s="14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42136.088842592588</v>
      </c>
      <c r="T2778" s="14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42172.460694444446</v>
      </c>
      <c r="T2779" s="14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41846.769745370366</v>
      </c>
      <c r="T2780" s="14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42300.377557870372</v>
      </c>
      <c r="T2781" s="14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42774.239444444444</v>
      </c>
      <c r="T2782" s="14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42018.733263888884</v>
      </c>
      <c r="T2783" s="14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42026.716643518514</v>
      </c>
      <c r="T2784" s="14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42103.326921296299</v>
      </c>
      <c r="T2785" s="14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41920.579201388886</v>
      </c>
      <c r="T2786" s="14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42557.981099537035</v>
      </c>
      <c r="T2787" s="14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41815.360879629625</v>
      </c>
      <c r="T2788" s="14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41807.990185185183</v>
      </c>
      <c r="T2789" s="14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42550.493553240733</v>
      </c>
      <c r="T2790" s="14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42055.804791666662</v>
      </c>
      <c r="T2791" s="14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42016.730358796289</v>
      </c>
      <c r="T2792" s="14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42591.691655092589</v>
      </c>
      <c r="T2793" s="14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42183.022673611107</v>
      </c>
      <c r="T2794" s="14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42176.210706018515</v>
      </c>
      <c r="T2795" s="14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42416.48332175926</v>
      </c>
      <c r="T2796" s="14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41780.317604166667</v>
      </c>
      <c r="T2797" s="14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41795.319768518515</v>
      </c>
      <c r="T2798" s="14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41798.731944444444</v>
      </c>
      <c r="T2799" s="14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42201.466678240737</v>
      </c>
      <c r="T2800" s="14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42507.05636574074</v>
      </c>
      <c r="T2801" s="14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41948.344513888886</v>
      </c>
      <c r="T2802" s="14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41900.034826388888</v>
      </c>
      <c r="T2803" s="14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42192.438738425924</v>
      </c>
      <c r="T2804" s="14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42157.857361111113</v>
      </c>
      <c r="T2805" s="14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41881.245254629626</v>
      </c>
      <c r="T2806" s="14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42213.2971412037</v>
      </c>
      <c r="T2807" s="14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42185.058912037035</v>
      </c>
      <c r="T2808" s="14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42154.664791666662</v>
      </c>
      <c r="T2809" s="14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42208.638136574074</v>
      </c>
      <c r="T2810" s="14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42451.288483796299</v>
      </c>
      <c r="T2811" s="14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41758.931296296294</v>
      </c>
      <c r="T2812" s="14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42028.288229166668</v>
      </c>
      <c r="T2813" s="14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42054.535856481474</v>
      </c>
      <c r="T2814" s="14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42693.534270833326</v>
      </c>
      <c r="T2815" s="14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42103.191145833327</v>
      </c>
      <c r="T2816" s="14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42559.568391203698</v>
      </c>
      <c r="T2817" s="14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42188.259166666663</v>
      </c>
      <c r="T2818" s="14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4">
        <f t="shared" ref="S2819:S2882" si="268">(((J2819/60)/60)/24)+DATE(1970,1,1)+(-5/24)</f>
        <v>42023.42664351852</v>
      </c>
      <c r="T2819" s="14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42250.389884259253</v>
      </c>
      <c r="T2820" s="14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42139.317233796297</v>
      </c>
      <c r="T2821" s="14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42401.402650462966</v>
      </c>
      <c r="T2822" s="14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41875.714525462965</v>
      </c>
      <c r="T2823" s="14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42060.475601851846</v>
      </c>
      <c r="T2824" s="14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42066.803310185183</v>
      </c>
      <c r="T2825" s="14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42136.0624537037</v>
      </c>
      <c r="T2826" s="14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42312.584328703706</v>
      </c>
      <c r="T2827" s="14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42170.826527777775</v>
      </c>
      <c r="T2828" s="14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42494.475300925922</v>
      </c>
      <c r="T2829" s="14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42254.056354166663</v>
      </c>
      <c r="T2830" s="14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42495.225902777776</v>
      </c>
      <c r="T2831" s="14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41758.631342592591</v>
      </c>
      <c r="T2832" s="14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42171.616550925923</v>
      </c>
      <c r="T2833" s="14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41938.501087962963</v>
      </c>
      <c r="T2834" s="14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42267.919363425921</v>
      </c>
      <c r="T2835" s="14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42019.751504629625</v>
      </c>
      <c r="T2836" s="14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42313.495567129627</v>
      </c>
      <c r="T2837" s="14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42746.053449074076</v>
      </c>
      <c r="T2838" s="14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42307.700046296297</v>
      </c>
      <c r="T2839" s="14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41842.399259259255</v>
      </c>
      <c r="T2840" s="14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41853.031874999993</v>
      </c>
      <c r="T2841" s="14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42059.827303240738</v>
      </c>
      <c r="T2842" s="14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42291.53121527777</v>
      </c>
      <c r="T2843" s="14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41784.744155092587</v>
      </c>
      <c r="T2844" s="14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42492.529513888883</v>
      </c>
      <c r="T2845" s="14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42709.337731481479</v>
      </c>
      <c r="T2846" s="14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42102.808252314811</v>
      </c>
      <c r="T2847" s="14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42108.483726851853</v>
      </c>
      <c r="T2848" s="14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42453.597974537035</v>
      </c>
      <c r="T2849" s="14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42123.440497685187</v>
      </c>
      <c r="T2850" s="14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42453.219907407409</v>
      </c>
      <c r="T2851" s="14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41857.798738425925</v>
      </c>
      <c r="T2852" s="14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42389.794317129628</v>
      </c>
      <c r="T2853" s="14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41780.836840277778</v>
      </c>
      <c r="T2854" s="14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41835.98260416666</v>
      </c>
      <c r="T2855" s="14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42111.508321759255</v>
      </c>
      <c r="T2856" s="14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42369.799432870372</v>
      </c>
      <c r="T2857" s="14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42164.829247685186</v>
      </c>
      <c r="T2858" s="14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42726.711747685178</v>
      </c>
      <c r="T2859" s="14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41954.336747685178</v>
      </c>
      <c r="T2860" s="14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42233.153981481482</v>
      </c>
      <c r="T2861" s="14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42480.592314814807</v>
      </c>
      <c r="T2862" s="14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42257.3825</v>
      </c>
      <c r="T2863" s="14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41784.581354166665</v>
      </c>
      <c r="T2864" s="14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41831.46670138889</v>
      </c>
      <c r="T2865" s="14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42172.405173611107</v>
      </c>
      <c r="T2866" s="14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41949.905775462961</v>
      </c>
      <c r="T2867" s="14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42627.746770833335</v>
      </c>
      <c r="T2868" s="14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42530.986944444441</v>
      </c>
      <c r="T2869" s="14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42618.618680555555</v>
      </c>
      <c r="T2870" s="14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42540.385196759256</v>
      </c>
      <c r="T2871" s="14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41745.981076388889</v>
      </c>
      <c r="T2872" s="14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41974.530243055553</v>
      </c>
      <c r="T2873" s="14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42114.907847222225</v>
      </c>
      <c r="T2874" s="14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42002.609155092585</v>
      </c>
      <c r="T2875" s="14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42722.636412037034</v>
      </c>
      <c r="T2876" s="14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42464.920057870368</v>
      </c>
      <c r="T2877" s="14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42171.535636574066</v>
      </c>
      <c r="T2878" s="14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42672.746805555551</v>
      </c>
      <c r="T2879" s="14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42128.407349537032</v>
      </c>
      <c r="T2880" s="14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42359.516909722217</v>
      </c>
      <c r="T2881" s="14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42192.69736111111</v>
      </c>
      <c r="T2882" s="14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9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4">
        <f t="shared" ref="S2883:S2946" si="274">(((J2883/60)/60)/24)+DATE(1970,1,1)+(-5/24)</f>
        <v>41916.389305555553</v>
      </c>
      <c r="T2883" s="14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42461.387939814813</v>
      </c>
      <c r="T2884" s="14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42370.694872685184</v>
      </c>
      <c r="T2885" s="14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41948.518923611111</v>
      </c>
      <c r="T2886" s="14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42046.868067129624</v>
      </c>
      <c r="T2887" s="14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42261.424583333333</v>
      </c>
      <c r="T2888" s="14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41985.219027777777</v>
      </c>
      <c r="T2889" s="14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41922.326851851853</v>
      </c>
      <c r="T2890" s="14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41850.654918981476</v>
      </c>
      <c r="T2891" s="14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41831.534629629627</v>
      </c>
      <c r="T2892" s="14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42415.675092592595</v>
      </c>
      <c r="T2893" s="14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41869.505833333329</v>
      </c>
      <c r="T2894" s="14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41953.564756944441</v>
      </c>
      <c r="T2895" s="14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42037.777951388889</v>
      </c>
      <c r="T2896" s="14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41811.347129629627</v>
      </c>
      <c r="T2897" s="14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42701.700474537036</v>
      </c>
      <c r="T2898" s="14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42258.438171296293</v>
      </c>
      <c r="T2899" s="14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42278.456631944442</v>
      </c>
      <c r="T2900" s="14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42514.869884259257</v>
      </c>
      <c r="T2901" s="14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41830.025833333333</v>
      </c>
      <c r="T2902" s="14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41982.696053240739</v>
      </c>
      <c r="T2903" s="14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42210.231435185182</v>
      </c>
      <c r="T2904" s="14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42195.95854166666</v>
      </c>
      <c r="T2905" s="14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41940.759618055556</v>
      </c>
      <c r="T2906" s="14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42605.848530092589</v>
      </c>
      <c r="T2907" s="14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42199.440578703703</v>
      </c>
      <c r="T2908" s="14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42444.669409722213</v>
      </c>
      <c r="T2909" s="14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42499.523368055547</v>
      </c>
      <c r="T2910" s="14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41929.057881944442</v>
      </c>
      <c r="T2911" s="14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42107.632951388885</v>
      </c>
      <c r="T2912" s="14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42142.560486111113</v>
      </c>
      <c r="T2913" s="14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42353.923310185179</v>
      </c>
      <c r="T2914" s="14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41828.714571759258</v>
      </c>
      <c r="T2915" s="14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42017.699004629627</v>
      </c>
      <c r="T2916" s="14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42415.189699074072</v>
      </c>
      <c r="T2917" s="14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41755.268391203703</v>
      </c>
      <c r="T2918" s="14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42245.026006944441</v>
      </c>
      <c r="T2919" s="14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42278.421377314815</v>
      </c>
      <c r="T2920" s="14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41826.411215277774</v>
      </c>
      <c r="T2921" s="14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42058.584143518521</v>
      </c>
      <c r="T2922" s="14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41877.678287037037</v>
      </c>
      <c r="T2923" s="14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42097.665821759256</v>
      </c>
      <c r="T2924" s="14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42012.944201388884</v>
      </c>
      <c r="T2925" s="14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42103.348495370366</v>
      </c>
      <c r="T2926" s="14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41863.375787037032</v>
      </c>
      <c r="T2927" s="14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42044.557627314811</v>
      </c>
      <c r="T2928" s="14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41806.460983796293</v>
      </c>
      <c r="T2929" s="14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42403.789884259262</v>
      </c>
      <c r="T2930" s="14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41754.355995370366</v>
      </c>
      <c r="T2931" s="14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42101.375740740739</v>
      </c>
      <c r="T2932" s="14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41872.082905092589</v>
      </c>
      <c r="T2933" s="14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42024.956446759257</v>
      </c>
      <c r="T2934" s="14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42495.748298611106</v>
      </c>
      <c r="T2935" s="14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41775.427824074075</v>
      </c>
      <c r="T2936" s="14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42553.375092592592</v>
      </c>
      <c r="T2937" s="14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41912.442395833328</v>
      </c>
      <c r="T2938" s="14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41803.248993055553</v>
      </c>
      <c r="T2939" s="14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42004.495532407404</v>
      </c>
      <c r="T2940" s="14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41845.60083333333</v>
      </c>
      <c r="T2941" s="14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41982.565023148149</v>
      </c>
      <c r="T2942" s="14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42034.751793981479</v>
      </c>
      <c r="T2943" s="14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42334.595590277771</v>
      </c>
      <c r="T2944" s="14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42076.921064814807</v>
      </c>
      <c r="T2945" s="14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42132.705995370365</v>
      </c>
      <c r="T2946" s="14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9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4">
        <f t="shared" ref="S2947:S3010" si="280">(((J2947/60)/60)/24)+DATE(1970,1,1)+(-5/24)</f>
        <v>42117.931250000001</v>
      </c>
      <c r="T2947" s="14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42567.322824074072</v>
      </c>
      <c r="T2948" s="14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42649.353784722225</v>
      </c>
      <c r="T2949" s="14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42097.440891203696</v>
      </c>
      <c r="T2950" s="14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42297.61478009259</v>
      </c>
      <c r="T2951" s="14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42362.156851851854</v>
      </c>
      <c r="T2952" s="14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41872.594594907401</v>
      </c>
      <c r="T2953" s="14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42628.481932870367</v>
      </c>
      <c r="T2954" s="14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42255.583576388883</v>
      </c>
      <c r="T2955" s="14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42790.375034722216</v>
      </c>
      <c r="T2956" s="14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42141.532974537033</v>
      </c>
      <c r="T2957" s="14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42464.750578703701</v>
      </c>
      <c r="T2958" s="14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42030.80291666666</v>
      </c>
      <c r="T2959" s="14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42438.570798611108</v>
      </c>
      <c r="T2960" s="14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42497.800057870372</v>
      </c>
      <c r="T2961" s="14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41863.54887731481</v>
      </c>
      <c r="T2962" s="14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42061.004155092589</v>
      </c>
      <c r="T2963" s="14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42036.035949074074</v>
      </c>
      <c r="T2964" s="14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42157.26185185185</v>
      </c>
      <c r="T2965" s="14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41827.701608796291</v>
      </c>
      <c r="T2966" s="14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42162.521215277775</v>
      </c>
      <c r="T2967" s="14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42233.530231481483</v>
      </c>
      <c r="T2968" s="14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42041.989490740736</v>
      </c>
      <c r="T2969" s="14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42585.315509259257</v>
      </c>
      <c r="T2970" s="14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42097.578159722216</v>
      </c>
      <c r="T2971" s="14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41808.461238425924</v>
      </c>
      <c r="T2972" s="14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41852.449976851851</v>
      </c>
      <c r="T2973" s="14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42693.90185185185</v>
      </c>
      <c r="T2974" s="14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42341.610046296293</v>
      </c>
      <c r="T2975" s="14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41879.852673611109</v>
      </c>
      <c r="T2976" s="14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41941.475532407407</v>
      </c>
      <c r="T2977" s="14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42425.522337962961</v>
      </c>
      <c r="T2978" s="14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42026.672847222224</v>
      </c>
      <c r="T2979" s="14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41922.432256944441</v>
      </c>
      <c r="T2980" s="14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41993.616006944438</v>
      </c>
      <c r="T2981" s="14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42219.70752314815</v>
      </c>
      <c r="T2982" s="14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42225.351342592585</v>
      </c>
      <c r="T2983" s="14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42381.478506944441</v>
      </c>
      <c r="T2984" s="14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41894.424027777779</v>
      </c>
      <c r="T2985" s="14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42576.070381944439</v>
      </c>
      <c r="T2986" s="14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42654.765370370362</v>
      </c>
      <c r="T2987" s="14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42431.29173611111</v>
      </c>
      <c r="T2988" s="14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42627.098969907405</v>
      </c>
      <c r="T2989" s="14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42511.153715277782</v>
      </c>
      <c r="T2990" s="14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42336.812060185184</v>
      </c>
      <c r="T2991" s="14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42341.365972222215</v>
      </c>
      <c r="T2992" s="14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42740.628819444442</v>
      </c>
      <c r="T2993" s="14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42622.559143518512</v>
      </c>
      <c r="T2994" s="14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42390.63040509259</v>
      </c>
      <c r="T2995" s="14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41885.270509259259</v>
      </c>
      <c r="T2996" s="14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42724.456840277773</v>
      </c>
      <c r="T2997" s="14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42090.70416666667</v>
      </c>
      <c r="T2998" s="14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42775.525381944441</v>
      </c>
      <c r="T2999" s="14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41777.985289351847</v>
      </c>
      <c r="T3000" s="14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42780.531944444439</v>
      </c>
      <c r="T3001" s="14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42752.61886574074</v>
      </c>
      <c r="T3002" s="14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42534.687291666669</v>
      </c>
      <c r="T3003" s="14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41239.627916666665</v>
      </c>
      <c r="T3004" s="14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42398.640925925924</v>
      </c>
      <c r="T3005" s="14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41928.672731481478</v>
      </c>
      <c r="T3006" s="14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41888.466493055552</v>
      </c>
      <c r="T3007" s="14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41957.548506944448</v>
      </c>
      <c r="T3008" s="14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42098.007905092592</v>
      </c>
      <c r="T3009" s="14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42360.003692129627</v>
      </c>
      <c r="T3010" s="14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9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4">
        <f t="shared" ref="S3011:S3074" si="286">(((J3011/60)/60)/24)+DATE(1970,1,1)+(-5/24)</f>
        <v>41939.361574074072</v>
      </c>
      <c r="T3011" s="14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41996.624062499999</v>
      </c>
      <c r="T3012" s="14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42334.260601851849</v>
      </c>
      <c r="T3013" s="14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42024.494560185187</v>
      </c>
      <c r="T3014" s="14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42146.627881944441</v>
      </c>
      <c r="T3015" s="14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41919.915277777778</v>
      </c>
      <c r="T3016" s="14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41785.518958333334</v>
      </c>
      <c r="T3017" s="14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41778.339722222219</v>
      </c>
      <c r="T3018" s="14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41841.641701388886</v>
      </c>
      <c r="T3019" s="14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42163.090000000004</v>
      </c>
      <c r="T3020" s="14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41758.625231481477</v>
      </c>
      <c r="T3021" s="14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42170.638113425921</v>
      </c>
      <c r="T3022" s="14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42660.410520833328</v>
      </c>
      <c r="T3023" s="14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42564.745474537034</v>
      </c>
      <c r="T3024" s="14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42121.46743055556</v>
      </c>
      <c r="T3025" s="14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41158.785590277774</v>
      </c>
      <c r="T3026" s="14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41761.301076388889</v>
      </c>
      <c r="T3027" s="14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42783.251064814809</v>
      </c>
      <c r="T3028" s="14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42053.49596064815</v>
      </c>
      <c r="T3029" s="14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42567.055844907409</v>
      </c>
      <c r="T3030" s="14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41932.500543981478</v>
      </c>
      <c r="T3031" s="14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42233.5390162037</v>
      </c>
      <c r="T3032" s="14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42597.674155092587</v>
      </c>
      <c r="T3033" s="14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42227.836331018516</v>
      </c>
      <c r="T3034" s="14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42569.901909722219</v>
      </c>
      <c r="T3035" s="14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42644.327025462961</v>
      </c>
      <c r="T3036" s="14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41368.351956018516</v>
      </c>
      <c r="T3037" s="14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41466.576898148145</v>
      </c>
      <c r="T3038" s="14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40378.684872685182</v>
      </c>
      <c r="T3039" s="14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42373.043946759259</v>
      </c>
      <c r="T3040" s="14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41610.586087962962</v>
      </c>
      <c r="T3041" s="14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42177.583576388883</v>
      </c>
      <c r="T3042" s="14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42359.660277777781</v>
      </c>
      <c r="T3043" s="14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42253.479710648149</v>
      </c>
      <c r="T3044" s="14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42082.862256944441</v>
      </c>
      <c r="T3045" s="14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42387.518495370365</v>
      </c>
      <c r="T3046" s="14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41842.947395833333</v>
      </c>
      <c r="T3047" s="14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41862.59474537037</v>
      </c>
      <c r="T3048" s="14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42443.780717592592</v>
      </c>
      <c r="T3049" s="14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41975.692847222213</v>
      </c>
      <c r="T3050" s="14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42138.806192129625</v>
      </c>
      <c r="T3051" s="14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42464.960185185184</v>
      </c>
      <c r="T3052" s="14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42744.207696759251</v>
      </c>
      <c r="T3053" s="14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42122.461736111109</v>
      </c>
      <c r="T3054" s="14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41862.553391203699</v>
      </c>
      <c r="T3055" s="14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42027.624467592592</v>
      </c>
      <c r="T3056" s="14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41953.749884259254</v>
      </c>
      <c r="T3057" s="14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41851.428055555552</v>
      </c>
      <c r="T3058" s="14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42433.442256944443</v>
      </c>
      <c r="T3059" s="14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42460.165972222218</v>
      </c>
      <c r="T3060" s="14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41829.727384259255</v>
      </c>
      <c r="T3061" s="14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42245.066365740735</v>
      </c>
      <c r="T3062" s="14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41834.575787037036</v>
      </c>
      <c r="T3063" s="14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42248.3274537037</v>
      </c>
      <c r="T3064" s="14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42630.714560185181</v>
      </c>
      <c r="T3065" s="14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42298.9218287037</v>
      </c>
      <c r="T3066" s="14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41824.846898148149</v>
      </c>
      <c r="T3067" s="14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42531.020104166666</v>
      </c>
      <c r="T3068" s="14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42226.730081018519</v>
      </c>
      <c r="T3069" s="14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42263.483240740738</v>
      </c>
      <c r="T3070" s="14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41957.625393518516</v>
      </c>
      <c r="T3071" s="14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42690.525104166663</v>
      </c>
      <c r="T3072" s="14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42097.524085648147</v>
      </c>
      <c r="T3073" s="14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42658.482199074067</v>
      </c>
      <c r="T3074" s="14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9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4">
        <f t="shared" ref="S3075:S3138" si="292">(((J3075/60)/60)/24)+DATE(1970,1,1)+(-5/24)</f>
        <v>42111.475694444445</v>
      </c>
      <c r="T3075" s="14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42409.362951388881</v>
      </c>
      <c r="T3076" s="14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42550.893981481473</v>
      </c>
      <c r="T3077" s="14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42226.443553240737</v>
      </c>
      <c r="T3078" s="14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42766.74858796296</v>
      </c>
      <c r="T3079" s="14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42030.930497685178</v>
      </c>
      <c r="T3080" s="14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42055.50503472222</v>
      </c>
      <c r="T3081" s="14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41939.8199537037</v>
      </c>
      <c r="T3082" s="14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42236.973275462959</v>
      </c>
      <c r="T3083" s="14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42293.714652777773</v>
      </c>
      <c r="T3084" s="14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41853.355069444442</v>
      </c>
      <c r="T3085" s="14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42100.515405092585</v>
      </c>
      <c r="T3086" s="14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42246.675451388881</v>
      </c>
      <c r="T3087" s="14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42173.462488425925</v>
      </c>
      <c r="T3088" s="14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42664.942013888889</v>
      </c>
      <c r="T3089" s="14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41981.363969907405</v>
      </c>
      <c r="T3090" s="14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42528.334293981483</v>
      </c>
      <c r="T3091" s="14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42065.610474537032</v>
      </c>
      <c r="T3092" s="14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42566.740081018514</v>
      </c>
      <c r="T3093" s="14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42255.41101851852</v>
      </c>
      <c r="T3094" s="14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41760.700706018513</v>
      </c>
      <c r="T3095" s="14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42207.587453703702</v>
      </c>
      <c r="T3096" s="14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42522.81689814815</v>
      </c>
      <c r="T3097" s="14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42114.617199074077</v>
      </c>
      <c r="T3098" s="14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42629.29515046296</v>
      </c>
      <c r="T3099" s="14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42359.58390046296</v>
      </c>
      <c r="T3100" s="14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42381.981377314813</v>
      </c>
      <c r="T3101" s="14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41902.4140625</v>
      </c>
      <c r="T3102" s="14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42171.175196759257</v>
      </c>
      <c r="T3103" s="14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42555.132152777776</v>
      </c>
      <c r="T3104" s="14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42106.94798611111</v>
      </c>
      <c r="T3105" s="14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42006.70035879629</v>
      </c>
      <c r="T3106" s="14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41876.510601851849</v>
      </c>
      <c r="T3107" s="14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42241.22078703704</v>
      </c>
      <c r="T3108" s="14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42128.605914351843</v>
      </c>
      <c r="T3109" s="14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42062.47215277778</v>
      </c>
      <c r="T3110" s="14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41843.916782407403</v>
      </c>
      <c r="T3111" s="14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42744.823136574072</v>
      </c>
      <c r="T3112" s="14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41885.38680555555</v>
      </c>
      <c r="T3113" s="14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42614.913587962961</v>
      </c>
      <c r="T3114" s="14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42081.522939814815</v>
      </c>
      <c r="T3115" s="14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41843.42418981481</v>
      </c>
      <c r="T3116" s="14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42496.238738425927</v>
      </c>
      <c r="T3117" s="14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42081.30700231481</v>
      </c>
      <c r="T3118" s="14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42509.166203703695</v>
      </c>
      <c r="T3119" s="14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42534.441238425927</v>
      </c>
      <c r="T3120" s="14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42059.837175925924</v>
      </c>
      <c r="T3121" s="14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42435.733749999999</v>
      </c>
      <c r="T3122" s="14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41848.471469907403</v>
      </c>
      <c r="T3123" s="14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42678.723749999997</v>
      </c>
      <c r="T3124" s="14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42530.784699074073</v>
      </c>
      <c r="T3125" s="14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41977.571770833332</v>
      </c>
      <c r="T3126" s="14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42345.998518518514</v>
      </c>
      <c r="T3127" s="14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42426.809745370374</v>
      </c>
      <c r="T3128" s="14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42034.648483796293</v>
      </c>
      <c r="T3129" s="14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42780.617372685178</v>
      </c>
      <c r="T3130" s="14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42803.634479166663</v>
      </c>
      <c r="T3131" s="14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42808.431898148141</v>
      </c>
      <c r="T3132" s="14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42803.370891203704</v>
      </c>
      <c r="T3133" s="14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42786.141898148147</v>
      </c>
      <c r="T3134" s="14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42788.356874999998</v>
      </c>
      <c r="T3135" s="14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42800.511793981481</v>
      </c>
      <c r="T3136" s="14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42806.943530092591</v>
      </c>
      <c r="T3137" s="14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42789.25409722222</v>
      </c>
      <c r="T3138" s="14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4">
        <f t="shared" ref="S3139:S3202" si="298">(((J3139/60)/60)/24)+DATE(1970,1,1)+(-5/24)</f>
        <v>42807.676724537036</v>
      </c>
      <c r="T3139" s="14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42809.437581018516</v>
      </c>
      <c r="T3140" s="14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42785.062037037038</v>
      </c>
      <c r="T3141" s="14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42802.510451388887</v>
      </c>
      <c r="T3142" s="14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42800.544999999998</v>
      </c>
      <c r="T3143" s="14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42783.304849537039</v>
      </c>
      <c r="T3144" s="14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42808.149953703702</v>
      </c>
      <c r="T3145" s="14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42796.329942129632</v>
      </c>
      <c r="T3146" s="14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42761.832569444443</v>
      </c>
      <c r="T3147" s="14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42796.474143518521</v>
      </c>
      <c r="T3148" s="14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41909.761053240742</v>
      </c>
      <c r="T3149" s="14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41891.456990740735</v>
      </c>
      <c r="T3150" s="14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41225.809027777774</v>
      </c>
      <c r="T3151" s="14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40478.055590277778</v>
      </c>
      <c r="T3152" s="14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41862.631643518514</v>
      </c>
      <c r="T3153" s="14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41550.659340277773</v>
      </c>
      <c r="T3154" s="14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40632.946030092593</v>
      </c>
      <c r="T3155" s="14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40970.667337962957</v>
      </c>
      <c r="T3156" s="14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41233.290798611109</v>
      </c>
      <c r="T3157" s="14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41026.744722222218</v>
      </c>
      <c r="T3158" s="14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41829.579918981479</v>
      </c>
      <c r="T3159" s="14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41447.631388888884</v>
      </c>
      <c r="T3160" s="14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40883.858344907407</v>
      </c>
      <c r="T3161" s="14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41841.056562499994</v>
      </c>
      <c r="T3162" s="14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41897.327800925923</v>
      </c>
      <c r="T3163" s="14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41799.47756944444</v>
      </c>
      <c r="T3164" s="14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41775.545428240737</v>
      </c>
      <c r="T3165" s="14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41766.597395833334</v>
      </c>
      <c r="T3166" s="14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40643.950925925921</v>
      </c>
      <c r="T3167" s="14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41940.483252314814</v>
      </c>
      <c r="T3168" s="14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41838.967372685183</v>
      </c>
      <c r="T3169" s="14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41771.897604166668</v>
      </c>
      <c r="T3170" s="14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41591.529641203699</v>
      </c>
      <c r="T3171" s="14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41788.872037037036</v>
      </c>
      <c r="T3172" s="14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42466.399976851848</v>
      </c>
      <c r="T3173" s="14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40923.521620370368</v>
      </c>
      <c r="T3174" s="14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41878.670046296291</v>
      </c>
      <c r="T3175" s="14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41862.656342592592</v>
      </c>
      <c r="T3176" s="14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40531.678553240738</v>
      </c>
      <c r="T3177" s="14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41477.722581018512</v>
      </c>
      <c r="T3178" s="14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41781.458437499998</v>
      </c>
      <c r="T3179" s="14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41806.396701388883</v>
      </c>
      <c r="T3180" s="14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41375.49387731481</v>
      </c>
      <c r="T3181" s="14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41780.204270833332</v>
      </c>
      <c r="T3182" s="14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41779.101701388885</v>
      </c>
      <c r="T3183" s="14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40883.740983796291</v>
      </c>
      <c r="T3184" s="14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41491.586446759255</v>
      </c>
      <c r="T3185" s="14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41791.785081018512</v>
      </c>
      <c r="T3186" s="14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41829.768993055557</v>
      </c>
      <c r="T3187" s="14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41868.715717592589</v>
      </c>
      <c r="T3188" s="14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41835.458020833328</v>
      </c>
      <c r="T3189" s="14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42144.207199074073</v>
      </c>
      <c r="T3190" s="14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42118.138101851851</v>
      </c>
      <c r="T3191" s="14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42682.942997685182</v>
      </c>
      <c r="T3192" s="14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42538.547094907401</v>
      </c>
      <c r="T3193" s="14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42018.732164351844</v>
      </c>
      <c r="T3194" s="14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42010.759907407402</v>
      </c>
      <c r="T3195" s="14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42181.854143518511</v>
      </c>
      <c r="T3196" s="14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42017.385902777773</v>
      </c>
      <c r="T3197" s="14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42157.389756944445</v>
      </c>
      <c r="T3198" s="14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42009.28493055555</v>
      </c>
      <c r="T3199" s="14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42013.216168981475</v>
      </c>
      <c r="T3200" s="14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41858.553449074068</v>
      </c>
      <c r="T3201" s="14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42460.112280092588</v>
      </c>
      <c r="T3202" s="14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9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4">
        <f t="shared" ref="S3203:S3266" si="304">(((J3203/60)/60)/24)+DATE(1970,1,1)+(-5/24)</f>
        <v>41861.558761574073</v>
      </c>
      <c r="T3203" s="14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42293.645208333335</v>
      </c>
      <c r="T3204" s="14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42242.780347222222</v>
      </c>
      <c r="T3205" s="14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42172.477766203701</v>
      </c>
      <c r="T3206" s="14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42095.166342592587</v>
      </c>
      <c r="T3207" s="14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42236.067719907405</v>
      </c>
      <c r="T3208" s="14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42057.069525462961</v>
      </c>
      <c r="T3209" s="14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41827.396724537037</v>
      </c>
      <c r="T3210" s="14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41778.428912037038</v>
      </c>
      <c r="T3211" s="14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41013.728229166663</v>
      </c>
      <c r="T3212" s="14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41834.378240740742</v>
      </c>
      <c r="T3213" s="14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41829.587395833332</v>
      </c>
      <c r="T3214" s="14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42171.555081018516</v>
      </c>
      <c r="T3215" s="14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42337.584178240737</v>
      </c>
      <c r="T3216" s="14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42219.456840277773</v>
      </c>
      <c r="T3217" s="14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42165.254293981481</v>
      </c>
      <c r="T3218" s="14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42648.337777777771</v>
      </c>
      <c r="T3219" s="14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41970.793819444443</v>
      </c>
      <c r="T3220" s="14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42050.77484953704</v>
      </c>
      <c r="T3221" s="14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42772.625046296293</v>
      </c>
      <c r="T3222" s="14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42155.488460648143</v>
      </c>
      <c r="T3223" s="14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42270.373807870368</v>
      </c>
      <c r="T3224" s="14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42206.62703703704</v>
      </c>
      <c r="T3225" s="14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42697.642511574071</v>
      </c>
      <c r="T3226" s="14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42503.351134259261</v>
      </c>
      <c r="T3227" s="14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42277.375138888885</v>
      </c>
      <c r="T3228" s="14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42722.674027777779</v>
      </c>
      <c r="T3229" s="14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42323.500972222224</v>
      </c>
      <c r="T3230" s="14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41933.083310185182</v>
      </c>
      <c r="T3231" s="14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41897.959791666668</v>
      </c>
      <c r="T3232" s="14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42446.735497685186</v>
      </c>
      <c r="T3233" s="14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42463.605520833335</v>
      </c>
      <c r="T3234" s="14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42766.596701388888</v>
      </c>
      <c r="T3235" s="14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42734.581111111103</v>
      </c>
      <c r="T3236" s="14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42522.139479166661</v>
      </c>
      <c r="T3237" s="14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42702.708715277775</v>
      </c>
      <c r="T3238" s="14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42252.266018518516</v>
      </c>
      <c r="T3239" s="14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42156.302060185182</v>
      </c>
      <c r="T3240" s="14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42277.880706018514</v>
      </c>
      <c r="T3241" s="14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42754.485509259255</v>
      </c>
      <c r="T3242" s="14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41893.116550925923</v>
      </c>
      <c r="T3243" s="14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41871.547361111108</v>
      </c>
      <c r="T3244" s="14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42261.888449074067</v>
      </c>
      <c r="T3245" s="14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42675.485902777778</v>
      </c>
      <c r="T3246" s="14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42135.391874999994</v>
      </c>
      <c r="T3247" s="14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42230.263888888883</v>
      </c>
      <c r="T3248" s="14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42167.22583333333</v>
      </c>
      <c r="T3249" s="14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42068.68005787037</v>
      </c>
      <c r="T3250" s="14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42145.538356481477</v>
      </c>
      <c r="T3251" s="14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41918.533842592587</v>
      </c>
      <c r="T3252" s="14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42146.52275462963</v>
      </c>
      <c r="T3253" s="14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42590.264351851853</v>
      </c>
      <c r="T3254" s="14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42602.368379629632</v>
      </c>
      <c r="T3255" s="14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42058.877418981479</v>
      </c>
      <c r="T3256" s="14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41889.559895833328</v>
      </c>
      <c r="T3257" s="14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42144.365474537037</v>
      </c>
      <c r="T3258" s="14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42758.351296296292</v>
      </c>
      <c r="T3259" s="14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41982.678946759253</v>
      </c>
      <c r="T3260" s="14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42614.552604166667</v>
      </c>
      <c r="T3261" s="14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42303.464328703696</v>
      </c>
      <c r="T3262" s="14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42171.517083333332</v>
      </c>
      <c r="T3263" s="14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41964.107199074067</v>
      </c>
      <c r="T3264" s="14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42284.30773148148</v>
      </c>
      <c r="T3265" s="14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42016.591874999998</v>
      </c>
      <c r="T3266" s="14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9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4">
        <f t="shared" ref="S3267:S3330" si="310">(((J3267/60)/60)/24)+DATE(1970,1,1)+(-5/24)</f>
        <v>42311.503645833327</v>
      </c>
      <c r="T3267" s="14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42136.32780092593</v>
      </c>
      <c r="T3268" s="14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42172.549305555549</v>
      </c>
      <c r="T3269" s="14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42590.695925925924</v>
      </c>
      <c r="T3270" s="14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42137.18746527777</v>
      </c>
      <c r="T3271" s="14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42167.324826388889</v>
      </c>
      <c r="T3272" s="14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41915.22887731481</v>
      </c>
      <c r="T3273" s="14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42284.291770833333</v>
      </c>
      <c r="T3274" s="14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42611.5930787037</v>
      </c>
      <c r="T3275" s="14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42400.496203703697</v>
      </c>
      <c r="T3276" s="14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42017.672118055554</v>
      </c>
      <c r="T3277" s="14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42426.741655092592</v>
      </c>
      <c r="T3278" s="14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41931.474606481483</v>
      </c>
      <c r="T3279" s="14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42124.640081018515</v>
      </c>
      <c r="T3280" s="14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42430.894201388881</v>
      </c>
      <c r="T3281" s="14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42121.548587962963</v>
      </c>
      <c r="T3282" s="14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42218.811400462961</v>
      </c>
      <c r="T3283" s="14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42444.985972222225</v>
      </c>
      <c r="T3284" s="14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42379.535856481474</v>
      </c>
      <c r="T3285" s="14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42380.676539351851</v>
      </c>
      <c r="T3286" s="14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42762.734097222223</v>
      </c>
      <c r="T3287" s="14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42567.631736111107</v>
      </c>
      <c r="T3288" s="14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42311.541990740741</v>
      </c>
      <c r="T3289" s="14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42505.566145833327</v>
      </c>
      <c r="T3290" s="14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42758.159745370365</v>
      </c>
      <c r="T3291" s="14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42775.306608796294</v>
      </c>
      <c r="T3292" s="14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42232.494212962956</v>
      </c>
      <c r="T3293" s="14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42282.561898148146</v>
      </c>
      <c r="T3294" s="14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42768.217037037037</v>
      </c>
      <c r="T3295" s="14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42141.33280092592</v>
      </c>
      <c r="T3296" s="14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42609.234131944446</v>
      </c>
      <c r="T3297" s="14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42309.54828703704</v>
      </c>
      <c r="T3298" s="14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42193.563148148147</v>
      </c>
      <c r="T3299" s="14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42239.749629629623</v>
      </c>
      <c r="T3300" s="14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42261.709062499998</v>
      </c>
      <c r="T3301" s="14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42102.535439814812</v>
      </c>
      <c r="T3302" s="14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42538.527500000004</v>
      </c>
      <c r="T3303" s="14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42681.143240740734</v>
      </c>
      <c r="T3304" s="14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42056.443101851844</v>
      </c>
      <c r="T3305" s="14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42696.41611111111</v>
      </c>
      <c r="T3306" s="14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42186.647546296292</v>
      </c>
      <c r="T3307" s="14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42493.010902777773</v>
      </c>
      <c r="T3308" s="14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42474.848831018513</v>
      </c>
      <c r="T3309" s="14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42452.668576388889</v>
      </c>
      <c r="T3310" s="14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42628.441874999997</v>
      </c>
      <c r="T3311" s="14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42253.720196759255</v>
      </c>
      <c r="T3312" s="14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42264.083449074074</v>
      </c>
      <c r="T3313" s="14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42664.601226851846</v>
      </c>
      <c r="T3314" s="14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42382.036076388882</v>
      </c>
      <c r="T3315" s="14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42105.059155092589</v>
      </c>
      <c r="T3316" s="14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42466.095381944448</v>
      </c>
      <c r="T3317" s="14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41826.662905092591</v>
      </c>
      <c r="T3318" s="14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42498.831296296288</v>
      </c>
      <c r="T3319" s="14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42431.093668981477</v>
      </c>
      <c r="T3320" s="14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41990.377152777779</v>
      </c>
      <c r="T3321" s="14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42512.837465277778</v>
      </c>
      <c r="T3322" s="14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41913.891956018517</v>
      </c>
      <c r="T3323" s="14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42520.802037037036</v>
      </c>
      <c r="T3324" s="14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42608.157499999994</v>
      </c>
      <c r="T3325" s="14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42512.374884259254</v>
      </c>
      <c r="T3326" s="14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42064.577280092592</v>
      </c>
      <c r="T3327" s="14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42041.505844907406</v>
      </c>
      <c r="T3328" s="14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42468.166273148141</v>
      </c>
      <c r="T3329" s="14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41822.366701388884</v>
      </c>
      <c r="T3330" s="14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9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4">
        <f t="shared" ref="S3331:S3394" si="316">(((J3331/60)/60)/24)+DATE(1970,1,1)+(-5/24)</f>
        <v>41837.114675925921</v>
      </c>
      <c r="T3331" s="14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42065.679027777776</v>
      </c>
      <c r="T3332" s="14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42248.48942129629</v>
      </c>
      <c r="T3333" s="14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41809.651967592588</v>
      </c>
      <c r="T3334" s="14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42148.468518518515</v>
      </c>
      <c r="T3335" s="14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42185.312754629624</v>
      </c>
      <c r="T3336" s="14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41827.465810185182</v>
      </c>
      <c r="T3337" s="14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42437.190347222226</v>
      </c>
      <c r="T3338" s="14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41901.073692129627</v>
      </c>
      <c r="T3339" s="14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42769.366666666661</v>
      </c>
      <c r="T3340" s="14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42549.457384259258</v>
      </c>
      <c r="T3341" s="14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42685.765671296293</v>
      </c>
      <c r="T3342" s="14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42510.590520833335</v>
      </c>
      <c r="T3343" s="14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42062.088078703695</v>
      </c>
      <c r="T3344" s="14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42452.708148148151</v>
      </c>
      <c r="T3345" s="14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41850.991817129623</v>
      </c>
      <c r="T3346" s="14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42052.897777777776</v>
      </c>
      <c r="T3347" s="14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42053.816087962965</v>
      </c>
      <c r="T3348" s="14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42484.343217592592</v>
      </c>
      <c r="T3349" s="14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42466.350462962961</v>
      </c>
      <c r="T3350" s="14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42512.902453703697</v>
      </c>
      <c r="T3351" s="14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42302.493182870363</v>
      </c>
      <c r="T3352" s="14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41806.187094907407</v>
      </c>
      <c r="T3353" s="14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42495.784467592595</v>
      </c>
      <c r="T3354" s="14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42479.223958333336</v>
      </c>
      <c r="T3355" s="14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42270.518587962964</v>
      </c>
      <c r="T3356" s="14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42489.411192129628</v>
      </c>
      <c r="T3357" s="14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42536.607314814813</v>
      </c>
      <c r="T3358" s="14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41822.209606481476</v>
      </c>
      <c r="T3359" s="14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41932.102766203701</v>
      </c>
      <c r="T3360" s="14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42745.848773148151</v>
      </c>
      <c r="T3361" s="14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42696.874340277776</v>
      </c>
      <c r="T3362" s="14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41865.817013888889</v>
      </c>
      <c r="T3363" s="14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42055.883298611108</v>
      </c>
      <c r="T3364" s="14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41851.563020833331</v>
      </c>
      <c r="T3365" s="14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42422.769085648142</v>
      </c>
      <c r="T3366" s="14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42320.893425925926</v>
      </c>
      <c r="T3367" s="14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42106.859224537031</v>
      </c>
      <c r="T3368" s="14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42192.725624999999</v>
      </c>
      <c r="T3369" s="14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41968.991423611107</v>
      </c>
      <c r="T3370" s="14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42689.833101851851</v>
      </c>
      <c r="T3371" s="14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42690.125983796293</v>
      </c>
      <c r="T3372" s="14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42312.666261574072</v>
      </c>
      <c r="T3373" s="14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41855.339768518512</v>
      </c>
      <c r="T3374" s="14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42179.646296296291</v>
      </c>
      <c r="T3375" s="14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42275.523333333331</v>
      </c>
      <c r="T3376" s="14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41765.402465277773</v>
      </c>
      <c r="T3377" s="14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42059.492986111109</v>
      </c>
      <c r="T3378" s="14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42053.524293981485</v>
      </c>
      <c r="T3379" s="14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41858.147060185183</v>
      </c>
      <c r="T3380" s="14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42225.305555555555</v>
      </c>
      <c r="T3381" s="14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41937.745115740734</v>
      </c>
      <c r="T3382" s="14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42043.976655092592</v>
      </c>
      <c r="T3383" s="14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42559.222870370366</v>
      </c>
      <c r="T3384" s="14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42524.574305555558</v>
      </c>
      <c r="T3385" s="14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42291.879259259258</v>
      </c>
      <c r="T3386" s="14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41953.659166666665</v>
      </c>
      <c r="T3387" s="14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41946.436412037037</v>
      </c>
      <c r="T3388" s="14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41947.554259259254</v>
      </c>
      <c r="T3389" s="14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42143.252789351849</v>
      </c>
      <c r="T3390" s="14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42494.355115740742</v>
      </c>
      <c r="T3391" s="14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41815.56649305555</v>
      </c>
      <c r="T3392" s="14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41830.337361111109</v>
      </c>
      <c r="T3393" s="14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42446.63721064815</v>
      </c>
      <c r="T3394" s="14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9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4">
        <f t="shared" ref="S3395:S3458" si="322">(((J3395/60)/60)/24)+DATE(1970,1,1)+(-5/24)</f>
        <v>41923.713310185187</v>
      </c>
      <c r="T3395" s="14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41817.387094907404</v>
      </c>
      <c r="T3396" s="14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42140.503981481481</v>
      </c>
      <c r="T3397" s="14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41764.238298611104</v>
      </c>
      <c r="T3398" s="14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42378.270011574066</v>
      </c>
      <c r="T3399" s="14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41941.543703703705</v>
      </c>
      <c r="T3400" s="14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42026.712094907409</v>
      </c>
      <c r="T3401" s="14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41834.745532407404</v>
      </c>
      <c r="T3402" s="14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42193.5155787037</v>
      </c>
      <c r="T3403" s="14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42290.410219907404</v>
      </c>
      <c r="T3404" s="14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42150.253749999996</v>
      </c>
      <c r="T3405" s="14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42152.295162037037</v>
      </c>
      <c r="T3406" s="14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42409.808865740742</v>
      </c>
      <c r="T3407" s="14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41791.284444444442</v>
      </c>
      <c r="T3408" s="14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41796.21399305555</v>
      </c>
      <c r="T3409" s="14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41808.78361111111</v>
      </c>
      <c r="T3410" s="14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42544.605995370373</v>
      </c>
      <c r="T3411" s="14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42499.83321759259</v>
      </c>
      <c r="T3412" s="14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42264.814490740733</v>
      </c>
      <c r="T3413" s="14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41879.750717592593</v>
      </c>
      <c r="T3414" s="14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42053.524745370371</v>
      </c>
      <c r="T3415" s="14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42675.624131944445</v>
      </c>
      <c r="T3416" s="14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42466.935833333329</v>
      </c>
      <c r="T3417" s="14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42089.204224537032</v>
      </c>
      <c r="T3418" s="14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41894.705416666664</v>
      </c>
      <c r="T3419" s="14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41752.626238425924</v>
      </c>
      <c r="T3420" s="14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42448.613252314812</v>
      </c>
      <c r="T3421" s="14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42404.881967592592</v>
      </c>
      <c r="T3422" s="14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42037.582905092589</v>
      </c>
      <c r="T3423" s="14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42323.353888888887</v>
      </c>
      <c r="T3424" s="14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42088.703020833331</v>
      </c>
      <c r="T3425" s="14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42018.468564814808</v>
      </c>
      <c r="T3426" s="14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41884.40898148148</v>
      </c>
      <c r="T3427" s="14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41883.848414351851</v>
      </c>
      <c r="T3428" s="14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41792.436944444438</v>
      </c>
      <c r="T3429" s="14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42038.512118055551</v>
      </c>
      <c r="T3430" s="14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42661.813206018516</v>
      </c>
      <c r="T3431" s="14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41820.737280092588</v>
      </c>
      <c r="T3432" s="14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41839.522604166668</v>
      </c>
      <c r="T3433" s="14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42380.372847222221</v>
      </c>
      <c r="T3434" s="14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41775.854803240742</v>
      </c>
      <c r="T3435" s="14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41800.172094907408</v>
      </c>
      <c r="T3436" s="14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42572.408483796295</v>
      </c>
      <c r="T3437" s="14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41851.333252314813</v>
      </c>
      <c r="T3438" s="14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42205.502546296295</v>
      </c>
      <c r="T3439" s="14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42100.719525462955</v>
      </c>
      <c r="T3440" s="14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42374.702893518515</v>
      </c>
      <c r="T3441" s="14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41808.914675925924</v>
      </c>
      <c r="T3442" s="14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42294.221307870372</v>
      </c>
      <c r="T3443" s="14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42124.63277777777</v>
      </c>
      <c r="T3444" s="14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41861.316504629627</v>
      </c>
      <c r="T3445" s="14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42521.08317129629</v>
      </c>
      <c r="T3446" s="14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42272.322175925925</v>
      </c>
      <c r="T3447" s="14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42016.624131944445</v>
      </c>
      <c r="T3448" s="14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42402.680694444447</v>
      </c>
      <c r="T3449" s="14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41959.910752314812</v>
      </c>
      <c r="T3450" s="14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42531.844189814808</v>
      </c>
      <c r="T3451" s="14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42036.496192129627</v>
      </c>
      <c r="T3452" s="14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42088.515358796292</v>
      </c>
      <c r="T3453" s="14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41820.430856481478</v>
      </c>
      <c r="T3454" s="14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42535.770324074074</v>
      </c>
      <c r="T3455" s="14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41821.490266203698</v>
      </c>
      <c r="T3456" s="14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42626.541979166665</v>
      </c>
      <c r="T3457" s="14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41820.997303240736</v>
      </c>
      <c r="T3458" s="14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4">
        <f t="shared" ref="S3459:S3522" si="328">(((J3459/60)/60)/24)+DATE(1970,1,1)+(-5/24)</f>
        <v>42016.498344907406</v>
      </c>
      <c r="T3459" s="14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42010.994247685179</v>
      </c>
      <c r="T3460" s="14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42480.271527777775</v>
      </c>
      <c r="T3461" s="14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41852.318888888884</v>
      </c>
      <c r="T3462" s="14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42643.424525462957</v>
      </c>
      <c r="T3463" s="14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42179.690138888887</v>
      </c>
      <c r="T3464" s="14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42612.710474537038</v>
      </c>
      <c r="T3465" s="14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42574.921724537031</v>
      </c>
      <c r="T3466" s="14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42200.417499999996</v>
      </c>
      <c r="T3467" s="14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42419.810763888883</v>
      </c>
      <c r="T3468" s="14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42053.463333333326</v>
      </c>
      <c r="T3469" s="14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42605.557048611103</v>
      </c>
      <c r="T3470" s="14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42458.433391203704</v>
      </c>
      <c r="T3471" s="14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42528.813680555548</v>
      </c>
      <c r="T3472" s="14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41841.612152777772</v>
      </c>
      <c r="T3473" s="14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41927.962164351848</v>
      </c>
      <c r="T3474" s="14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42062.626111111109</v>
      </c>
      <c r="T3475" s="14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42541.293182870366</v>
      </c>
      <c r="T3476" s="14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41918.672499999993</v>
      </c>
      <c r="T3477" s="14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41921.071643518517</v>
      </c>
      <c r="T3478" s="14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42128.528275462959</v>
      </c>
      <c r="T3479" s="14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42053.708587962967</v>
      </c>
      <c r="T3480" s="14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41781.646759259253</v>
      </c>
      <c r="T3481" s="14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42171.109108796292</v>
      </c>
      <c r="T3482" s="14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41989.039212962954</v>
      </c>
      <c r="T3483" s="14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41796.563263888886</v>
      </c>
      <c r="T3484" s="14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41793.460428240738</v>
      </c>
      <c r="T3485" s="14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42506.552071759252</v>
      </c>
      <c r="T3486" s="14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42372.484722222223</v>
      </c>
      <c r="T3487" s="14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42126.666678240734</v>
      </c>
      <c r="T3488" s="14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42149.732083333329</v>
      </c>
      <c r="T3489" s="14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42087.55972222222</v>
      </c>
      <c r="T3490" s="14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41753.427442129629</v>
      </c>
      <c r="T3491" s="14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42443.594027777777</v>
      </c>
      <c r="T3492" s="14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42121.041481481479</v>
      </c>
      <c r="T3493" s="14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42267.800891203697</v>
      </c>
      <c r="T3494" s="14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41848.657824074071</v>
      </c>
      <c r="T3495" s="14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42689.006655092591</v>
      </c>
      <c r="T3496" s="14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41915.554502314815</v>
      </c>
      <c r="T3497" s="14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42584.638495370367</v>
      </c>
      <c r="T3498" s="14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42511.533611111103</v>
      </c>
      <c r="T3499" s="14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42458.950277777774</v>
      </c>
      <c r="T3500" s="14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42131.827835648146</v>
      </c>
      <c r="T3501" s="14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42419.711087962954</v>
      </c>
      <c r="T3502" s="14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42233.555497685178</v>
      </c>
      <c r="T3503" s="14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42430.631064814814</v>
      </c>
      <c r="T3504" s="14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42545.27</v>
      </c>
      <c r="T3505" s="14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42297.540405092594</v>
      </c>
      <c r="T3506" s="14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41760.727372685185</v>
      </c>
      <c r="T3507" s="14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41829.525925925926</v>
      </c>
      <c r="T3508" s="14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42491.714548611104</v>
      </c>
      <c r="T3509" s="14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42477.521446759252</v>
      </c>
      <c r="T3510" s="14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41950.651226851849</v>
      </c>
      <c r="T3511" s="14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41802.412569444445</v>
      </c>
      <c r="T3512" s="14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41927.665451388886</v>
      </c>
      <c r="T3513" s="14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42057.328611111108</v>
      </c>
      <c r="T3514" s="14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41780.887870370367</v>
      </c>
      <c r="T3515" s="14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42020.638333333329</v>
      </c>
      <c r="T3516" s="14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42125.564479166664</v>
      </c>
      <c r="T3517" s="14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41855.801736111105</v>
      </c>
      <c r="T3518" s="14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41794.609189814815</v>
      </c>
      <c r="T3519" s="14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41893.575219907405</v>
      </c>
      <c r="T3520" s="14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42037.390624999993</v>
      </c>
      <c r="T3521" s="14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42227.615879629629</v>
      </c>
      <c r="T3522" s="14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9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4">
        <f t="shared" ref="S3523:S3586" si="334">(((J3523/60)/60)/24)+DATE(1970,1,1)+(-5/24)</f>
        <v>41881.153009259258</v>
      </c>
      <c r="T3523" s="14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42234.581550925919</v>
      </c>
      <c r="T3524" s="14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42581.189212962963</v>
      </c>
      <c r="T3525" s="14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41880.555243055554</v>
      </c>
      <c r="T3526" s="14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42214.487337962964</v>
      </c>
      <c r="T3527" s="14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42460.126979166664</v>
      </c>
      <c r="T3528" s="14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42166.814872685187</v>
      </c>
      <c r="T3529" s="14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42733.293032407404</v>
      </c>
      <c r="T3530" s="14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42177.553449074076</v>
      </c>
      <c r="T3531" s="14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42442.41501157407</v>
      </c>
      <c r="T3532" s="14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42521.44599537037</v>
      </c>
      <c r="T3533" s="14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41884.391516203701</v>
      </c>
      <c r="T3534" s="14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42289.552858796298</v>
      </c>
      <c r="T3535" s="14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42243.416932870365</v>
      </c>
      <c r="T3536" s="14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42248.431828703695</v>
      </c>
      <c r="T3537" s="14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42328.518807870372</v>
      </c>
      <c r="T3538" s="14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41923.146018518513</v>
      </c>
      <c r="T3539" s="14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42571.212268518517</v>
      </c>
      <c r="T3540" s="14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42600.547708333332</v>
      </c>
      <c r="T3541" s="14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42516.795034722221</v>
      </c>
      <c r="T3542" s="14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42222.521701388883</v>
      </c>
      <c r="T3543" s="14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41829.391458333332</v>
      </c>
      <c r="T3544" s="14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42150.546979166662</v>
      </c>
      <c r="T3545" s="14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42040.623344907406</v>
      </c>
      <c r="T3546" s="14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42075.599062499998</v>
      </c>
      <c r="T3547" s="14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42073.452361111107</v>
      </c>
      <c r="T3548" s="14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42479.870381944442</v>
      </c>
      <c r="T3549" s="14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42411.733958333331</v>
      </c>
      <c r="T3550" s="14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42223.186030092591</v>
      </c>
      <c r="T3551" s="14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42462.685162037036</v>
      </c>
      <c r="T3552" s="14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41753.307523148142</v>
      </c>
      <c r="T3553" s="14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41788.378749999996</v>
      </c>
      <c r="T3554" s="14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42195.820370370369</v>
      </c>
      <c r="T3555" s="14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42015.842118055552</v>
      </c>
      <c r="T3556" s="14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42661.233726851853</v>
      </c>
      <c r="T3557" s="14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41808.441249999996</v>
      </c>
      <c r="T3558" s="14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41730.068414351852</v>
      </c>
      <c r="T3559" s="14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42139.608506944445</v>
      </c>
      <c r="T3560" s="14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42193.887824074067</v>
      </c>
      <c r="T3561" s="14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42115.681319444448</v>
      </c>
      <c r="T3562" s="14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42203.471967592595</v>
      </c>
      <c r="T3563" s="14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42433.553553240738</v>
      </c>
      <c r="T3564" s="14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42555.46361111111</v>
      </c>
      <c r="T3565" s="14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42236.414918981485</v>
      </c>
      <c r="T3566" s="14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41974.534814814811</v>
      </c>
      <c r="T3567" s="14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41997.299571759257</v>
      </c>
      <c r="T3568" s="14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42135.602361111109</v>
      </c>
      <c r="T3569" s="14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41869.532337962963</v>
      </c>
      <c r="T3570" s="14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41982.480277777773</v>
      </c>
      <c r="T3571" s="14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41976.123645833337</v>
      </c>
      <c r="T3572" s="14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41912.650613425925</v>
      </c>
      <c r="T3573" s="14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42146.36206018518</v>
      </c>
      <c r="T3574" s="14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41921.167199074072</v>
      </c>
      <c r="T3575" s="14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41926.734351851846</v>
      </c>
      <c r="T3576" s="14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42561.575543981475</v>
      </c>
      <c r="T3577" s="14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42649.340902777774</v>
      </c>
      <c r="T3578" s="14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42093.578506944446</v>
      </c>
      <c r="T3579" s="14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42460.525196759256</v>
      </c>
      <c r="T3580" s="14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42430.553888888891</v>
      </c>
      <c r="T3581" s="14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42025.967847222222</v>
      </c>
      <c r="T3582" s="14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41836.26284722222</v>
      </c>
      <c r="T3583" s="14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42450.887523148143</v>
      </c>
      <c r="T3584" s="14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42418.217650462961</v>
      </c>
      <c r="T3585" s="14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42168.108148148145</v>
      </c>
      <c r="T3586" s="14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9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4">
        <f t="shared" ref="S3587:S3650" si="340">(((J3587/60)/60)/24)+DATE(1970,1,1)+(-5/24)</f>
        <v>41964.507986111108</v>
      </c>
      <c r="T3587" s="14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42576.489236111105</v>
      </c>
      <c r="T3588" s="14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42503.331643518519</v>
      </c>
      <c r="T3589" s="14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42101.620486111111</v>
      </c>
      <c r="T3590" s="14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42125.439201388886</v>
      </c>
      <c r="T3591" s="14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41902.125393518516</v>
      </c>
      <c r="T3592" s="14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42003.74009259259</v>
      </c>
      <c r="T3593" s="14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41988.621608796289</v>
      </c>
      <c r="T3594" s="14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41974.690266203703</v>
      </c>
      <c r="T3595" s="14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42591.858587962961</v>
      </c>
      <c r="T3596" s="14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42049.800034722219</v>
      </c>
      <c r="T3597" s="14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41856.506736111107</v>
      </c>
      <c r="T3598" s="14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42417.377199074072</v>
      </c>
      <c r="T3599" s="14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41866.590532407405</v>
      </c>
      <c r="T3600" s="14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42220.586539351854</v>
      </c>
      <c r="T3601" s="14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42628.640787037039</v>
      </c>
      <c r="T3602" s="14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41990.790300925924</v>
      </c>
      <c r="T3603" s="14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42447.68609953703</v>
      </c>
      <c r="T3604" s="14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42283.656018518515</v>
      </c>
      <c r="T3605" s="14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42482.80736111111</v>
      </c>
      <c r="T3606" s="14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42383.584791666661</v>
      </c>
      <c r="T3607" s="14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42566.396493055552</v>
      </c>
      <c r="T3608" s="14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42338.755578703705</v>
      </c>
      <c r="T3609" s="14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42506.50104166667</v>
      </c>
      <c r="T3610" s="14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42429.783391203695</v>
      </c>
      <c r="T3611" s="14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42203.22379629629</v>
      </c>
      <c r="T3612" s="14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42072.162048611113</v>
      </c>
      <c r="T3613" s="14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41789.518645833334</v>
      </c>
      <c r="T3614" s="14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41788.381643518514</v>
      </c>
      <c r="T3615" s="14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42143.833518518521</v>
      </c>
      <c r="T3616" s="14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42318.385370370372</v>
      </c>
      <c r="T3617" s="14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42052.741481481477</v>
      </c>
      <c r="T3618" s="14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42779.401956018519</v>
      </c>
      <c r="T3619" s="14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42128.419560185182</v>
      </c>
      <c r="T3620" s="14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42660.92391203704</v>
      </c>
      <c r="T3621" s="14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42037.72987268518</v>
      </c>
      <c r="T3622" s="14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42619.727361111109</v>
      </c>
      <c r="T3623" s="14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41877.013553240737</v>
      </c>
      <c r="T3624" s="14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41828.528587962959</v>
      </c>
      <c r="T3625" s="14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42545.565856481473</v>
      </c>
      <c r="T3626" s="14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42157.444178240738</v>
      </c>
      <c r="T3627" s="14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41846.458993055552</v>
      </c>
      <c r="T3628" s="14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42460.533414351848</v>
      </c>
      <c r="T3629" s="14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42291.6249537037</v>
      </c>
      <c r="T3630" s="14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42436.886157407404</v>
      </c>
      <c r="T3631" s="14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41942.638773148145</v>
      </c>
      <c r="T3632" s="14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41880.54510416666</v>
      </c>
      <c r="T3633" s="14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41946.728576388887</v>
      </c>
      <c r="T3634" s="14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42649.415127314809</v>
      </c>
      <c r="T3635" s="14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42700.958032407405</v>
      </c>
      <c r="T3636" s="14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42450.674490740734</v>
      </c>
      <c r="T3637" s="14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42226.486446759263</v>
      </c>
      <c r="T3638" s="14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41975.492303240739</v>
      </c>
      <c r="T3639" s="14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42053.464490740742</v>
      </c>
      <c r="T3640" s="14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42590.468819444439</v>
      </c>
      <c r="T3641" s="14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42104.573263888888</v>
      </c>
      <c r="T3642" s="14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41899.418738425928</v>
      </c>
      <c r="T3643" s="14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42297.607951388891</v>
      </c>
      <c r="T3644" s="14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42284.935636574075</v>
      </c>
      <c r="T3645" s="14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42409.033414351848</v>
      </c>
      <c r="T3646" s="14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42665.762013888881</v>
      </c>
      <c r="T3647" s="14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42140.21298611111</v>
      </c>
      <c r="T3648" s="14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42598.540821759256</v>
      </c>
      <c r="T3649" s="14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41887.083854166667</v>
      </c>
      <c r="T3650" s="14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9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4">
        <f t="shared" ref="S3651:S3714" si="346">(((J3651/60)/60)/24)+DATE(1970,1,1)+(-5/24)</f>
        <v>41780.504560185182</v>
      </c>
      <c r="T3651" s="14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42381.270648148151</v>
      </c>
      <c r="T3652" s="14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41828.437986111108</v>
      </c>
      <c r="T3653" s="14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42596.436365740738</v>
      </c>
      <c r="T3654" s="14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42191.155173611107</v>
      </c>
      <c r="T3655" s="14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42440.20817129629</v>
      </c>
      <c r="T3656" s="14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42173.594884259255</v>
      </c>
      <c r="T3657" s="14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42737.70180555556</v>
      </c>
      <c r="T3658" s="14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42499.421516203707</v>
      </c>
      <c r="T3659" s="14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41775.650231481479</v>
      </c>
      <c r="T3660" s="14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42055.068865740737</v>
      </c>
      <c r="T3661" s="14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41971.672743055555</v>
      </c>
      <c r="T3662" s="14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42447.688333333332</v>
      </c>
      <c r="T3663" s="14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42064.011736111112</v>
      </c>
      <c r="T3664" s="14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42665.243402777771</v>
      </c>
      <c r="T3665" s="14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42523.04038194444</v>
      </c>
      <c r="T3666" s="14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42294.59979166666</v>
      </c>
      <c r="T3667" s="14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41822.696550925924</v>
      </c>
      <c r="T3668" s="14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42173.761793981481</v>
      </c>
      <c r="T3669" s="14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42185.347824074073</v>
      </c>
      <c r="T3670" s="14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42136.466863425921</v>
      </c>
      <c r="T3671" s="14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42142.305682870363</v>
      </c>
      <c r="T3672" s="14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41820.419756944444</v>
      </c>
      <c r="T3673" s="14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41878.738240740735</v>
      </c>
      <c r="T3674" s="14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41914.086770833332</v>
      </c>
      <c r="T3675" s="14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42556.664687499993</v>
      </c>
      <c r="T3676" s="14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42493.388680555552</v>
      </c>
      <c r="T3677" s="14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41876.607453703698</v>
      </c>
      <c r="T3678" s="14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41802.365949074068</v>
      </c>
      <c r="T3679" s="14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42120.322893518511</v>
      </c>
      <c r="T3680" s="14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41786.553020833329</v>
      </c>
      <c r="T3681" s="14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42627.245763888881</v>
      </c>
      <c r="T3682" s="14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42374.443171296291</v>
      </c>
      <c r="T3683" s="14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41772.477060185185</v>
      </c>
      <c r="T3684" s="14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42632.908518518518</v>
      </c>
      <c r="T3685" s="14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42218.97206018518</v>
      </c>
      <c r="T3686" s="14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41753.384942129625</v>
      </c>
      <c r="T3687" s="14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42230.454398148147</v>
      </c>
      <c r="T3688" s="14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41787.009895833333</v>
      </c>
      <c r="T3689" s="14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41829.578749999993</v>
      </c>
      <c r="T3690" s="14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42147.61850694444</v>
      </c>
      <c r="T3691" s="14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41940.389849537038</v>
      </c>
      <c r="T3692" s="14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42020.492233796293</v>
      </c>
      <c r="T3693" s="14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41891.756701388884</v>
      </c>
      <c r="T3694" s="14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42308.98297453703</v>
      </c>
      <c r="T3695" s="14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42489.925543981481</v>
      </c>
      <c r="T3696" s="14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41995.662152777775</v>
      </c>
      <c r="T3697" s="14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41988.408749999995</v>
      </c>
      <c r="T3698" s="14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42479.2575</v>
      </c>
      <c r="T3699" s="14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42401.598229166666</v>
      </c>
      <c r="T3700" s="14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41897.393703703703</v>
      </c>
      <c r="T3701" s="14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41882.37731481481</v>
      </c>
      <c r="T3702" s="14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42129.333252314813</v>
      </c>
      <c r="T3703" s="14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42524.329675925925</v>
      </c>
      <c r="T3704" s="14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42556.296157407407</v>
      </c>
      <c r="T3705" s="14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42461.481412037036</v>
      </c>
      <c r="T3706" s="14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41792.334652777776</v>
      </c>
      <c r="T3707" s="14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41879.705428240741</v>
      </c>
      <c r="T3708" s="14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42551.840023148143</v>
      </c>
      <c r="T3709" s="14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41809.933865740735</v>
      </c>
      <c r="T3710" s="14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41785.499374999999</v>
      </c>
      <c r="T3711" s="14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42072.367916666662</v>
      </c>
      <c r="T3712" s="14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41779.5158912037</v>
      </c>
      <c r="T3713" s="14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42133.963738425926</v>
      </c>
      <c r="T3714" s="14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9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4">
        <f t="shared" ref="S3715:S3778" si="352">(((J3715/60)/60)/24)+DATE(1970,1,1)+(-5/24)</f>
        <v>42505.529699074068</v>
      </c>
      <c r="T3715" s="14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42118.347997685189</v>
      </c>
      <c r="T3716" s="14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42036.787256944437</v>
      </c>
      <c r="T3717" s="14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42360.679502314808</v>
      </c>
      <c r="T3718" s="14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42102.657974537033</v>
      </c>
      <c r="T3719" s="14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42032.507812499993</v>
      </c>
      <c r="T3720" s="14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42147.521597222221</v>
      </c>
      <c r="T3721" s="14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42165.784791666665</v>
      </c>
      <c r="T3722" s="14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41927.727824074071</v>
      </c>
      <c r="T3723" s="14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42381.463506944441</v>
      </c>
      <c r="T3724" s="14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41943.544699074075</v>
      </c>
      <c r="T3725" s="14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42465.283101851855</v>
      </c>
      <c r="T3726" s="14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42401.736886574072</v>
      </c>
      <c r="T3727" s="14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42461.932534722226</v>
      </c>
      <c r="T3728" s="14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42632.139976851853</v>
      </c>
      <c r="T3729" s="14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42204.962685185186</v>
      </c>
      <c r="T3730" s="14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42040.996666666666</v>
      </c>
      <c r="T3731" s="14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42203.46943287037</v>
      </c>
      <c r="T3732" s="14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41983.544513888883</v>
      </c>
      <c r="T3733" s="14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41968.469131944446</v>
      </c>
      <c r="T3734" s="14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42102.816064814811</v>
      </c>
      <c r="T3735" s="14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42089.693240740737</v>
      </c>
      <c r="T3736" s="14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42122.484826388885</v>
      </c>
      <c r="T3737" s="14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42048.503391203696</v>
      </c>
      <c r="T3738" s="14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42297.482673611106</v>
      </c>
      <c r="T3739" s="14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41813.730381944442</v>
      </c>
      <c r="T3740" s="14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42548.241527777776</v>
      </c>
      <c r="T3741" s="14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41832.881423611107</v>
      </c>
      <c r="T3742" s="14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42325.712384259255</v>
      </c>
      <c r="T3743" s="14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41858.006296296291</v>
      </c>
      <c r="T3744" s="14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41793.501898148148</v>
      </c>
      <c r="T3745" s="14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41793.605925925927</v>
      </c>
      <c r="T3746" s="14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41831.489606481482</v>
      </c>
      <c r="T3747" s="14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42621.18100694444</v>
      </c>
      <c r="T3748" s="14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42164.091388888883</v>
      </c>
      <c r="T3749" s="14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42395.498101851852</v>
      </c>
      <c r="T3750" s="14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42457.918842592589</v>
      </c>
      <c r="T3751" s="14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42016.773240740738</v>
      </c>
      <c r="T3752" s="14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42402.827233796292</v>
      </c>
      <c r="T3753" s="14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42619.594155092585</v>
      </c>
      <c r="T3754" s="14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42128.615740740737</v>
      </c>
      <c r="T3755" s="14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41808.67288194444</v>
      </c>
      <c r="T3756" s="14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42445.658645833326</v>
      </c>
      <c r="T3757" s="14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41771.606458333328</v>
      </c>
      <c r="T3758" s="14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41954.642534722218</v>
      </c>
      <c r="T3759" s="14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41747.26317129629</v>
      </c>
      <c r="T3760" s="14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42181.899918981479</v>
      </c>
      <c r="T3761" s="14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41739.316967592589</v>
      </c>
      <c r="T3762" s="14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42173.258530092593</v>
      </c>
      <c r="T3763" s="14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42193.605196759258</v>
      </c>
      <c r="T3764" s="14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42065.541967592588</v>
      </c>
      <c r="T3765" s="14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42499.634629629632</v>
      </c>
      <c r="T3766" s="14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41820.568078703705</v>
      </c>
      <c r="T3767" s="14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41787.958854166667</v>
      </c>
      <c r="T3768" s="14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42049.811307870368</v>
      </c>
      <c r="T3769" s="14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41772.519560185181</v>
      </c>
      <c r="T3770" s="14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42445.389803240738</v>
      </c>
      <c r="T3771" s="14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42138.722337962965</v>
      </c>
      <c r="T3772" s="14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42493.64875</v>
      </c>
      <c r="T3773" s="14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42682.408634259256</v>
      </c>
      <c r="T3774" s="14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42655.79684027777</v>
      </c>
      <c r="T3775" s="14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42087.583969907406</v>
      </c>
      <c r="T3776" s="14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42075.734293981477</v>
      </c>
      <c r="T3777" s="14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41814.159467592588</v>
      </c>
      <c r="T3778" s="14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4">
        <f t="shared" ref="S3779:S3842" si="358">(((J3779/60)/60)/24)+DATE(1970,1,1)+(-5/24)</f>
        <v>41886.903020833335</v>
      </c>
      <c r="T3779" s="14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41989.610879629625</v>
      </c>
      <c r="T3780" s="14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42425.527083333327</v>
      </c>
      <c r="T3781" s="14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42166.011400462965</v>
      </c>
      <c r="T3782" s="14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41865.674594907403</v>
      </c>
      <c r="T3783" s="14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42546.653900462967</v>
      </c>
      <c r="T3784" s="14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42419.931944444441</v>
      </c>
      <c r="T3785" s="14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42531.772361111107</v>
      </c>
      <c r="T3786" s="14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42548.430196759255</v>
      </c>
      <c r="T3787" s="14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42486.829571759255</v>
      </c>
      <c r="T3788" s="14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42167.326458333329</v>
      </c>
      <c r="T3789" s="14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42333.487488425926</v>
      </c>
      <c r="T3790" s="14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42138.590486111112</v>
      </c>
      <c r="T3791" s="14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42666.458599537036</v>
      </c>
      <c r="T3792" s="14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41766.4837037037</v>
      </c>
      <c r="T3793" s="14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42170.238680555551</v>
      </c>
      <c r="T3794" s="14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41968.73065972222</v>
      </c>
      <c r="T3795" s="14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42132.372152777774</v>
      </c>
      <c r="T3796" s="14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42201.227893518517</v>
      </c>
      <c r="T3797" s="14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42688.821250000001</v>
      </c>
      <c r="T3798" s="14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42084.673206018517</v>
      </c>
      <c r="T3799" s="14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41831.514444444445</v>
      </c>
      <c r="T3800" s="14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42410.722719907404</v>
      </c>
      <c r="T3801" s="14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41982.528738425921</v>
      </c>
      <c r="T3802" s="14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41975.467777777776</v>
      </c>
      <c r="T3803" s="14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42268.917893518512</v>
      </c>
      <c r="T3804" s="14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42403.763518518514</v>
      </c>
      <c r="T3805" s="14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42526.801203703704</v>
      </c>
      <c r="T3806" s="14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41849.678703703699</v>
      </c>
      <c r="T3807" s="14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41799.050706018512</v>
      </c>
      <c r="T3808" s="14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42090.700682870367</v>
      </c>
      <c r="T3809" s="14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42059.24559027778</v>
      </c>
      <c r="T3810" s="14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41800.318368055552</v>
      </c>
      <c r="T3811" s="14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42054.640717592592</v>
      </c>
      <c r="T3812" s="14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42487.418668981474</v>
      </c>
      <c r="T3813" s="14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42109.542916666665</v>
      </c>
      <c r="T3814" s="14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42497.067372685182</v>
      </c>
      <c r="T3815" s="14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42058.695740740739</v>
      </c>
      <c r="T3816" s="14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42207.051585648143</v>
      </c>
      <c r="T3817" s="14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41807.481747685182</v>
      </c>
      <c r="T3818" s="14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42284.488611111105</v>
      </c>
      <c r="T3819" s="14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42045.634050925924</v>
      </c>
      <c r="T3820" s="14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42184.001203703701</v>
      </c>
      <c r="T3821" s="14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42160.443483796298</v>
      </c>
      <c r="T3822" s="14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42340.972303240742</v>
      </c>
      <c r="T3823" s="14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42329.629826388882</v>
      </c>
      <c r="T3824" s="14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42170.701898148145</v>
      </c>
      <c r="T3825" s="14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42571.417858796289</v>
      </c>
      <c r="T3826" s="14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42150.861273148148</v>
      </c>
      <c r="T3827" s="14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42101.215208333328</v>
      </c>
      <c r="T3828" s="14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42034.719918981478</v>
      </c>
      <c r="T3829" s="14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41944.319293981483</v>
      </c>
      <c r="T3830" s="14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42593.657071759262</v>
      </c>
      <c r="T3831" s="14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42503.532534722217</v>
      </c>
      <c r="T3832" s="14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41927.640567129631</v>
      </c>
      <c r="T3833" s="14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42374.906655092585</v>
      </c>
      <c r="T3834" s="14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41963.66402777777</v>
      </c>
      <c r="T3835" s="14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42143.236886574072</v>
      </c>
      <c r="T3836" s="14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42460.733888888884</v>
      </c>
      <c r="T3837" s="14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42553.718194444438</v>
      </c>
      <c r="T3838" s="14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42152.557384259257</v>
      </c>
      <c r="T3839" s="14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42116.502418981479</v>
      </c>
      <c r="T3840" s="14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42154.934305555551</v>
      </c>
      <c r="T3841" s="14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42432.493391203701</v>
      </c>
      <c r="T3842" s="14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9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4">
        <f t="shared" ref="S3843:S3906" si="364">(((J3843/60)/60)/24)+DATE(1970,1,1)+(-5/24)</f>
        <v>41780.57739583333</v>
      </c>
      <c r="T3843" s="14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41740.285324074073</v>
      </c>
      <c r="T3844" s="14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41765.864166666666</v>
      </c>
      <c r="T3845" s="14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41766.408958333333</v>
      </c>
      <c r="T3846" s="14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42248.418680555551</v>
      </c>
      <c r="T3847" s="14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41885.01321759259</v>
      </c>
      <c r="T3848" s="14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42159.016099537032</v>
      </c>
      <c r="T3849" s="14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42265.608668981477</v>
      </c>
      <c r="T3850" s="14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42136.558842592589</v>
      </c>
      <c r="T3851" s="14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41974.916006944441</v>
      </c>
      <c r="T3852" s="14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42172.23123842592</v>
      </c>
      <c r="T3853" s="14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42064.982361111113</v>
      </c>
      <c r="T3854" s="14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41848.631689814814</v>
      </c>
      <c r="T3855" s="14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42103.67659722222</v>
      </c>
      <c r="T3856" s="14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42059.762395833335</v>
      </c>
      <c r="T3857" s="14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42041.534756944442</v>
      </c>
      <c r="T3858" s="14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41829.528819444444</v>
      </c>
      <c r="T3859" s="14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42128.222731481481</v>
      </c>
      <c r="T3860" s="14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41789.685266203705</v>
      </c>
      <c r="T3861" s="14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41833.452662037031</v>
      </c>
      <c r="T3862" s="14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41914.381678240738</v>
      </c>
      <c r="T3863" s="14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42611.052731481475</v>
      </c>
      <c r="T3864" s="14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42253.424826388888</v>
      </c>
      <c r="T3865" s="14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42295.683495370373</v>
      </c>
      <c r="T3866" s="14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41841.44326388889</v>
      </c>
      <c r="T3867" s="14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42402.738668981481</v>
      </c>
      <c r="T3868" s="14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42509.605775462966</v>
      </c>
      <c r="T3869" s="14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41865.451446759253</v>
      </c>
      <c r="T3870" s="14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42047.516111111108</v>
      </c>
      <c r="T3871" s="14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41792.963865740734</v>
      </c>
      <c r="T3872" s="14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42763.572337962956</v>
      </c>
      <c r="T3873" s="14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42179.9374537037</v>
      </c>
      <c r="T3874" s="14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42255.487673611111</v>
      </c>
      <c r="T3875" s="14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42006.808124999996</v>
      </c>
      <c r="T3876" s="14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42615.138483796291</v>
      </c>
      <c r="T3877" s="14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42372.415833333333</v>
      </c>
      <c r="T3878" s="14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42682.469351851854</v>
      </c>
      <c r="T3879" s="14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42154.610486111109</v>
      </c>
      <c r="T3880" s="14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41999.652731481481</v>
      </c>
      <c r="T3881" s="14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41815.606712962959</v>
      </c>
      <c r="T3882" s="14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42755.810173611106</v>
      </c>
      <c r="T3883" s="14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42373.77511574074</v>
      </c>
      <c r="T3884" s="14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41854.394317129627</v>
      </c>
      <c r="T3885" s="14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42065.583240740736</v>
      </c>
      <c r="T3886" s="14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42469.742951388886</v>
      </c>
      <c r="T3887" s="14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41954.019699074073</v>
      </c>
      <c r="T3888" s="14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42079.649641203701</v>
      </c>
      <c r="T3889" s="14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42762.337476851848</v>
      </c>
      <c r="T3890" s="14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41976.796643518515</v>
      </c>
      <c r="T3891" s="14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42171.55027777778</v>
      </c>
      <c r="T3892" s="14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42055.924120370364</v>
      </c>
      <c r="T3893" s="14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41867.44394675926</v>
      </c>
      <c r="T3894" s="14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41779.449537037035</v>
      </c>
      <c r="T3895" s="14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42679.750138888885</v>
      </c>
      <c r="T3896" s="14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42032.041875000003</v>
      </c>
      <c r="T3897" s="14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41792.983541666668</v>
      </c>
      <c r="T3898" s="14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41982.665312499994</v>
      </c>
      <c r="T3899" s="14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42193.273958333331</v>
      </c>
      <c r="T3900" s="14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41843.566678240735</v>
      </c>
      <c r="T3901" s="14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42135.884155092594</v>
      </c>
      <c r="T3902" s="14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42317.618043981485</v>
      </c>
      <c r="T3903" s="14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42663.259745370371</v>
      </c>
      <c r="T3904" s="14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42185.802835648145</v>
      </c>
      <c r="T3905" s="14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42095.020833333336</v>
      </c>
      <c r="T3906" s="14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9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4">
        <f t="shared" ref="S3907:S3970" si="370">(((J3907/60)/60)/24)+DATE(1970,1,1)+(-5/24)</f>
        <v>42124.415543981479</v>
      </c>
      <c r="T3907" s="14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42143.709409722222</v>
      </c>
      <c r="T3908" s="14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41906.611180555556</v>
      </c>
      <c r="T3909" s="14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41833.927037037036</v>
      </c>
      <c r="T3910" s="14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41863.150949074072</v>
      </c>
      <c r="T3911" s="14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42224.548576388886</v>
      </c>
      <c r="T3912" s="14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41939.603900462964</v>
      </c>
      <c r="T3913" s="14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42059.061689814807</v>
      </c>
      <c r="T3914" s="14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42308.002881944441</v>
      </c>
      <c r="T3915" s="14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42114.610601851848</v>
      </c>
      <c r="T3916" s="14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42492.776724537034</v>
      </c>
      <c r="T3917" s="14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42494.263333333329</v>
      </c>
      <c r="T3918" s="14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41863.318993055553</v>
      </c>
      <c r="T3919" s="14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41843.456284722219</v>
      </c>
      <c r="T3920" s="14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42358.476539351854</v>
      </c>
      <c r="T3921" s="14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42657.178935185184</v>
      </c>
      <c r="T3922" s="14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41926.333969907406</v>
      </c>
      <c r="T3923" s="14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42020.560300925928</v>
      </c>
      <c r="T3924" s="14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42075.771655092591</v>
      </c>
      <c r="T3925" s="14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41786.751412037032</v>
      </c>
      <c r="T3926" s="14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41820.662488425922</v>
      </c>
      <c r="T3927" s="14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41969.876712962963</v>
      </c>
      <c r="T3928" s="14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41830.059074074074</v>
      </c>
      <c r="T3929" s="14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42265.474849537037</v>
      </c>
      <c r="T3930" s="14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42601.618807870364</v>
      </c>
      <c r="T3931" s="14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42433.13041666666</v>
      </c>
      <c r="T3932" s="14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42227.943368055552</v>
      </c>
      <c r="T3933" s="14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42414.960231481477</v>
      </c>
      <c r="T3934" s="14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42538.759976851848</v>
      </c>
      <c r="T3935" s="14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42233.463414351849</v>
      </c>
      <c r="T3936" s="14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42221.448449074065</v>
      </c>
      <c r="T3937" s="14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42675.054629629631</v>
      </c>
      <c r="T3938" s="14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42534.423148148147</v>
      </c>
      <c r="T3939" s="14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42151.697384259263</v>
      </c>
      <c r="T3940" s="14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41915.191886574074</v>
      </c>
      <c r="T3941" s="14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41961.284155092588</v>
      </c>
      <c r="T3942" s="14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41940.378900462958</v>
      </c>
      <c r="T3943" s="14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42111.695763888885</v>
      </c>
      <c r="T3944" s="14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42279.570231481477</v>
      </c>
      <c r="T3945" s="14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42213.454571759255</v>
      </c>
      <c r="T3946" s="14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42109.593379629623</v>
      </c>
      <c r="T3947" s="14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42031.625254629624</v>
      </c>
      <c r="T3948" s="14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42614.934537037036</v>
      </c>
      <c r="T3949" s="14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41829.117164351846</v>
      </c>
      <c r="T3950" s="14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42015.912280092591</v>
      </c>
      <c r="T3951" s="14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42439.493981481479</v>
      </c>
      <c r="T3952" s="14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42433.617384259262</v>
      </c>
      <c r="T3953" s="14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42243.582060185181</v>
      </c>
      <c r="T3954" s="14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42549.840115740742</v>
      </c>
      <c r="T3955" s="14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41774.442870370367</v>
      </c>
      <c r="T3956" s="14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42306.640520833331</v>
      </c>
      <c r="T3957" s="14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42457.723692129628</v>
      </c>
      <c r="T3958" s="14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42513.767986111103</v>
      </c>
      <c r="T3959" s="14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41816.742037037038</v>
      </c>
      <c r="T3960" s="14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41880.580509259256</v>
      </c>
      <c r="T3961" s="14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42342.63722222222</v>
      </c>
      <c r="T3962" s="14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41745.682986111111</v>
      </c>
      <c r="T3963" s="14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42311.413124999999</v>
      </c>
      <c r="T3964" s="14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42295.945798611108</v>
      </c>
      <c r="T3965" s="14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42053.513726851852</v>
      </c>
      <c r="T3966" s="14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42414.027546296296</v>
      </c>
      <c r="T3967" s="14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41801.503217592588</v>
      </c>
      <c r="T3968" s="14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42770.082256944443</v>
      </c>
      <c r="T3969" s="14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42452.60732638889</v>
      </c>
      <c r="T3970" s="14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9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4">
        <f t="shared" ref="S3971:S4034" si="376">(((J3971/60)/60)/24)+DATE(1970,1,1)+(-5/24)</f>
        <v>42601.646365740737</v>
      </c>
      <c r="T3971" s="14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42447.655219907399</v>
      </c>
      <c r="T3972" s="14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41811.327847222223</v>
      </c>
      <c r="T3973" s="14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41980.859189814808</v>
      </c>
      <c r="T3974" s="14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42469.475810185184</v>
      </c>
      <c r="T3975" s="14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42493.338518518511</v>
      </c>
      <c r="T3976" s="14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42534.658541666664</v>
      </c>
      <c r="T3977" s="14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41830.650011574071</v>
      </c>
      <c r="T3978" s="14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42543.580231481479</v>
      </c>
      <c r="T3979" s="14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41975.434641203705</v>
      </c>
      <c r="T3980" s="14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42069.695104166669</v>
      </c>
      <c r="T3981" s="14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41795.390590277777</v>
      </c>
      <c r="T3982" s="14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42507.971631944441</v>
      </c>
      <c r="T3983" s="14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42132.601620370369</v>
      </c>
      <c r="T3984" s="14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41747.661527777775</v>
      </c>
      <c r="T3985" s="14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41920.755138888882</v>
      </c>
      <c r="T3986" s="14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42399.499074074069</v>
      </c>
      <c r="T3987" s="14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42467.340208333328</v>
      </c>
      <c r="T3988" s="14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41765.716319444444</v>
      </c>
      <c r="T3989" s="14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42229.872835648144</v>
      </c>
      <c r="T3990" s="14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42286.541446759256</v>
      </c>
      <c r="T3991" s="14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42401.464039351849</v>
      </c>
      <c r="T3992" s="14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42125.436134259253</v>
      </c>
      <c r="T3993" s="14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42289.732164351844</v>
      </c>
      <c r="T3994" s="14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42107.656388888885</v>
      </c>
      <c r="T3995" s="14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41809.181597222218</v>
      </c>
      <c r="T3996" s="14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42019.475428240738</v>
      </c>
      <c r="T3997" s="14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41950.058611111104</v>
      </c>
      <c r="T3998" s="14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42069.183113425919</v>
      </c>
      <c r="T3999" s="14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42061.754930555551</v>
      </c>
      <c r="T4000" s="14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41842.620347222219</v>
      </c>
      <c r="T4001" s="14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42437.437013888884</v>
      </c>
      <c r="T4002" s="14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42775.755879629629</v>
      </c>
      <c r="T4003" s="14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41878.835196759253</v>
      </c>
      <c r="T4004" s="14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42020.379016203697</v>
      </c>
      <c r="T4005" s="14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41889.954363425924</v>
      </c>
      <c r="T4006" s="14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41872.599363425921</v>
      </c>
      <c r="T4007" s="14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42391.564664351848</v>
      </c>
      <c r="T4008" s="14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41848.564594907402</v>
      </c>
      <c r="T4009" s="14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42177.755868055552</v>
      </c>
      <c r="T4010" s="14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41851.492592592593</v>
      </c>
      <c r="T4011" s="14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41921.562106481477</v>
      </c>
      <c r="T4012" s="14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42002.336550925924</v>
      </c>
      <c r="T4013" s="14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42096.336215277777</v>
      </c>
      <c r="T4014" s="14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42021.092858796292</v>
      </c>
      <c r="T4015" s="14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42419.037835648145</v>
      </c>
      <c r="T4016" s="14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42174.572488425918</v>
      </c>
      <c r="T4017" s="14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41869.664351851847</v>
      </c>
      <c r="T4018" s="14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41856.463819444441</v>
      </c>
      <c r="T4019" s="14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42620.702638888884</v>
      </c>
      <c r="T4020" s="14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42417.467546296299</v>
      </c>
      <c r="T4021" s="14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42056.982627314814</v>
      </c>
      <c r="T4022" s="14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41878.703217592592</v>
      </c>
      <c r="T4023" s="14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41990.375775462955</v>
      </c>
      <c r="T4024" s="14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42408.791238425918</v>
      </c>
      <c r="T4025" s="14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42217.461770833332</v>
      </c>
      <c r="T4026" s="14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42151.029351851852</v>
      </c>
      <c r="T4027" s="14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42282.447210648148</v>
      </c>
      <c r="T4028" s="14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42768.762511574074</v>
      </c>
      <c r="T4029" s="14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41765.730324074073</v>
      </c>
      <c r="T4030" s="14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42321.816782407412</v>
      </c>
      <c r="T4031" s="14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42374.446747685179</v>
      </c>
      <c r="T4032" s="14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41941.376898148148</v>
      </c>
      <c r="T4033" s="14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42293.60087962963</v>
      </c>
      <c r="T4034" s="14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9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4">
        <f t="shared" ref="S4035:S4098" si="382">(((J4035/60)/60)/24)+DATE(1970,1,1)+(-5/24)</f>
        <v>42614.06046296296</v>
      </c>
      <c r="T4035" s="14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42067.739004629628</v>
      </c>
      <c r="T4036" s="14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41903.674618055549</v>
      </c>
      <c r="T4037" s="14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41804.728749999995</v>
      </c>
      <c r="T4038" s="14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42496.862442129634</v>
      </c>
      <c r="T4039" s="14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41869.59039351852</v>
      </c>
      <c r="T4040" s="14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42305.462581018517</v>
      </c>
      <c r="T4041" s="14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42144.023194444446</v>
      </c>
      <c r="T4042" s="14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42559.265671296293</v>
      </c>
      <c r="T4043" s="14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41994.875740740739</v>
      </c>
      <c r="T4044" s="14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41948.749131944445</v>
      </c>
      <c r="T4045" s="14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42074.011365740742</v>
      </c>
      <c r="T4046" s="14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41841.992928240739</v>
      </c>
      <c r="T4047" s="14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41904.442245370366</v>
      </c>
      <c r="T4048" s="14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41990.814155092587</v>
      </c>
      <c r="T4049" s="14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42436.300775462958</v>
      </c>
      <c r="T4050" s="14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42169.750173611108</v>
      </c>
      <c r="T4051" s="14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41905.428136574068</v>
      </c>
      <c r="T4052" s="14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41761.601817129631</v>
      </c>
      <c r="T4053" s="14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41865.670324074068</v>
      </c>
      <c r="T4054" s="14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41928.481805555552</v>
      </c>
      <c r="T4055" s="14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42613.632928240739</v>
      </c>
      <c r="T4056" s="14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41779.44017361111</v>
      </c>
      <c r="T4057" s="14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42534.724988425929</v>
      </c>
      <c r="T4058" s="14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42310.760185185187</v>
      </c>
      <c r="T4059" s="14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42445.852361111109</v>
      </c>
      <c r="T4060" s="14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41866.432314814811</v>
      </c>
      <c r="T4061" s="14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41779.486759259256</v>
      </c>
      <c r="T4062" s="14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42420.933136574073</v>
      </c>
      <c r="T4063" s="14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42523.530879629623</v>
      </c>
      <c r="T4064" s="14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41787.473194444443</v>
      </c>
      <c r="T4065" s="14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42093.379930555551</v>
      </c>
      <c r="T4066" s="14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41833.74318287037</v>
      </c>
      <c r="T4067" s="14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42478.830879629626</v>
      </c>
      <c r="T4068" s="14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42234.909143518518</v>
      </c>
      <c r="T4069" s="14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42718.755266203698</v>
      </c>
      <c r="T4070" s="14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42022.453194444439</v>
      </c>
      <c r="T4071" s="14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42031.458564814813</v>
      </c>
      <c r="T4072" s="14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42700.59642361111</v>
      </c>
      <c r="T4073" s="14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41812.566099537034</v>
      </c>
      <c r="T4074" s="14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42078.136875000004</v>
      </c>
      <c r="T4075" s="14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42283.344618055555</v>
      </c>
      <c r="T4076" s="14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41778.837604166663</v>
      </c>
      <c r="T4077" s="14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41905.587372685186</v>
      </c>
      <c r="T4078" s="14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42695.502245370364</v>
      </c>
      <c r="T4079" s="14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42732.579189814809</v>
      </c>
      <c r="T4080" s="14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42510.730567129627</v>
      </c>
      <c r="T4081" s="14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42511.489768518521</v>
      </c>
      <c r="T4082" s="14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42041.372974537029</v>
      </c>
      <c r="T4083" s="14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42306.980937499997</v>
      </c>
      <c r="T4084" s="14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42353.553425925922</v>
      </c>
      <c r="T4085" s="14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42622.228078703702</v>
      </c>
      <c r="T4086" s="14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42058.395543981482</v>
      </c>
      <c r="T4087" s="14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42304.732627314814</v>
      </c>
      <c r="T4088" s="14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42538.53456018518</v>
      </c>
      <c r="T4089" s="14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41990.40421296296</v>
      </c>
      <c r="T4090" s="14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42122.524166666662</v>
      </c>
      <c r="T4091" s="14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42209.464548611104</v>
      </c>
      <c r="T4092" s="14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41990.298043981478</v>
      </c>
      <c r="T4093" s="14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42038.986655092587</v>
      </c>
      <c r="T4094" s="14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42178.607557870368</v>
      </c>
      <c r="T4095" s="14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41889.878472222219</v>
      </c>
      <c r="T4096" s="14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42692.823495370372</v>
      </c>
      <c r="T4097" s="14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42750.321979166663</v>
      </c>
      <c r="T4098" s="14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4">
        <f t="shared" ref="S4099:S4115" si="388">(((J4099/60)/60)/24)+DATE(1970,1,1)+(-5/24)</f>
        <v>42344.616168981483</v>
      </c>
      <c r="T4099" s="14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42495.51385416666</v>
      </c>
      <c r="T4100" s="14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42570.642048611109</v>
      </c>
      <c r="T4101" s="14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41926.916550925926</v>
      </c>
      <c r="T4102" s="14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42730.695393518516</v>
      </c>
      <c r="T4103" s="14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42475.639733796292</v>
      </c>
      <c r="T4104" s="14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42188.624606481484</v>
      </c>
      <c r="T4105" s="14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42640.069837962961</v>
      </c>
      <c r="T4106" s="14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42696.802187499998</v>
      </c>
      <c r="T4107" s="14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42052.841041666667</v>
      </c>
      <c r="T4108" s="14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41883.708344907405</v>
      </c>
      <c r="T4109" s="14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42766.823344907411</v>
      </c>
      <c r="T4110" s="14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42307.331064814811</v>
      </c>
      <c r="T4111" s="14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42512.418414351843</v>
      </c>
      <c r="T4112" s="14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42028.927546296291</v>
      </c>
      <c r="T4113" s="14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42400.738263888888</v>
      </c>
      <c r="T4114" s="14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42358.364849537036</v>
      </c>
      <c r="T4115" s="14">
        <f t="shared" si="389"/>
        <v>42377.06527777778</v>
      </c>
    </row>
  </sheetData>
  <conditionalFormatting sqref="F1:F1048576">
    <cfRule type="cellIs" dxfId="3" priority="6" operator="equal">
      <formula>"live"</formula>
    </cfRule>
    <cfRule type="cellIs" dxfId="2" priority="7" operator="equal">
      <formula>"canceled"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59E6D-6FCF-3745-94BC-06A7182ED33C}">
  <sheetPr codeName="Sheet2"/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8362</v>
      </c>
      <c r="B3" s="10" t="s">
        <v>8363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8309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8335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8332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7ACC7-192F-E34A-B739-826B3B573B33}">
  <sheetPr codeName="Sheet3"/>
  <dimension ref="A1:F47"/>
  <sheetViews>
    <sheetView tabSelected="1" topLeftCell="B1"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8362</v>
      </c>
      <c r="B4" s="10" t="s">
        <v>8363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8343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8353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8314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8346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8348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8326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8322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8345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8325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8312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8311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8350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8310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8319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8339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3A32D-50E2-F24F-BA1F-6FBDBA9D917F}">
  <sheetPr codeName="Sheet4"/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8379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8362</v>
      </c>
      <c r="B4" s="10" t="s">
        <v>8363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5" t="s">
        <v>8373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2">
      <c r="A7" s="15" t="s">
        <v>8374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2">
      <c r="A8" s="15" t="s">
        <v>8375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2">
      <c r="A9" s="15" t="s">
        <v>8376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">
      <c r="A10" s="15" t="s">
        <v>8367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2">
      <c r="A11" s="15" t="s">
        <v>8377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">
      <c r="A12" s="15" t="s">
        <v>8368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2">
      <c r="A13" s="15" t="s">
        <v>8369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2">
      <c r="A14" s="15" t="s">
        <v>8370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2">
      <c r="A15" s="15" t="s">
        <v>8371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2">
      <c r="A16" s="15" t="s">
        <v>8372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2">
      <c r="A17" s="15" t="s">
        <v>8378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2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1F21-BAB7-5147-A856-C485F8B1F674}">
  <sheetPr codeName="Sheet5"/>
  <dimension ref="A1:H13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14.83203125" bestFit="1" customWidth="1"/>
    <col min="2" max="2" width="18.1640625" bestFit="1" customWidth="1"/>
    <col min="3" max="3" width="14.33203125" bestFit="1" customWidth="1"/>
    <col min="4" max="4" width="14.6640625" bestFit="1" customWidth="1"/>
    <col min="5" max="5" width="13.1640625" bestFit="1" customWidth="1"/>
    <col min="6" max="6" width="21.1640625" bestFit="1" customWidth="1"/>
    <col min="7" max="7" width="17" bestFit="1" customWidth="1"/>
    <col min="8" max="8" width="20.5" bestFit="1" customWidth="1"/>
  </cols>
  <sheetData>
    <row r="1" spans="1:8" x14ac:dyDescent="0.2">
      <c r="A1" t="s">
        <v>8399</v>
      </c>
      <c r="B1" t="s">
        <v>8398</v>
      </c>
      <c r="C1" t="s">
        <v>8397</v>
      </c>
      <c r="D1" t="s">
        <v>8396</v>
      </c>
      <c r="E1" t="s">
        <v>8395</v>
      </c>
      <c r="F1" t="s">
        <v>8394</v>
      </c>
      <c r="G1" t="s">
        <v>8393</v>
      </c>
      <c r="H1" t="s">
        <v>8392</v>
      </c>
    </row>
    <row r="2" spans="1:8" x14ac:dyDescent="0.2">
      <c r="A2" t="s">
        <v>8391</v>
      </c>
      <c r="B2">
        <f>COUNTIFS([1]Sheet1!$D$2:$D$4115,"&lt;1000",[1]Sheet1!$F$2:$F$4115,"successful")</f>
        <v>322</v>
      </c>
      <c r="C2">
        <f>COUNTIFS([1]Sheet1!$D$2:$D$4115,"&lt;1000",[1]Sheet1!$F$2:$F$4115,"failed")</f>
        <v>113</v>
      </c>
      <c r="D2">
        <f>COUNTIFS([1]Sheet1!$D$2:$D$4115,"&lt;1000",[1]Sheet1!$F$2:$F$4115,"canceled")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8390</v>
      </c>
      <c r="B3">
        <f>COUNTIFS([1]Sheet1!$D$2:$D$4115,"&gt;=1000",[1]Sheet1!$D$2:$D$4115,"&lt;5000",[1]Sheet1!$F$2:$F$4115,"successful")</f>
        <v>932</v>
      </c>
      <c r="C3">
        <f>COUNTIFS([1]Sheet1!$D$2:$D$4115,"&gt;=1000",[1]Sheet1!$D$2:$D$4115,"&lt;5000",[1]Sheet1!$F$2:$F$4115,"failed")</f>
        <v>420</v>
      </c>
      <c r="D3">
        <f>COUNTIFS([1]Sheet1!$D$2:$D$4115,"&gt;=1000",[1]Sheet1!$D$2:$D$4115,"&lt;5000",[1]Sheet1!$F$2:$F$4115,"canceled")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8389</v>
      </c>
      <c r="B4">
        <f>COUNTIFS([1]Sheet1!$D$2:$D$4115,"&gt;=5000",[1]Sheet1!$D$2:$D$4115,"&lt;10000",[1]Sheet1!$F$2:$F$4115,"successful")</f>
        <v>381</v>
      </c>
      <c r="C4">
        <f>COUNTIFS([1]Sheet1!$D$2:$D$4115,"&gt;=5000",[1]Sheet1!$D$2:$D$4115,"&lt;10000",[1]Sheet1!$F$2:$F$4115,"failed")</f>
        <v>283</v>
      </c>
      <c r="D4">
        <f>COUNTIFS([1]Sheet1!$D$2:$D$4115,"&gt;=5000",[1]Sheet1!$D$2:$D$4115,"&lt;10000",[1]Sheet1!$F$2:$F$4115,"canceled")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8388</v>
      </c>
      <c r="B5">
        <f>COUNTIFS([1]Sheet1!$D$2:$D$4115,"&gt;=10000",[1]Sheet1!$D$2:$D$4115,"&lt;15000",[1]Sheet1!$F$2:$F$4115,"successful")</f>
        <v>168</v>
      </c>
      <c r="C5">
        <f>COUNTIFS([1]Sheet1!$D$2:$D$4115,"&gt;=10000",[1]Sheet1!$D$2:$D$4115,"&lt;15000",[1]Sheet1!$F$2:$F$4115,"failed")</f>
        <v>144</v>
      </c>
      <c r="D5">
        <f>COUNTIFS([1]Sheet1!$D$2:$D$4115,"&gt;=10000",[1]Sheet1!$D$2:$D$4115,"&lt;15000",[1]Sheet1!$F$2:$F$4115,"canceled")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8387</v>
      </c>
      <c r="B6">
        <f>COUNTIFS([1]Sheet1!$D$2:$D$4115,"&gt;=15000",[1]Sheet1!$D$2:$D$4115,"&lt;20000",[1]Sheet1!$F$2:$F$4115,"successful")</f>
        <v>94</v>
      </c>
      <c r="C6">
        <f>COUNTIFS([1]Sheet1!$D$2:$D$4115,"&gt;=15000",[1]Sheet1!$D$2:$D$4115,"&lt;20000",[1]Sheet1!$F$2:$F$4115,"failed")</f>
        <v>90</v>
      </c>
      <c r="D6">
        <f>COUNTIFS([1]Sheet1!$D$2:$D$4115,"&gt;=15000",[1]Sheet1!$D$2:$D$4115,"&lt;20000",[1]Sheet1!$F$2:$F$4115,"canceled")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8386</v>
      </c>
      <c r="B7">
        <f>COUNTIFS([1]Sheet1!$D$2:$D$4115,"&gt;=20000",[1]Sheet1!$D$2:$D$4115,"&lt;25000",[1]Sheet1!$F$2:$F$4115,"successful")</f>
        <v>62</v>
      </c>
      <c r="C7">
        <f>COUNTIFS([1]Sheet1!$D$2:$D$4115,"&gt;=20000",[1]Sheet1!$D$2:$D$4115,"&lt;25000",[1]Sheet1!$F$2:$F$4115,"failed")</f>
        <v>72</v>
      </c>
      <c r="D7">
        <f>COUNTIFS([1]Sheet1!$D$2:$D$4115,"&gt;=20000",[1]Sheet1!$D$2:$D$4115,"&lt;25000",[1]Sheet1!$F$2:$F$4115,"canceled")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8385</v>
      </c>
      <c r="B8">
        <f>COUNTIFS([1]Sheet1!$D$2:$D$4115,"&gt;=25000",[1]Sheet1!$D$2:$D$4115,"&lt;30000",[1]Sheet1!$F$2:$F$4115,"successful")</f>
        <v>55</v>
      </c>
      <c r="C8">
        <f>COUNTIFS([1]Sheet1!$D$2:$D$4115,"&gt;=25000",[1]Sheet1!$D$2:$D$4115,"&lt;30000",[1]Sheet1!$F$2:$F$4115,"failed")</f>
        <v>64</v>
      </c>
      <c r="D8">
        <f>COUNTIFS([1]Sheet1!$D$2:$D$4115,"&gt;=25000",[1]Sheet1!$D$2:$D$4115,"&lt;30000",[1]Sheet1!$F$2:$F$4115,"canceled")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8384</v>
      </c>
      <c r="B9">
        <f>COUNTIFS([1]Sheet1!$D$2:$D$4115,"&gt;=30000",[1]Sheet1!$D$2:$D$4115,"&lt;35000",[1]Sheet1!$F$2:$F$4115,"successful")</f>
        <v>32</v>
      </c>
      <c r="C9">
        <f>COUNTIFS([1]Sheet1!$D$2:$D$4115,"&gt;=30000",[1]Sheet1!$D$2:$D$4115,"&lt;35000",[1]Sheet1!$F$2:$F$4115,"failed")</f>
        <v>37</v>
      </c>
      <c r="D9">
        <f>COUNTIFS([1]Sheet1!$D$2:$D$4115,"&gt;=30000",[1]Sheet1!$D$2:$D$4115,"&lt;35000",[1]Sheet1!$F$2:$F$4115,"canceled")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8383</v>
      </c>
      <c r="B10">
        <f>COUNTIFS([1]Sheet1!$D$2:$D$4115,"&gt;=35000",[1]Sheet1!$D$2:$D$4115,"&lt;40000",[1]Sheet1!$F$2:$F$4115,"successful")</f>
        <v>26</v>
      </c>
      <c r="C10">
        <f>COUNTIFS([1]Sheet1!$D$2:$D$4115,"&gt;=35000",[1]Sheet1!$D$2:$D$4115,"&lt;40000",[1]Sheet1!$F$2:$F$4115,"failed")</f>
        <v>22</v>
      </c>
      <c r="D10">
        <f>COUNTIFS([1]Sheet1!$D$2:$D$4115,"&gt;=35000",[1]Sheet1!$D$2:$D$4115,"&lt;40000",[1]Sheet1!$F$2:$F$4115,"canceled")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8382</v>
      </c>
      <c r="B11">
        <f>COUNTIFS([1]Sheet1!$D$2:$D$4115,"&gt;=40000",[1]Sheet1!$D$2:$D$4115,"&lt;45000",[1]Sheet1!$F$2:$F$4115,"successful")</f>
        <v>21</v>
      </c>
      <c r="C11">
        <f>COUNTIFS([1]Sheet1!$D$2:$D$4115,"&gt;=40000",[1]Sheet1!$D$2:$D$4115,"&lt;45000",[1]Sheet1!$F$2:$F$4115,"failed")</f>
        <v>16</v>
      </c>
      <c r="D11">
        <f>COUNTIFS([1]Sheet1!$D$2:$D$4115,"&gt;=40000",[1]Sheet1!$D$2:$D$4115,"&lt;45000",[1]Sheet1!$F$2:$F$4115,"canceled")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8381</v>
      </c>
      <c r="B12">
        <f>COUNTIFS([1]Sheet1!$D$2:$D$4115,"&gt;=45000",[1]Sheet1!$D$2:$D$4115,"&lt;50000",[1]Sheet1!$F$2:$F$4115,"successful")</f>
        <v>6</v>
      </c>
      <c r="C12">
        <f>COUNTIFS([1]Sheet1!$D$2:$D$4115,"&gt;=45000",[1]Sheet1!$D$2:$D$4115,"&lt;50000",[1]Sheet1!$F$2:$F$4115,"failed")</f>
        <v>11</v>
      </c>
      <c r="D12">
        <f>COUNTIFS([1]Sheet1!$D$2:$D$4115,"&gt;=45000",[1]Sheet1!$D$2:$D$4115,"&lt;50000",[1]Sheet1!$F$2:$F$4115,"canceled")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8380</v>
      </c>
      <c r="B13">
        <f>COUNTIFS([1]Sheet1!$D$2:$D$4115,"&gt;=50000",[1]Sheet1!$F$2:$F$4115,"successful")</f>
        <v>86</v>
      </c>
      <c r="C13">
        <f>COUNTIFS([1]Sheet1!$D$2:$D$4115,"&gt;=50000",[1]Sheet1!$F$2:$F$4115,"failed")</f>
        <v>258</v>
      </c>
      <c r="D13">
        <f>COUNTIFS([1]Sheet1!$D$2:$D$4115,"&gt;=50000",[1]Sheet1!$F$2:$F$4115,"canceled")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2018-11-29T02:18:36Z</dcterms:modified>
</cp:coreProperties>
</file>