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Journal" sheetId="1" r:id="rId1"/>
    <sheet name="Rapport"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25" i="1" l="1"/>
  <c r="E126" i="1"/>
  <c r="E127" i="1"/>
  <c r="E128" i="1"/>
  <c r="E129" i="1"/>
  <c r="E130" i="1"/>
  <c r="E131" i="1"/>
  <c r="E118" i="1" l="1"/>
  <c r="E119" i="1"/>
  <c r="E120" i="1"/>
  <c r="E121" i="1"/>
  <c r="E122" i="1"/>
  <c r="E123" i="1"/>
  <c r="E124" i="1"/>
  <c r="E108" i="1" l="1"/>
  <c r="E109" i="1"/>
  <c r="E110" i="1"/>
  <c r="E111" i="1"/>
  <c r="E112" i="1"/>
  <c r="E113" i="1"/>
  <c r="E114" i="1"/>
  <c r="E115" i="1"/>
  <c r="E116" i="1"/>
  <c r="E117" i="1"/>
  <c r="E103" i="1" l="1"/>
  <c r="E104" i="1"/>
  <c r="E105" i="1"/>
  <c r="E106" i="1"/>
  <c r="E107" i="1"/>
  <c r="E98" i="1" l="1"/>
  <c r="E99" i="1"/>
  <c r="E100" i="1"/>
  <c r="E101" i="1"/>
  <c r="E102" i="1"/>
  <c r="E94" i="1"/>
  <c r="E89" i="1"/>
  <c r="E90" i="1"/>
  <c r="E91" i="1"/>
  <c r="E92" i="1"/>
  <c r="E93" i="1"/>
  <c r="E95" i="1"/>
  <c r="E96" i="1"/>
  <c r="E97" i="1"/>
  <c r="E84" i="1" l="1"/>
  <c r="E85" i="1"/>
  <c r="E86" i="1"/>
  <c r="E87" i="1"/>
  <c r="E88" i="1"/>
  <c r="E80" i="1"/>
  <c r="E81" i="1"/>
  <c r="E82" i="1"/>
  <c r="E83" i="1"/>
  <c r="E79" i="1" l="1"/>
  <c r="E78" i="1"/>
  <c r="E77" i="1" l="1"/>
  <c r="E76" i="1"/>
  <c r="E75" i="1"/>
  <c r="E74" i="1"/>
  <c r="E73" i="1"/>
  <c r="E72" i="1"/>
  <c r="E71" i="1"/>
  <c r="E70" i="1"/>
  <c r="E69" i="1"/>
  <c r="E68" i="1" l="1"/>
  <c r="E67" i="1"/>
  <c r="E66" i="1" l="1"/>
  <c r="E65" i="1"/>
  <c r="E64" i="1"/>
  <c r="E63" i="1"/>
  <c r="E62" i="1"/>
  <c r="E61" i="1"/>
  <c r="E60" i="1"/>
  <c r="E59" i="1"/>
  <c r="E58" i="1" l="1"/>
  <c r="E57" i="1" l="1"/>
  <c r="E56" i="1"/>
  <c r="E55" i="1" l="1"/>
  <c r="E54" i="1"/>
  <c r="E53" i="1"/>
  <c r="E52" i="1"/>
  <c r="E51" i="1"/>
  <c r="E50" i="1"/>
  <c r="E49" i="1"/>
  <c r="E48" i="1"/>
  <c r="E47" i="1"/>
  <c r="E46" i="1"/>
  <c r="E45" i="1" l="1"/>
  <c r="E44" i="1" l="1"/>
  <c r="E43" i="1"/>
  <c r="E42" i="1"/>
  <c r="E41" i="1"/>
  <c r="E40" i="1"/>
  <c r="E39" i="1" l="1"/>
  <c r="E38" i="1" l="1"/>
  <c r="E37" i="1" l="1"/>
  <c r="E36" i="1"/>
  <c r="E35" i="1" l="1"/>
  <c r="E34" i="1"/>
  <c r="E33" i="1"/>
  <c r="E32" i="1"/>
  <c r="E31" i="1" l="1"/>
  <c r="E30" i="1"/>
  <c r="E29" i="1"/>
  <c r="E28" i="1"/>
  <c r="E25" i="1" l="1"/>
  <c r="E26" i="1"/>
  <c r="E27" i="1"/>
  <c r="E22" i="1"/>
  <c r="E23" i="1"/>
  <c r="E24" i="1"/>
  <c r="E21" i="1" l="1"/>
  <c r="E20" i="1"/>
  <c r="E19" i="1"/>
  <c r="E18" i="1" l="1"/>
  <c r="E17" i="1"/>
  <c r="E13" i="1"/>
  <c r="E14" i="1"/>
  <c r="E15" i="1"/>
  <c r="E16" i="1"/>
  <c r="E12" i="1" l="1"/>
  <c r="E11" i="1"/>
  <c r="E10" i="1"/>
  <c r="E9" i="1"/>
  <c r="E8" i="1"/>
  <c r="E7" i="1"/>
  <c r="E6" i="1"/>
  <c r="E5" i="1"/>
  <c r="E4" i="1"/>
  <c r="E3" i="1"/>
  <c r="E2" i="1"/>
</calcChain>
</file>

<file path=xl/sharedStrings.xml><?xml version="1.0" encoding="utf-8"?>
<sst xmlns="http://schemas.openxmlformats.org/spreadsheetml/2006/main" count="376" uniqueCount="157">
  <si>
    <t>Date</t>
  </si>
  <si>
    <t>Temps</t>
  </si>
  <si>
    <t>Semaine</t>
  </si>
  <si>
    <t>Type</t>
  </si>
  <si>
    <t>Titre</t>
  </si>
  <si>
    <t>Description</t>
  </si>
  <si>
    <t>Problème</t>
  </si>
  <si>
    <t>Solution</t>
  </si>
  <si>
    <t>Remarques</t>
  </si>
  <si>
    <t>Communication</t>
  </si>
  <si>
    <t>Mis en contexte du projet</t>
  </si>
  <si>
    <t>Réception du cahier des charges et description du déroulement du projet.</t>
  </si>
  <si>
    <t>Création du repo Github</t>
  </si>
  <si>
    <t>github.com/TPI-Samuel-Meyer/BloomComics</t>
  </si>
  <si>
    <t>Analyse</t>
  </si>
  <si>
    <t>Planification initiale</t>
  </si>
  <si>
    <t>Mise en place initiale de l'outil de gestion de projet.</t>
  </si>
  <si>
    <t>Début</t>
  </si>
  <si>
    <t>Fin</t>
  </si>
  <si>
    <t>Résumé du rapport</t>
  </si>
  <si>
    <t>Documentation</t>
  </si>
  <si>
    <t>Dossier de projet: Analyse préliminaire</t>
  </si>
  <si>
    <t>Dossier de projet: Apparence</t>
  </si>
  <si>
    <t>Conception</t>
  </si>
  <si>
    <t>Diagramme: Cas d'utilisation</t>
  </si>
  <si>
    <t>Diagramme: Arborescence du site</t>
  </si>
  <si>
    <t>ClickUp</t>
  </si>
  <si>
    <t>Organisation</t>
  </si>
  <si>
    <t>Corrections</t>
  </si>
  <si>
    <t>Création des tâches.</t>
  </si>
  <si>
    <t>Journal de travail</t>
  </si>
  <si>
    <t>Mise en forme.</t>
  </si>
  <si>
    <t>Rédaction d'un email</t>
  </si>
  <si>
    <t>Rédaction du mail de début de projet.</t>
  </si>
  <si>
    <t>Zoning</t>
  </si>
  <si>
    <t>Sources</t>
  </si>
  <si>
    <t>Wireframes</t>
  </si>
  <si>
    <t>Ajout de champs personnalisés.</t>
  </si>
  <si>
    <t>Échange avec le chef de projet</t>
  </si>
  <si>
    <t>Le projet se fera en 5 sprints de 1 semaine.</t>
  </si>
  <si>
    <t>Souris défectueuse</t>
  </si>
  <si>
    <t>Remplacement de la souris.</t>
  </si>
  <si>
    <t>Modification des sprints.</t>
  </si>
  <si>
    <t>Envoie d'un mail</t>
  </si>
  <si>
    <t>Mail annonçant le changement du nombre de sprint précédemment cité.</t>
  </si>
  <si>
    <t>Diagramme: Arborescence du site: Utilisateur non authentifié, authentifié et administrateur.</t>
  </si>
  <si>
    <t>Concernant SwissCenter, le dossier de projet et le journal de travail.</t>
  </si>
  <si>
    <t>Dossier de projet: Scénarios</t>
  </si>
  <si>
    <t>Dossier de projet: Étude de faisabilité.</t>
  </si>
  <si>
    <t>Dossier de projet: Ajout des Wireframes.</t>
  </si>
  <si>
    <t>Dossier de projet: Ajout et correction des Wireframes.</t>
  </si>
  <si>
    <t>Dossier de projet: Correction du diagramme d'arborescence du site.</t>
  </si>
  <si>
    <t>Dossier de projet: Correction des diagrammes de l'arborescence.</t>
  </si>
  <si>
    <t>Réacquisition du sujet.</t>
  </si>
  <si>
    <t>Manque d'informations sur le sujet.</t>
  </si>
  <si>
    <t>Théorie sur la documentation: support_courtV3.5.2.pdf</t>
  </si>
  <si>
    <t>Dossier de projet: Stratégie de test</t>
  </si>
  <si>
    <t>Dossier de projet: Risques techniques</t>
  </si>
  <si>
    <t>Dossier de projet: Concept</t>
  </si>
  <si>
    <t>Dossier de projet: Analyse concurentielle</t>
  </si>
  <si>
    <t>Base de données</t>
  </si>
  <si>
    <t>Diagramme MCD</t>
  </si>
  <si>
    <t>La conception des Wireframes m'aura demandé beaucoup de temps.</t>
  </si>
  <si>
    <t>Rédaction d'un email.</t>
  </si>
  <si>
    <t>Réponse au mail du Chef de projet pour le déplacement de la sprint review.</t>
  </si>
  <si>
    <t>Dossier de projet: Budget initial</t>
  </si>
  <si>
    <t>Dossier de projet: Planification détaillée</t>
  </si>
  <si>
    <t>Dossier de projet: Historique</t>
  </si>
  <si>
    <t>Dossier de projet: Analyse de l'environnement</t>
  </si>
  <si>
    <t>Dossier de projet: Charte graphique</t>
  </si>
  <si>
    <t>Dossier de projet: Conception de la base de données</t>
  </si>
  <si>
    <t>Dossier de projet: Conception du code</t>
  </si>
  <si>
    <t>La conception du code étant normalisée en modèle MVC, les diagrammes de flux de la partie "Conception du code" du dossier de projet sont abandonnés.</t>
  </si>
  <si>
    <t>Dossier de projet: Finalisation de la conception</t>
  </si>
  <si>
    <t>Réalisation</t>
  </si>
  <si>
    <t>Implémentation de la base mvc du site web.</t>
  </si>
  <si>
    <t>Enivronnement</t>
  </si>
  <si>
    <t>Implémentation</t>
  </si>
  <si>
    <t>Mise en place du lien entre le site et la base de données.</t>
  </si>
  <si>
    <t>Le site et la base de données n'arrivent pas à communiquer.</t>
  </si>
  <si>
    <t>Recherche du problème.</t>
  </si>
  <si>
    <t>Environnement</t>
  </si>
  <si>
    <t>Installation du serveur MySQL.</t>
  </si>
  <si>
    <t>Sprint Review</t>
  </si>
  <si>
    <t>Review Scénarios</t>
  </si>
  <si>
    <t>Review et corrections des scénarios.</t>
  </si>
  <si>
    <t>Review MCD MLD</t>
  </si>
  <si>
    <t>Review et corrections des diagrammes MCD et MLD.</t>
  </si>
  <si>
    <t>Corrections de certains détails.</t>
  </si>
  <si>
    <t>Mise en place de la base de données.</t>
  </si>
  <si>
    <t>Création du script de création de la base de données.</t>
  </si>
  <si>
    <t>Vérification/Correction</t>
  </si>
  <si>
    <t>Vérification et correction des détails dans la documentation.</t>
  </si>
  <si>
    <t>Erreurs PhpStorm</t>
  </si>
  <si>
    <t>Plusieurs erreurs apparaissent au démarrage du serveur web virtuel.</t>
  </si>
  <si>
    <t>Réinstallation de php et de xdebug.</t>
  </si>
  <si>
    <t xml:space="preserve">https://stackoverflow.com/questions/5282264/php-warning-php-startup-unable-to-load-dynamic-library
https://www.php.net/downloads
https://xdebug.org/download
</t>
  </si>
  <si>
    <t>Connexion à la DB</t>
  </si>
  <si>
    <t>Connexion possible depuis MySQL WorkBench, mais PhpMyAdmin inaccessible.</t>
  </si>
  <si>
    <t>Recherche d'une solution.</t>
  </si>
  <si>
    <t>Implémentation de la structure HTML.</t>
  </si>
  <si>
    <t>https://material.io/components/text-fields
https://material.io/components/buttons/web#using-buttons
https://material.io/components/text-fields/web#other-variations
https://www.w3schools.com/html/html_form_input_types.asp</t>
  </si>
  <si>
    <t>Dossier de réalisation</t>
  </si>
  <si>
    <t>Listage des éléments du dossier.</t>
  </si>
  <si>
    <t>Mise en place DB</t>
  </si>
  <si>
    <t>Finalisation du script de création de la DB.</t>
  </si>
  <si>
    <t>Perte des données de réalisation du précédent commit.</t>
  </si>
  <si>
    <t>Réimplémentation.</t>
  </si>
  <si>
    <t>https://dev.mysql.com/doc/refman/8.0/en/workbench.html
https://www.onlinetutorialspoint.com/mysql/install-mysql-on-windows-10-step-by-step.html</t>
  </si>
  <si>
    <t>Corrections de certains détails en rapport avec la sprint review.</t>
  </si>
  <si>
    <t>Réinstallation de la base de données et des composants.</t>
  </si>
  <si>
    <t>PhpStorm nécessite des composants php qui peuvent être indexés depuis l'application. Je les avais indexés et déposés dans le dossier de l'application. Mais pour les extentions, l'application  les recherches dans un répertoire en particulier. Il fallait les disposer à cet emplacement qui est C:\php\ext.</t>
  </si>
  <si>
    <t>Sign in/Sign up</t>
  </si>
  <si>
    <t>Implémentation et connexion avec la base de données.</t>
  </si>
  <si>
    <t>Notification</t>
  </si>
  <si>
    <t>Implémentation de l'affichage de notifications.</t>
  </si>
  <si>
    <t>Erreurs Sign in/Sign up</t>
  </si>
  <si>
    <t>Ajout d'un objectif</t>
  </si>
  <si>
    <t>Sign in</t>
  </si>
  <si>
    <t>Les erreurs ne s'affichent pas.</t>
  </si>
  <si>
    <t>Visite de l'expert n°2</t>
  </si>
  <si>
    <t>Erreurs d'implémentation des conditions ('!==' à entrer à la place de '!=').</t>
  </si>
  <si>
    <t>Récolte de données</t>
  </si>
  <si>
    <t>Récolte de données pour la base de données.</t>
  </si>
  <si>
    <t>Page d'œuvre</t>
  </si>
  <si>
    <t>Page d'article</t>
  </si>
  <si>
    <t>Mise en forme de base css</t>
  </si>
  <si>
    <t>Page de profil</t>
  </si>
  <si>
    <t>Mise à jour de l'organisation</t>
  </si>
  <si>
    <t>Réponse au mail de changement de l'Expert 1.</t>
  </si>
  <si>
    <t>Mise à jour de la plannification</t>
  </si>
  <si>
    <t>Modification du profil</t>
  </si>
  <si>
    <t>Ajout des fonctionnalités de modification de photo et description de profil.</t>
  </si>
  <si>
    <t>Page "Utilisateurs"</t>
  </si>
  <si>
    <t>Notation des articles</t>
  </si>
  <si>
    <t>Correstions en fonction de la sprint review: date, historique, MCD, stratégire de test.</t>
  </si>
  <si>
    <t>Création d'article</t>
  </si>
  <si>
    <t>Gestion des œuvres</t>
  </si>
  <si>
    <t>Création d'œuvre</t>
  </si>
  <si>
    <t>Modification</t>
  </si>
  <si>
    <t xml:space="preserve">https://www.php.net/manual/fr/reserved.variables.files.php
https://www.php.net/manual/fr/function.strlen.php
https://www.php.net/manual/fr/function.str-contains.php
https://www.php.net/manual/fr/language.operators.comparison.php
</t>
  </si>
  <si>
    <t>Gestion des articles</t>
  </si>
  <si>
    <t>Pop-up de confirmation</t>
  </si>
  <si>
    <t>Suppression</t>
  </si>
  <si>
    <t xml:space="preserve">https://www.tutorialrepublic.com/faq/how-to-get-the-current-url-with-javascript.php
https://www.w3schools.com/howto/howto_js_redirect_webpage.asp
https://www.w3schools.com/tags/att_script_src.asp
https://www.w3schools.com/js/js_window_location.asp
https://www.w3schools.com/howto/tryit.asp?filename=tryhow_js_redirect_webpage
https://developer.mozilla.org/fr/docs/Web/API/window/location
</t>
  </si>
  <si>
    <t>https://www.w3schools.com/sql/sql_delete.asp</t>
  </si>
  <si>
    <t>Test SwissCenter</t>
  </si>
  <si>
    <t>Test de mise en place du site sur SwissCenter.</t>
  </si>
  <si>
    <t>Header style</t>
  </si>
  <si>
    <t>Commentarisation du code</t>
  </si>
  <si>
    <t>Notification style</t>
  </si>
  <si>
    <t>Pop-up style</t>
  </si>
  <si>
    <t>Gestion des utilisateurs</t>
  </si>
  <si>
    <t>Button style</t>
  </si>
  <si>
    <t>Ajout d'ami</t>
  </si>
  <si>
    <t>Plusieurs problèmes de conditions ont allongé la durée d'implémentation.</t>
  </si>
  <si>
    <t>11:1+6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</si>
</sst>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b/>
      <sz val="12"/>
      <color theme="1"/>
      <name val="Calibri"/>
      <family val="2"/>
      <scheme val="minor"/>
    </font>
    <font>
      <b/>
      <sz val="11"/>
      <color theme="4" tint="0.79998168889431442"/>
      <name val="Calibri"/>
      <family val="2"/>
      <scheme val="minor"/>
    </font>
    <font>
      <b/>
      <sz val="12"/>
      <color theme="4" tint="0.79998168889431442"/>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theme="6" tint="0.79998168889431442"/>
        <bgColor indexed="64"/>
      </patternFill>
    </fill>
  </fills>
  <borders count="4">
    <border>
      <left/>
      <right/>
      <top/>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right/>
      <top style="thin">
        <color theme="4" tint="0.79998168889431442"/>
      </top>
      <bottom/>
      <diagonal/>
    </border>
  </borders>
  <cellStyleXfs count="1">
    <xf numFmtId="0" fontId="0" fillId="0" borderId="0"/>
  </cellStyleXfs>
  <cellXfs count="20">
    <xf numFmtId="0" fontId="0" fillId="0" borderId="0" xfId="0"/>
    <xf numFmtId="0" fontId="0" fillId="0" borderId="0" xfId="0" applyAlignment="1">
      <alignment horizontal="center" vertical="center"/>
    </xf>
    <xf numFmtId="20" fontId="0" fillId="0" borderId="0" xfId="0" applyNumberFormat="1" applyAlignment="1">
      <alignment horizontal="center" vertical="center"/>
    </xf>
    <xf numFmtId="0" fontId="0" fillId="0" borderId="0" xfId="0" applyAlignment="1">
      <alignment horizontal="left" vertical="center" wrapText="1"/>
    </xf>
    <xf numFmtId="0" fontId="1" fillId="0" borderId="0" xfId="0" applyFont="1"/>
    <xf numFmtId="0" fontId="2" fillId="0" borderId="0" xfId="0" applyFont="1" applyAlignment="1">
      <alignment horizontal="center" vertical="center"/>
    </xf>
    <xf numFmtId="14" fontId="0" fillId="4" borderId="0" xfId="0" applyNumberFormat="1" applyFill="1" applyAlignment="1">
      <alignment horizontal="center" vertical="center"/>
    </xf>
    <xf numFmtId="1" fontId="0" fillId="4" borderId="0" xfId="0" applyNumberFormat="1" applyFill="1" applyAlignment="1">
      <alignment horizontal="center" vertical="center"/>
    </xf>
    <xf numFmtId="20" fontId="0" fillId="4" borderId="0" xfId="0" applyNumberFormat="1" applyFill="1" applyAlignment="1">
      <alignment horizontal="center" vertical="center"/>
    </xf>
    <xf numFmtId="0" fontId="4" fillId="3" borderId="0" xfId="0" applyFont="1" applyFill="1" applyAlignment="1">
      <alignment horizontal="center" vertical="center"/>
    </xf>
    <xf numFmtId="0" fontId="4" fillId="3" borderId="0" xfId="0" applyFont="1" applyFill="1" applyAlignment="1">
      <alignment horizontal="center" vertical="center" wrapText="1"/>
    </xf>
    <xf numFmtId="0" fontId="0" fillId="2" borderId="1" xfId="0" applyFill="1" applyBorder="1" applyAlignment="1">
      <alignment horizontal="left" vertical="center" wrapText="1"/>
    </xf>
    <xf numFmtId="0" fontId="0" fillId="2" borderId="2" xfId="0" applyFill="1" applyBorder="1" applyAlignment="1">
      <alignment horizontal="left" vertical="center" wrapText="1"/>
    </xf>
    <xf numFmtId="0" fontId="0" fillId="2" borderId="3" xfId="0" applyFill="1" applyBorder="1" applyAlignment="1">
      <alignment horizontal="left" vertical="center" wrapText="1"/>
    </xf>
    <xf numFmtId="0" fontId="0" fillId="0" borderId="0" xfId="0" applyAlignment="1">
      <alignment wrapText="1"/>
    </xf>
    <xf numFmtId="0" fontId="3" fillId="3" borderId="0" xfId="0" applyFont="1" applyFill="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0" borderId="0" xfId="0" applyFont="1" applyAlignment="1">
      <alignment horizontal="center" vertical="center" wrapText="1"/>
    </xf>
  </cellXfs>
  <cellStyles count="1">
    <cellStyle name="Normal" xfId="0" builtinId="0"/>
  </cellStyles>
  <dxfs count="6">
    <dxf>
      <fill>
        <patternFill>
          <bgColor theme="4"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rgb="FFFFCCCC"/>
        </patternFill>
      </fill>
    </dxf>
  </dxfs>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49"/>
  <sheetViews>
    <sheetView tabSelected="1" topLeftCell="A109" zoomScale="70" zoomScaleNormal="70" workbookViewId="0">
      <selection activeCell="G130" sqref="G130"/>
    </sheetView>
  </sheetViews>
  <sheetFormatPr baseColWidth="10" defaultColWidth="9.140625" defaultRowHeight="15" x14ac:dyDescent="0.25"/>
  <cols>
    <col min="1" max="1" width="12" style="1" bestFit="1" customWidth="1"/>
    <col min="2" max="2" width="9.7109375" style="1" bestFit="1" customWidth="1"/>
    <col min="3" max="3" width="7.140625" style="1" bestFit="1" customWidth="1"/>
    <col min="4" max="4" width="6.85546875" style="1" customWidth="1"/>
    <col min="5" max="5" width="7.7109375" style="4" customWidth="1"/>
    <col min="6" max="6" width="16" style="1" customWidth="1"/>
    <col min="7" max="7" width="37.28515625" style="19" bestFit="1" customWidth="1"/>
    <col min="8" max="8" width="41.28515625" style="3" customWidth="1"/>
    <col min="9" max="12" width="40.7109375" style="3" customWidth="1"/>
  </cols>
  <sheetData>
    <row r="1" spans="1:12" s="5" customFormat="1" ht="30" customHeight="1" x14ac:dyDescent="0.25">
      <c r="A1" s="9" t="s">
        <v>0</v>
      </c>
      <c r="B1" s="9" t="s">
        <v>2</v>
      </c>
      <c r="C1" s="9" t="s">
        <v>17</v>
      </c>
      <c r="D1" s="9" t="s">
        <v>18</v>
      </c>
      <c r="E1" s="9" t="s">
        <v>1</v>
      </c>
      <c r="F1" s="9" t="s">
        <v>3</v>
      </c>
      <c r="G1" s="15" t="s">
        <v>4</v>
      </c>
      <c r="H1" s="10" t="s">
        <v>5</v>
      </c>
      <c r="I1" s="10" t="s">
        <v>6</v>
      </c>
      <c r="J1" s="10" t="s">
        <v>7</v>
      </c>
      <c r="K1" s="10" t="s">
        <v>35</v>
      </c>
      <c r="L1" s="10" t="s">
        <v>8</v>
      </c>
    </row>
    <row r="2" spans="1:12" s="1" customFormat="1" ht="30" x14ac:dyDescent="0.25">
      <c r="A2" s="6">
        <v>44319</v>
      </c>
      <c r="B2" s="7">
        <v>1</v>
      </c>
      <c r="C2" s="8">
        <v>0.33333333333333331</v>
      </c>
      <c r="D2" s="8">
        <v>0.375</v>
      </c>
      <c r="E2" s="2">
        <f>D2-C2</f>
        <v>4.1666666666666685E-2</v>
      </c>
      <c r="F2" s="1" t="s">
        <v>9</v>
      </c>
      <c r="G2" s="16" t="s">
        <v>10</v>
      </c>
      <c r="H2" s="11" t="s">
        <v>11</v>
      </c>
      <c r="I2" s="11"/>
      <c r="J2" s="11"/>
      <c r="K2" s="11"/>
      <c r="L2" s="11"/>
    </row>
    <row r="3" spans="1:12" ht="30" x14ac:dyDescent="0.25">
      <c r="A3" s="6">
        <v>44319</v>
      </c>
      <c r="B3" s="7">
        <v>1</v>
      </c>
      <c r="C3" s="8">
        <v>0.375</v>
      </c>
      <c r="D3" s="8">
        <v>0.38194444444444442</v>
      </c>
      <c r="E3" s="2">
        <f t="shared" ref="E3:E9" si="0">D3-C3</f>
        <v>6.9444444444444198E-3</v>
      </c>
      <c r="F3" s="1" t="s">
        <v>27</v>
      </c>
      <c r="G3" s="17" t="s">
        <v>12</v>
      </c>
      <c r="H3" s="12" t="s">
        <v>13</v>
      </c>
      <c r="I3" s="12"/>
      <c r="J3" s="12"/>
      <c r="K3" s="12"/>
      <c r="L3" s="12"/>
    </row>
    <row r="4" spans="1:12" x14ac:dyDescent="0.25">
      <c r="A4" s="6">
        <v>44319</v>
      </c>
      <c r="B4" s="7">
        <v>1</v>
      </c>
      <c r="C4" s="8">
        <v>0.38194444444444442</v>
      </c>
      <c r="D4" s="8">
        <v>0.39930555555555558</v>
      </c>
      <c r="E4" s="2">
        <f t="shared" si="0"/>
        <v>1.736111111111116E-2</v>
      </c>
      <c r="F4" s="1" t="s">
        <v>14</v>
      </c>
      <c r="G4" s="17" t="s">
        <v>15</v>
      </c>
      <c r="H4" s="12"/>
      <c r="I4" s="12"/>
      <c r="J4" s="12"/>
      <c r="K4" s="12"/>
      <c r="L4" s="12"/>
    </row>
    <row r="5" spans="1:12" ht="30" x14ac:dyDescent="0.25">
      <c r="A5" s="6">
        <v>44319</v>
      </c>
      <c r="B5" s="7">
        <v>1</v>
      </c>
      <c r="C5" s="8">
        <v>0.40972222222222227</v>
      </c>
      <c r="D5" s="8">
        <v>0.4236111111111111</v>
      </c>
      <c r="E5" s="2">
        <f t="shared" si="0"/>
        <v>1.388888888888884E-2</v>
      </c>
      <c r="F5" s="1" t="s">
        <v>27</v>
      </c>
      <c r="G5" s="17" t="s">
        <v>26</v>
      </c>
      <c r="H5" s="12" t="s">
        <v>16</v>
      </c>
      <c r="I5" s="12"/>
      <c r="J5" s="12"/>
      <c r="K5" s="12"/>
      <c r="L5" s="12"/>
    </row>
    <row r="6" spans="1:12" x14ac:dyDescent="0.25">
      <c r="A6" s="6">
        <v>44319</v>
      </c>
      <c r="B6" s="7">
        <v>1</v>
      </c>
      <c r="C6" s="8">
        <v>0.4236111111111111</v>
      </c>
      <c r="D6" s="8">
        <v>0.51041666666666663</v>
      </c>
      <c r="E6" s="2">
        <f t="shared" si="0"/>
        <v>8.6805555555555525E-2</v>
      </c>
      <c r="F6" s="1" t="s">
        <v>14</v>
      </c>
      <c r="G6" s="17" t="s">
        <v>15</v>
      </c>
      <c r="H6" s="12"/>
      <c r="I6" s="12"/>
      <c r="J6" s="12"/>
      <c r="K6" s="12"/>
      <c r="L6" s="12"/>
    </row>
    <row r="7" spans="1:12" x14ac:dyDescent="0.25">
      <c r="A7" s="6">
        <v>44319</v>
      </c>
      <c r="B7" s="7">
        <v>1</v>
      </c>
      <c r="C7" s="8">
        <v>0.5625</v>
      </c>
      <c r="D7" s="8">
        <v>0.58958333333333335</v>
      </c>
      <c r="E7" s="2">
        <f t="shared" si="0"/>
        <v>2.7083333333333348E-2</v>
      </c>
      <c r="F7" s="1" t="s">
        <v>14</v>
      </c>
      <c r="G7" s="17" t="s">
        <v>15</v>
      </c>
      <c r="H7" s="12"/>
      <c r="I7" s="12"/>
      <c r="J7" s="12"/>
      <c r="K7" s="12"/>
      <c r="L7" s="12"/>
    </row>
    <row r="8" spans="1:12" x14ac:dyDescent="0.25">
      <c r="A8" s="6">
        <v>44319</v>
      </c>
      <c r="B8" s="7">
        <v>1</v>
      </c>
      <c r="C8" s="8">
        <v>0.58958333333333335</v>
      </c>
      <c r="D8" s="8">
        <v>0.59305555555555556</v>
      </c>
      <c r="E8" s="2">
        <f t="shared" si="0"/>
        <v>3.4722222222222099E-3</v>
      </c>
      <c r="F8" s="1" t="s">
        <v>14</v>
      </c>
      <c r="G8" s="17" t="s">
        <v>19</v>
      </c>
      <c r="H8" s="12"/>
      <c r="I8" s="12"/>
      <c r="J8" s="12"/>
      <c r="K8" s="12"/>
      <c r="L8" s="12"/>
    </row>
    <row r="9" spans="1:12" x14ac:dyDescent="0.25">
      <c r="A9" s="6">
        <v>44319</v>
      </c>
      <c r="B9" s="7">
        <v>1</v>
      </c>
      <c r="C9" s="8">
        <v>0.59305555555555556</v>
      </c>
      <c r="D9" s="8">
        <v>0.62847222222222221</v>
      </c>
      <c r="E9" s="2">
        <f t="shared" si="0"/>
        <v>3.5416666666666652E-2</v>
      </c>
      <c r="F9" s="1" t="s">
        <v>14</v>
      </c>
      <c r="G9" s="17" t="s">
        <v>20</v>
      </c>
      <c r="H9" s="12" t="s">
        <v>21</v>
      </c>
      <c r="I9" s="12"/>
      <c r="J9" s="12"/>
      <c r="K9" s="12"/>
      <c r="L9" s="12"/>
    </row>
    <row r="10" spans="1:12" x14ac:dyDescent="0.25">
      <c r="A10" s="6">
        <v>44319</v>
      </c>
      <c r="B10" s="7">
        <v>1</v>
      </c>
      <c r="C10" s="8">
        <v>0.63888888888888895</v>
      </c>
      <c r="D10" s="8">
        <v>0.64861111111111114</v>
      </c>
      <c r="E10" s="2">
        <f t="shared" ref="E10:E17" si="1">D10-C10</f>
        <v>9.7222222222221877E-3</v>
      </c>
      <c r="F10" s="1" t="s">
        <v>14</v>
      </c>
      <c r="G10" s="17" t="s">
        <v>20</v>
      </c>
      <c r="H10" s="12" t="s">
        <v>22</v>
      </c>
      <c r="I10" s="12"/>
      <c r="J10" s="12"/>
      <c r="K10" s="12"/>
      <c r="L10" s="12"/>
    </row>
    <row r="11" spans="1:12" x14ac:dyDescent="0.25">
      <c r="A11" s="6">
        <v>44319</v>
      </c>
      <c r="B11" s="7">
        <v>1</v>
      </c>
      <c r="C11" s="8">
        <v>0.64861111111111114</v>
      </c>
      <c r="D11" s="8">
        <v>0.65625</v>
      </c>
      <c r="E11" s="2">
        <f t="shared" si="1"/>
        <v>7.6388888888888618E-3</v>
      </c>
      <c r="F11" s="1" t="s">
        <v>23</v>
      </c>
      <c r="G11" s="17" t="s">
        <v>20</v>
      </c>
      <c r="H11" s="12" t="s">
        <v>58</v>
      </c>
      <c r="I11" s="12"/>
      <c r="J11" s="12"/>
      <c r="K11" s="12"/>
      <c r="L11" s="12"/>
    </row>
    <row r="12" spans="1:12" x14ac:dyDescent="0.25">
      <c r="A12" s="6">
        <v>44319</v>
      </c>
      <c r="B12" s="7">
        <v>1</v>
      </c>
      <c r="C12" s="8">
        <v>0.65625</v>
      </c>
      <c r="D12" s="8">
        <v>0.6694444444444444</v>
      </c>
      <c r="E12" s="2">
        <f t="shared" si="1"/>
        <v>1.3194444444444398E-2</v>
      </c>
      <c r="F12" s="1" t="s">
        <v>23</v>
      </c>
      <c r="G12" s="17" t="s">
        <v>20</v>
      </c>
      <c r="H12" s="12" t="s">
        <v>24</v>
      </c>
      <c r="I12" s="12"/>
      <c r="J12" s="12"/>
      <c r="K12" s="12"/>
      <c r="L12" s="12"/>
    </row>
    <row r="13" spans="1:12" x14ac:dyDescent="0.25">
      <c r="A13" s="6">
        <v>44319</v>
      </c>
      <c r="B13" s="7">
        <v>1</v>
      </c>
      <c r="C13" s="8">
        <v>0.6694444444444444</v>
      </c>
      <c r="D13" s="8">
        <v>0.68055555555555547</v>
      </c>
      <c r="E13" s="2">
        <f t="shared" si="1"/>
        <v>1.1111111111111072E-2</v>
      </c>
      <c r="F13" s="1" t="s">
        <v>23</v>
      </c>
      <c r="G13" s="17" t="s">
        <v>20</v>
      </c>
      <c r="H13" s="12" t="s">
        <v>25</v>
      </c>
      <c r="I13" s="12"/>
      <c r="J13" s="12"/>
      <c r="K13" s="12"/>
      <c r="L13" s="12"/>
    </row>
    <row r="14" spans="1:12" x14ac:dyDescent="0.25">
      <c r="A14" s="6">
        <v>44319</v>
      </c>
      <c r="B14" s="7">
        <v>1</v>
      </c>
      <c r="C14" s="8">
        <v>0.68055555555555547</v>
      </c>
      <c r="D14" s="8">
        <v>0.69097222222222221</v>
      </c>
      <c r="E14" s="2">
        <f t="shared" si="1"/>
        <v>1.0416666666666741E-2</v>
      </c>
      <c r="F14" s="1" t="s">
        <v>14</v>
      </c>
      <c r="G14" s="17" t="s">
        <v>15</v>
      </c>
      <c r="H14" s="12" t="s">
        <v>28</v>
      </c>
      <c r="I14" s="12"/>
      <c r="J14" s="12"/>
      <c r="K14" s="12"/>
      <c r="L14" s="12"/>
    </row>
    <row r="15" spans="1:12" x14ac:dyDescent="0.25">
      <c r="A15" s="6">
        <v>44319</v>
      </c>
      <c r="B15" s="7">
        <v>1</v>
      </c>
      <c r="C15" s="8">
        <v>0.69097222222222221</v>
      </c>
      <c r="D15" s="8">
        <v>0.70486111111111116</v>
      </c>
      <c r="E15" s="2">
        <f t="shared" si="1"/>
        <v>1.3888888888888951E-2</v>
      </c>
      <c r="F15" s="1" t="s">
        <v>27</v>
      </c>
      <c r="G15" s="17" t="s">
        <v>26</v>
      </c>
      <c r="H15" s="12" t="s">
        <v>29</v>
      </c>
      <c r="I15" s="12"/>
      <c r="J15" s="12"/>
      <c r="K15" s="12"/>
      <c r="L15" s="12"/>
    </row>
    <row r="16" spans="1:12" x14ac:dyDescent="0.25">
      <c r="A16" s="6">
        <v>44320</v>
      </c>
      <c r="B16" s="7">
        <v>1</v>
      </c>
      <c r="C16" s="8">
        <v>0.33333333333333331</v>
      </c>
      <c r="D16" s="8">
        <v>0.35069444444444442</v>
      </c>
      <c r="E16" s="2">
        <f t="shared" si="1"/>
        <v>1.7361111111111105E-2</v>
      </c>
      <c r="F16" s="1" t="s">
        <v>27</v>
      </c>
      <c r="G16" s="17" t="s">
        <v>26</v>
      </c>
      <c r="H16" s="13" t="s">
        <v>29</v>
      </c>
      <c r="I16" s="13"/>
      <c r="J16" s="13"/>
      <c r="K16" s="13"/>
      <c r="L16" s="13"/>
    </row>
    <row r="17" spans="1:12" x14ac:dyDescent="0.25">
      <c r="A17" s="6">
        <v>44320</v>
      </c>
      <c r="B17" s="7">
        <v>1</v>
      </c>
      <c r="C17" s="8">
        <v>0.35069444444444442</v>
      </c>
      <c r="D17" s="8">
        <v>0.36458333333333331</v>
      </c>
      <c r="E17" s="2">
        <f t="shared" si="1"/>
        <v>1.3888888888888895E-2</v>
      </c>
      <c r="F17" s="1" t="s">
        <v>27</v>
      </c>
      <c r="G17" s="18" t="s">
        <v>30</v>
      </c>
      <c r="H17" s="13" t="s">
        <v>31</v>
      </c>
      <c r="I17" s="13"/>
      <c r="J17" s="13"/>
      <c r="K17" s="13"/>
      <c r="L17" s="13"/>
    </row>
    <row r="18" spans="1:12" x14ac:dyDescent="0.25">
      <c r="A18" s="6">
        <v>44320</v>
      </c>
      <c r="B18" s="7">
        <v>1</v>
      </c>
      <c r="C18" s="8">
        <v>0.36458333333333331</v>
      </c>
      <c r="D18" s="8">
        <v>0.38263888888888892</v>
      </c>
      <c r="E18" s="2">
        <f t="shared" ref="E18:E24" si="2">D18-C18</f>
        <v>1.8055555555555602E-2</v>
      </c>
      <c r="F18" s="1" t="s">
        <v>9</v>
      </c>
      <c r="G18" s="18" t="s">
        <v>32</v>
      </c>
      <c r="H18" s="13" t="s">
        <v>33</v>
      </c>
      <c r="I18" s="13"/>
      <c r="J18" s="13"/>
      <c r="K18" s="13"/>
      <c r="L18" s="13"/>
    </row>
    <row r="19" spans="1:12" x14ac:dyDescent="0.25">
      <c r="A19" s="6">
        <v>44320</v>
      </c>
      <c r="B19" s="7">
        <v>1</v>
      </c>
      <c r="C19" s="8">
        <v>0.38263888888888892</v>
      </c>
      <c r="D19" s="8">
        <v>0.39930555555555558</v>
      </c>
      <c r="E19" s="2">
        <f t="shared" si="2"/>
        <v>1.6666666666666663E-2</v>
      </c>
      <c r="F19" s="1" t="s">
        <v>23</v>
      </c>
      <c r="G19" s="18" t="s">
        <v>34</v>
      </c>
      <c r="H19" s="13"/>
      <c r="I19" s="13"/>
      <c r="J19" s="13"/>
      <c r="K19" s="13"/>
      <c r="L19" s="13"/>
    </row>
    <row r="20" spans="1:12" x14ac:dyDescent="0.25">
      <c r="A20" s="6">
        <v>44320</v>
      </c>
      <c r="B20" s="7">
        <v>1</v>
      </c>
      <c r="C20" s="8">
        <v>0.40972222222222227</v>
      </c>
      <c r="D20" s="8">
        <v>0.41666666666666669</v>
      </c>
      <c r="E20" s="2">
        <f t="shared" si="2"/>
        <v>6.9444444444444198E-3</v>
      </c>
      <c r="F20" s="1" t="s">
        <v>27</v>
      </c>
      <c r="G20" s="18" t="s">
        <v>26</v>
      </c>
      <c r="H20" s="13" t="s">
        <v>37</v>
      </c>
      <c r="I20" s="13"/>
      <c r="J20" s="13"/>
      <c r="K20" s="13"/>
      <c r="L20" s="13"/>
    </row>
    <row r="21" spans="1:12" x14ac:dyDescent="0.25">
      <c r="A21" s="6">
        <v>44320</v>
      </c>
      <c r="B21" s="7">
        <v>1</v>
      </c>
      <c r="C21" s="8">
        <v>0.41666666666666669</v>
      </c>
      <c r="D21" s="8">
        <v>0.51041666666666663</v>
      </c>
      <c r="E21" s="2">
        <f t="shared" si="2"/>
        <v>9.3749999999999944E-2</v>
      </c>
      <c r="F21" s="1" t="s">
        <v>23</v>
      </c>
      <c r="G21" s="17" t="s">
        <v>36</v>
      </c>
      <c r="H21" s="13"/>
      <c r="I21" s="13"/>
      <c r="J21" s="13"/>
      <c r="K21" s="13"/>
      <c r="L21" s="13"/>
    </row>
    <row r="22" spans="1:12" x14ac:dyDescent="0.25">
      <c r="A22" s="6">
        <v>44320</v>
      </c>
      <c r="B22" s="7">
        <v>1</v>
      </c>
      <c r="C22" s="8">
        <v>0.5625</v>
      </c>
      <c r="D22" s="8">
        <v>0.57638888888888895</v>
      </c>
      <c r="E22" s="2">
        <f t="shared" si="2"/>
        <v>1.3888888888888951E-2</v>
      </c>
      <c r="F22" s="1" t="s">
        <v>9</v>
      </c>
      <c r="G22" s="18" t="s">
        <v>38</v>
      </c>
      <c r="H22" s="13" t="s">
        <v>39</v>
      </c>
      <c r="I22" s="13"/>
      <c r="J22" s="13"/>
      <c r="K22" s="13"/>
      <c r="L22" s="13"/>
    </row>
    <row r="23" spans="1:12" x14ac:dyDescent="0.25">
      <c r="A23" s="6">
        <v>44320</v>
      </c>
      <c r="B23" s="7">
        <v>1</v>
      </c>
      <c r="C23" s="8">
        <v>0.57638888888888895</v>
      </c>
      <c r="D23" s="8">
        <v>0.59722222222222221</v>
      </c>
      <c r="E23" s="2">
        <f t="shared" si="2"/>
        <v>2.0833333333333259E-2</v>
      </c>
      <c r="F23" s="1" t="s">
        <v>6</v>
      </c>
      <c r="G23" s="18" t="s">
        <v>40</v>
      </c>
      <c r="H23" s="13"/>
      <c r="I23" s="13"/>
      <c r="J23" s="13" t="s">
        <v>41</v>
      </c>
      <c r="K23" s="13"/>
      <c r="L23" s="13"/>
    </row>
    <row r="24" spans="1:12" x14ac:dyDescent="0.25">
      <c r="A24" s="6">
        <v>44320</v>
      </c>
      <c r="B24" s="7">
        <v>1</v>
      </c>
      <c r="C24" s="8">
        <v>0.60069444444444442</v>
      </c>
      <c r="D24" s="8">
        <v>0.60763888888888895</v>
      </c>
      <c r="E24" s="2">
        <f t="shared" si="2"/>
        <v>6.9444444444445308E-3</v>
      </c>
      <c r="F24" s="1" t="s">
        <v>27</v>
      </c>
      <c r="G24" s="18" t="s">
        <v>26</v>
      </c>
      <c r="H24" s="13" t="s">
        <v>42</v>
      </c>
      <c r="I24" s="13"/>
      <c r="J24" s="13"/>
      <c r="K24" s="13"/>
      <c r="L24" s="13"/>
    </row>
    <row r="25" spans="1:12" ht="30" x14ac:dyDescent="0.25">
      <c r="A25" s="6">
        <v>44320</v>
      </c>
      <c r="B25" s="7">
        <v>1</v>
      </c>
      <c r="C25" s="8">
        <v>0.60763888888888895</v>
      </c>
      <c r="D25" s="8">
        <v>0.61458333333333337</v>
      </c>
      <c r="E25" s="2">
        <f t="shared" ref="E25:E83" si="3">D25-C25</f>
        <v>6.9444444444444198E-3</v>
      </c>
      <c r="F25" s="1" t="s">
        <v>9</v>
      </c>
      <c r="G25" s="18" t="s">
        <v>43</v>
      </c>
      <c r="H25" s="13" t="s">
        <v>44</v>
      </c>
      <c r="I25" s="13"/>
      <c r="J25" s="13"/>
      <c r="K25" s="13"/>
      <c r="L25" s="13"/>
    </row>
    <row r="26" spans="1:12" x14ac:dyDescent="0.25">
      <c r="A26" s="6">
        <v>44320</v>
      </c>
      <c r="B26" s="7">
        <v>1</v>
      </c>
      <c r="C26" s="8">
        <v>0.61458333333333337</v>
      </c>
      <c r="D26" s="8">
        <v>0.62847222222222221</v>
      </c>
      <c r="E26" s="2">
        <f t="shared" si="3"/>
        <v>1.388888888888884E-2</v>
      </c>
      <c r="F26" s="1" t="s">
        <v>23</v>
      </c>
      <c r="G26" s="18" t="s">
        <v>36</v>
      </c>
      <c r="H26" s="13"/>
      <c r="I26" s="13"/>
      <c r="J26" s="13"/>
      <c r="K26" s="13"/>
      <c r="L26" s="13"/>
    </row>
    <row r="27" spans="1:12" x14ac:dyDescent="0.25">
      <c r="A27" s="6">
        <v>44320</v>
      </c>
      <c r="B27" s="7">
        <v>1</v>
      </c>
      <c r="C27" s="8">
        <v>0.62847222222222221</v>
      </c>
      <c r="D27" s="8">
        <v>0.67013888888888884</v>
      </c>
      <c r="E27" s="2">
        <f t="shared" si="3"/>
        <v>4.166666666666663E-2</v>
      </c>
      <c r="F27" s="1" t="s">
        <v>23</v>
      </c>
      <c r="G27" s="18" t="s">
        <v>36</v>
      </c>
      <c r="H27" s="13"/>
      <c r="I27" s="13"/>
      <c r="J27" s="13"/>
      <c r="K27" s="13"/>
      <c r="L27" s="13"/>
    </row>
    <row r="28" spans="1:12" ht="30" x14ac:dyDescent="0.25">
      <c r="A28" s="6">
        <v>44322</v>
      </c>
      <c r="B28" s="7">
        <v>1</v>
      </c>
      <c r="C28" s="8">
        <v>0.33333333333333331</v>
      </c>
      <c r="D28" s="8">
        <v>0.34583333333333338</v>
      </c>
      <c r="E28" s="2">
        <f t="shared" si="3"/>
        <v>1.2500000000000067E-2</v>
      </c>
      <c r="F28" s="1" t="s">
        <v>23</v>
      </c>
      <c r="G28" s="17" t="s">
        <v>20</v>
      </c>
      <c r="H28" s="12" t="s">
        <v>51</v>
      </c>
      <c r="I28" s="13"/>
      <c r="J28" s="13"/>
      <c r="K28" s="13"/>
      <c r="L28" s="13"/>
    </row>
    <row r="29" spans="1:12" ht="45" x14ac:dyDescent="0.25">
      <c r="A29" s="6">
        <v>44322</v>
      </c>
      <c r="B29" s="7">
        <v>1</v>
      </c>
      <c r="C29" s="8">
        <v>0.34583333333333338</v>
      </c>
      <c r="D29" s="8">
        <v>0.36736111111111108</v>
      </c>
      <c r="E29" s="2">
        <f t="shared" si="3"/>
        <v>2.1527777777777701E-2</v>
      </c>
      <c r="F29" s="1" t="s">
        <v>14</v>
      </c>
      <c r="G29" s="18" t="s">
        <v>20</v>
      </c>
      <c r="H29" s="12" t="s">
        <v>45</v>
      </c>
      <c r="I29" s="13"/>
      <c r="J29" s="13"/>
      <c r="K29" s="13"/>
      <c r="L29" s="13"/>
    </row>
    <row r="30" spans="1:12" ht="30" x14ac:dyDescent="0.25">
      <c r="A30" s="6">
        <v>44322</v>
      </c>
      <c r="B30" s="7">
        <v>1</v>
      </c>
      <c r="C30" s="8">
        <v>0.37152777777777773</v>
      </c>
      <c r="D30" s="8">
        <v>0.3833333333333333</v>
      </c>
      <c r="E30" s="2">
        <f t="shared" si="3"/>
        <v>1.1805555555555569E-2</v>
      </c>
      <c r="F30" s="1" t="s">
        <v>23</v>
      </c>
      <c r="G30" s="18" t="s">
        <v>36</v>
      </c>
      <c r="H30" s="12"/>
      <c r="I30" s="13"/>
      <c r="J30" s="13"/>
      <c r="K30" s="13"/>
      <c r="L30" s="13" t="s">
        <v>62</v>
      </c>
    </row>
    <row r="31" spans="1:12" x14ac:dyDescent="0.25">
      <c r="A31" s="6">
        <v>44322</v>
      </c>
      <c r="B31" s="7">
        <v>1</v>
      </c>
      <c r="C31" s="8">
        <v>0.3833333333333333</v>
      </c>
      <c r="D31" s="8">
        <v>0.39930555555555558</v>
      </c>
      <c r="E31" s="2">
        <f t="shared" si="3"/>
        <v>1.5972222222222276E-2</v>
      </c>
      <c r="F31" s="1" t="s">
        <v>23</v>
      </c>
      <c r="G31" s="18" t="s">
        <v>20</v>
      </c>
      <c r="H31" s="13" t="s">
        <v>49</v>
      </c>
      <c r="I31" s="13"/>
      <c r="J31" s="13"/>
      <c r="K31" s="13"/>
      <c r="L31" s="13"/>
    </row>
    <row r="32" spans="1:12" x14ac:dyDescent="0.25">
      <c r="A32" s="6">
        <v>44322</v>
      </c>
      <c r="B32" s="7">
        <v>1</v>
      </c>
      <c r="C32" s="8">
        <v>0.40972222222222227</v>
      </c>
      <c r="D32" s="8">
        <v>0.44097222222222227</v>
      </c>
      <c r="E32" s="2">
        <f t="shared" si="3"/>
        <v>3.125E-2</v>
      </c>
      <c r="F32" s="1" t="s">
        <v>23</v>
      </c>
      <c r="G32" s="18" t="s">
        <v>20</v>
      </c>
      <c r="H32" s="13" t="s">
        <v>49</v>
      </c>
      <c r="I32" s="13"/>
      <c r="J32" s="13"/>
      <c r="K32" s="13"/>
      <c r="L32" s="13"/>
    </row>
    <row r="33" spans="1:12" ht="30" x14ac:dyDescent="0.25">
      <c r="A33" s="6">
        <v>44322</v>
      </c>
      <c r="B33" s="7">
        <v>1</v>
      </c>
      <c r="C33" s="8">
        <v>0.44444444444444442</v>
      </c>
      <c r="D33" s="8">
        <v>0.46458333333333335</v>
      </c>
      <c r="E33" s="2">
        <f t="shared" si="3"/>
        <v>2.0138888888888928E-2</v>
      </c>
      <c r="F33" s="1" t="s">
        <v>23</v>
      </c>
      <c r="G33" s="18" t="s">
        <v>20</v>
      </c>
      <c r="H33" s="13" t="s">
        <v>50</v>
      </c>
      <c r="I33" s="13"/>
      <c r="J33" s="13"/>
      <c r="K33" s="13"/>
      <c r="L33" s="13"/>
    </row>
    <row r="34" spans="1:12" ht="30" x14ac:dyDescent="0.25">
      <c r="A34" s="6">
        <v>44322</v>
      </c>
      <c r="B34" s="7">
        <v>1</v>
      </c>
      <c r="C34" s="8">
        <v>0.46458333333333335</v>
      </c>
      <c r="D34" s="8">
        <v>0.47569444444444442</v>
      </c>
      <c r="E34" s="2">
        <f t="shared" si="3"/>
        <v>1.1111111111111072E-2</v>
      </c>
      <c r="F34" s="1" t="s">
        <v>9</v>
      </c>
      <c r="G34" s="18" t="s">
        <v>38</v>
      </c>
      <c r="H34" s="13" t="s">
        <v>46</v>
      </c>
      <c r="I34" s="13"/>
      <c r="J34" s="13"/>
      <c r="K34" s="13"/>
      <c r="L34" s="13"/>
    </row>
    <row r="35" spans="1:12" ht="30" x14ac:dyDescent="0.25">
      <c r="A35" s="6">
        <v>44322</v>
      </c>
      <c r="B35" s="7">
        <v>1</v>
      </c>
      <c r="C35" s="8">
        <v>0.47916666666666669</v>
      </c>
      <c r="D35" s="8">
        <v>0.51041666666666663</v>
      </c>
      <c r="E35" s="2">
        <f t="shared" si="3"/>
        <v>3.1249999999999944E-2</v>
      </c>
      <c r="F35" s="1" t="s">
        <v>23</v>
      </c>
      <c r="G35" s="18" t="s">
        <v>20</v>
      </c>
      <c r="H35" s="13" t="s">
        <v>50</v>
      </c>
      <c r="I35" s="13"/>
      <c r="J35" s="13"/>
      <c r="K35" s="13"/>
      <c r="L35" s="13"/>
    </row>
    <row r="36" spans="1:12" ht="30" x14ac:dyDescent="0.25">
      <c r="A36" s="6">
        <v>44322</v>
      </c>
      <c r="B36" s="7">
        <v>1</v>
      </c>
      <c r="C36" s="8">
        <v>0.5625</v>
      </c>
      <c r="D36" s="8">
        <v>0.59375</v>
      </c>
      <c r="E36" s="2">
        <f t="shared" si="3"/>
        <v>3.125E-2</v>
      </c>
      <c r="F36" s="1" t="s">
        <v>23</v>
      </c>
      <c r="G36" s="18" t="s">
        <v>20</v>
      </c>
      <c r="H36" s="12" t="s">
        <v>52</v>
      </c>
      <c r="I36" s="13"/>
      <c r="J36" s="13"/>
      <c r="K36" s="13"/>
      <c r="L36" s="13"/>
    </row>
    <row r="37" spans="1:12" x14ac:dyDescent="0.25">
      <c r="A37" s="6">
        <v>44322</v>
      </c>
      <c r="B37" s="7">
        <v>1</v>
      </c>
      <c r="C37" s="8">
        <v>0.59375</v>
      </c>
      <c r="D37" s="8">
        <v>0.62847222222222221</v>
      </c>
      <c r="E37" s="2">
        <f t="shared" si="3"/>
        <v>3.472222222222221E-2</v>
      </c>
      <c r="F37" s="1" t="s">
        <v>14</v>
      </c>
      <c r="G37" s="18" t="s">
        <v>20</v>
      </c>
      <c r="H37" s="13" t="s">
        <v>48</v>
      </c>
      <c r="I37" s="13"/>
      <c r="J37" s="13"/>
      <c r="K37" s="13"/>
      <c r="L37" s="13"/>
    </row>
    <row r="38" spans="1:12" ht="30" x14ac:dyDescent="0.25">
      <c r="A38" s="6">
        <v>44322</v>
      </c>
      <c r="B38" s="7">
        <v>1</v>
      </c>
      <c r="C38" s="8">
        <v>0.63888888888888895</v>
      </c>
      <c r="D38" s="8">
        <v>0.70486111111111116</v>
      </c>
      <c r="E38" s="2">
        <f t="shared" si="3"/>
        <v>6.597222222222221E-2</v>
      </c>
      <c r="F38" s="1" t="s">
        <v>14</v>
      </c>
      <c r="G38" s="18" t="s">
        <v>20</v>
      </c>
      <c r="H38" s="13" t="s">
        <v>47</v>
      </c>
      <c r="I38" s="13" t="s">
        <v>54</v>
      </c>
      <c r="J38" s="13" t="s">
        <v>53</v>
      </c>
      <c r="K38" s="13" t="s">
        <v>55</v>
      </c>
      <c r="L38" s="13"/>
    </row>
    <row r="39" spans="1:12" x14ac:dyDescent="0.25">
      <c r="A39" s="6">
        <v>44323</v>
      </c>
      <c r="B39" s="7">
        <v>1</v>
      </c>
      <c r="C39" s="8">
        <v>0.33333333333333331</v>
      </c>
      <c r="D39" s="8">
        <v>0.34375</v>
      </c>
      <c r="E39" s="2">
        <f t="shared" si="3"/>
        <v>1.0416666666666685E-2</v>
      </c>
      <c r="F39" s="1" t="s">
        <v>14</v>
      </c>
      <c r="G39" s="18" t="s">
        <v>20</v>
      </c>
      <c r="H39" s="13" t="s">
        <v>47</v>
      </c>
      <c r="I39" s="13"/>
      <c r="J39" s="13"/>
      <c r="K39" s="13"/>
      <c r="L39" s="13"/>
    </row>
    <row r="40" spans="1:12" x14ac:dyDescent="0.25">
      <c r="A40" s="6">
        <v>44323</v>
      </c>
      <c r="B40" s="7">
        <v>1</v>
      </c>
      <c r="C40" s="8">
        <v>0.34375</v>
      </c>
      <c r="D40" s="8">
        <v>0.39930555555555558</v>
      </c>
      <c r="E40" s="2">
        <f t="shared" si="3"/>
        <v>5.555555555555558E-2</v>
      </c>
      <c r="F40" s="1" t="s">
        <v>14</v>
      </c>
      <c r="G40" s="18" t="s">
        <v>20</v>
      </c>
      <c r="H40" s="13" t="s">
        <v>56</v>
      </c>
      <c r="I40" s="13"/>
      <c r="J40" s="13"/>
      <c r="K40" s="13"/>
      <c r="L40" s="13"/>
    </row>
    <row r="41" spans="1:12" x14ac:dyDescent="0.25">
      <c r="A41" s="6">
        <v>44323</v>
      </c>
      <c r="B41" s="7">
        <v>1</v>
      </c>
      <c r="C41" s="8">
        <v>0.40972222222222227</v>
      </c>
      <c r="D41" s="8">
        <v>0.42708333333333331</v>
      </c>
      <c r="E41" s="2">
        <f t="shared" si="3"/>
        <v>1.7361111111111049E-2</v>
      </c>
      <c r="F41" s="1" t="s">
        <v>14</v>
      </c>
      <c r="G41" s="18" t="s">
        <v>20</v>
      </c>
      <c r="H41" s="13" t="s">
        <v>56</v>
      </c>
      <c r="I41" s="13"/>
      <c r="J41" s="13"/>
      <c r="K41" s="13"/>
      <c r="L41" s="13"/>
    </row>
    <row r="42" spans="1:12" x14ac:dyDescent="0.25">
      <c r="A42" s="6">
        <v>44323</v>
      </c>
      <c r="B42" s="7">
        <v>1</v>
      </c>
      <c r="C42" s="8">
        <v>0.42708333333333331</v>
      </c>
      <c r="D42" s="8">
        <v>0.44097222222222227</v>
      </c>
      <c r="E42" s="2">
        <f t="shared" si="3"/>
        <v>1.3888888888888951E-2</v>
      </c>
      <c r="F42" s="1" t="s">
        <v>14</v>
      </c>
      <c r="G42" s="18" t="s">
        <v>20</v>
      </c>
      <c r="H42" s="13" t="s">
        <v>57</v>
      </c>
      <c r="I42" s="13"/>
      <c r="J42" s="13"/>
      <c r="K42" s="13"/>
      <c r="L42" s="13"/>
    </row>
    <row r="43" spans="1:12" x14ac:dyDescent="0.25">
      <c r="A43" s="6">
        <v>44323</v>
      </c>
      <c r="B43" s="7">
        <v>1</v>
      </c>
      <c r="C43" s="8">
        <v>0.44097222222222227</v>
      </c>
      <c r="D43" s="8">
        <v>0.46249999999999997</v>
      </c>
      <c r="E43" s="2">
        <f t="shared" si="3"/>
        <v>2.1527777777777701E-2</v>
      </c>
      <c r="F43" s="1" t="s">
        <v>14</v>
      </c>
      <c r="G43" s="18" t="s">
        <v>20</v>
      </c>
      <c r="H43" s="13" t="s">
        <v>59</v>
      </c>
      <c r="I43" s="13"/>
      <c r="J43" s="13"/>
      <c r="K43" s="13"/>
      <c r="L43" s="13"/>
    </row>
    <row r="44" spans="1:12" x14ac:dyDescent="0.25">
      <c r="A44" s="6">
        <v>44323</v>
      </c>
      <c r="B44" s="7">
        <v>1</v>
      </c>
      <c r="C44" s="8">
        <v>0.46249999999999997</v>
      </c>
      <c r="D44" s="8">
        <v>0.4826388888888889</v>
      </c>
      <c r="E44" s="2">
        <f t="shared" si="3"/>
        <v>2.0138888888888928E-2</v>
      </c>
      <c r="F44" s="1" t="s">
        <v>23</v>
      </c>
      <c r="G44" s="18" t="s">
        <v>60</v>
      </c>
      <c r="H44" s="13" t="s">
        <v>61</v>
      </c>
      <c r="I44" s="13"/>
      <c r="J44" s="13"/>
      <c r="K44" s="13"/>
      <c r="L44" s="13"/>
    </row>
    <row r="45" spans="1:12" x14ac:dyDescent="0.25">
      <c r="A45" s="6">
        <v>44326</v>
      </c>
      <c r="B45" s="7">
        <v>2</v>
      </c>
      <c r="C45" s="8">
        <v>0.33333333333333331</v>
      </c>
      <c r="D45" s="8">
        <v>0.38263888888888892</v>
      </c>
      <c r="E45" s="2">
        <f t="shared" si="3"/>
        <v>4.9305555555555602E-2</v>
      </c>
      <c r="F45" s="1" t="s">
        <v>23</v>
      </c>
      <c r="G45" s="18" t="s">
        <v>60</v>
      </c>
      <c r="H45" s="13" t="s">
        <v>61</v>
      </c>
      <c r="I45" s="13"/>
      <c r="J45" s="13"/>
      <c r="K45" s="13"/>
      <c r="L45" s="13"/>
    </row>
    <row r="46" spans="1:12" ht="30" x14ac:dyDescent="0.25">
      <c r="A46" s="6">
        <v>44326</v>
      </c>
      <c r="B46" s="7">
        <v>2</v>
      </c>
      <c r="C46" s="8">
        <v>0.38263888888888892</v>
      </c>
      <c r="D46" s="8">
        <v>0.38750000000000001</v>
      </c>
      <c r="E46" s="2">
        <f t="shared" si="3"/>
        <v>4.8611111111110938E-3</v>
      </c>
      <c r="F46" s="1" t="s">
        <v>9</v>
      </c>
      <c r="G46" s="18" t="s">
        <v>63</v>
      </c>
      <c r="H46" s="13" t="s">
        <v>64</v>
      </c>
      <c r="I46" s="13"/>
      <c r="J46" s="13"/>
      <c r="K46" s="13"/>
      <c r="L46" s="13"/>
    </row>
    <row r="47" spans="1:12" x14ac:dyDescent="0.25">
      <c r="A47" s="6">
        <v>44326</v>
      </c>
      <c r="B47" s="7">
        <v>2</v>
      </c>
      <c r="C47" s="8">
        <v>0.38750000000000001</v>
      </c>
      <c r="D47" s="8">
        <v>0.39930555555555558</v>
      </c>
      <c r="E47" s="2">
        <f t="shared" si="3"/>
        <v>1.1805555555555569E-2</v>
      </c>
      <c r="F47" s="1" t="s">
        <v>14</v>
      </c>
      <c r="G47" s="18" t="s">
        <v>20</v>
      </c>
      <c r="H47" s="13" t="s">
        <v>65</v>
      </c>
      <c r="I47" s="13"/>
      <c r="J47" s="13"/>
      <c r="K47" s="13"/>
      <c r="L47" s="13"/>
    </row>
    <row r="48" spans="1:12" x14ac:dyDescent="0.25">
      <c r="A48" s="6">
        <v>44326</v>
      </c>
      <c r="B48" s="7">
        <v>2</v>
      </c>
      <c r="C48" s="8">
        <v>0.40972222222222227</v>
      </c>
      <c r="D48" s="8">
        <v>0.44305555555555554</v>
      </c>
      <c r="E48" s="2">
        <f t="shared" si="3"/>
        <v>3.333333333333327E-2</v>
      </c>
      <c r="F48" s="1" t="s">
        <v>14</v>
      </c>
      <c r="G48" s="18" t="s">
        <v>20</v>
      </c>
      <c r="H48" s="13" t="s">
        <v>66</v>
      </c>
      <c r="I48" s="13"/>
      <c r="J48" s="13"/>
      <c r="K48" s="13"/>
      <c r="L48" s="13"/>
    </row>
    <row r="49" spans="1:12" x14ac:dyDescent="0.25">
      <c r="A49" s="6">
        <v>44326</v>
      </c>
      <c r="B49" s="7">
        <v>2</v>
      </c>
      <c r="C49" s="8">
        <v>0.44305555555555554</v>
      </c>
      <c r="D49" s="8">
        <v>0.45833333333333331</v>
      </c>
      <c r="E49" s="2">
        <f t="shared" si="3"/>
        <v>1.5277777777777779E-2</v>
      </c>
      <c r="F49" s="1" t="s">
        <v>14</v>
      </c>
      <c r="G49" s="18" t="s">
        <v>20</v>
      </c>
      <c r="H49" s="13" t="s">
        <v>66</v>
      </c>
      <c r="I49" s="13"/>
      <c r="J49" s="13"/>
      <c r="K49" s="13"/>
      <c r="L49" s="13"/>
    </row>
    <row r="50" spans="1:12" x14ac:dyDescent="0.25">
      <c r="A50" s="6">
        <v>44326</v>
      </c>
      <c r="B50" s="7">
        <v>2</v>
      </c>
      <c r="C50" s="8">
        <v>0.45833333333333331</v>
      </c>
      <c r="D50" s="8">
        <v>0.46527777777777773</v>
      </c>
      <c r="E50" s="2">
        <f t="shared" si="3"/>
        <v>6.9444444444444198E-3</v>
      </c>
      <c r="F50" s="1" t="s">
        <v>14</v>
      </c>
      <c r="G50" s="18" t="s">
        <v>20</v>
      </c>
      <c r="H50" s="13" t="s">
        <v>67</v>
      </c>
      <c r="I50" s="13"/>
      <c r="J50" s="13"/>
      <c r="K50" s="13"/>
      <c r="L50" s="13"/>
    </row>
    <row r="51" spans="1:12" ht="30" x14ac:dyDescent="0.25">
      <c r="A51" s="6">
        <v>44326</v>
      </c>
      <c r="B51" s="7">
        <v>2</v>
      </c>
      <c r="C51" s="8">
        <v>0.46527777777777773</v>
      </c>
      <c r="D51" s="8">
        <v>0.47569444444444442</v>
      </c>
      <c r="E51" s="2">
        <f t="shared" si="3"/>
        <v>1.0416666666666685E-2</v>
      </c>
      <c r="F51" s="1" t="s">
        <v>23</v>
      </c>
      <c r="G51" s="18" t="s">
        <v>20</v>
      </c>
      <c r="H51" s="13" t="s">
        <v>68</v>
      </c>
      <c r="I51" s="13"/>
      <c r="J51" s="13"/>
      <c r="K51" s="13"/>
      <c r="L51" s="13"/>
    </row>
    <row r="52" spans="1:12" x14ac:dyDescent="0.25">
      <c r="A52" s="6">
        <v>44326</v>
      </c>
      <c r="B52" s="7">
        <v>2</v>
      </c>
      <c r="C52" s="8">
        <v>0.47569444444444442</v>
      </c>
      <c r="D52" s="8">
        <v>0.47986111111111113</v>
      </c>
      <c r="E52" s="2">
        <f t="shared" si="3"/>
        <v>4.1666666666667074E-3</v>
      </c>
      <c r="F52" s="1" t="s">
        <v>23</v>
      </c>
      <c r="G52" s="18" t="s">
        <v>20</v>
      </c>
      <c r="H52" s="13" t="s">
        <v>69</v>
      </c>
      <c r="I52" s="13"/>
      <c r="J52" s="13"/>
      <c r="K52" s="13"/>
      <c r="L52" s="13"/>
    </row>
    <row r="53" spans="1:12" ht="30" x14ac:dyDescent="0.25">
      <c r="A53" s="6">
        <v>44326</v>
      </c>
      <c r="B53" s="7">
        <v>2</v>
      </c>
      <c r="C53" s="8">
        <v>0.47986111111111113</v>
      </c>
      <c r="D53" s="8">
        <v>0.51041666666666663</v>
      </c>
      <c r="E53" s="2">
        <f t="shared" si="3"/>
        <v>3.0555555555555503E-2</v>
      </c>
      <c r="F53" s="1" t="s">
        <v>23</v>
      </c>
      <c r="G53" s="18" t="s">
        <v>20</v>
      </c>
      <c r="H53" s="13" t="s">
        <v>70</v>
      </c>
      <c r="I53" s="13"/>
      <c r="J53" s="13"/>
      <c r="K53" s="13"/>
      <c r="L53" s="13"/>
    </row>
    <row r="54" spans="1:12" ht="60" x14ac:dyDescent="0.25">
      <c r="A54" s="6">
        <v>44326</v>
      </c>
      <c r="B54" s="7">
        <v>2</v>
      </c>
      <c r="C54" s="8">
        <v>0.5625</v>
      </c>
      <c r="D54" s="8">
        <v>0.59305555555555556</v>
      </c>
      <c r="E54" s="2">
        <f t="shared" si="3"/>
        <v>3.0555555555555558E-2</v>
      </c>
      <c r="F54" s="1" t="s">
        <v>23</v>
      </c>
      <c r="G54" s="18" t="s">
        <v>20</v>
      </c>
      <c r="H54" s="13" t="s">
        <v>71</v>
      </c>
      <c r="I54" s="13"/>
      <c r="J54" s="13"/>
      <c r="K54" s="13"/>
      <c r="L54" s="13" t="s">
        <v>72</v>
      </c>
    </row>
    <row r="55" spans="1:12" ht="30" x14ac:dyDescent="0.25">
      <c r="A55" s="6">
        <v>44326</v>
      </c>
      <c r="B55" s="7">
        <v>2</v>
      </c>
      <c r="C55" s="8">
        <v>0.59305555555555556</v>
      </c>
      <c r="D55" s="8">
        <v>0.60625000000000007</v>
      </c>
      <c r="E55" s="2">
        <f t="shared" si="3"/>
        <v>1.3194444444444509E-2</v>
      </c>
      <c r="F55" s="1" t="s">
        <v>23</v>
      </c>
      <c r="G55" s="18" t="s">
        <v>20</v>
      </c>
      <c r="H55" s="13" t="s">
        <v>73</v>
      </c>
      <c r="I55" s="13"/>
      <c r="J55" s="13"/>
      <c r="K55" s="13"/>
      <c r="L55" s="13"/>
    </row>
    <row r="56" spans="1:12" x14ac:dyDescent="0.25">
      <c r="A56" s="6">
        <v>44326</v>
      </c>
      <c r="B56" s="7">
        <v>2</v>
      </c>
      <c r="C56" s="8">
        <v>0.6069444444444444</v>
      </c>
      <c r="D56" s="8">
        <v>0.62847222222222221</v>
      </c>
      <c r="E56" s="2">
        <f t="shared" si="3"/>
        <v>2.1527777777777812E-2</v>
      </c>
      <c r="F56" s="1" t="s">
        <v>74</v>
      </c>
      <c r="G56" s="18" t="s">
        <v>77</v>
      </c>
      <c r="H56" s="13" t="s">
        <v>75</v>
      </c>
      <c r="I56" s="13"/>
      <c r="J56" s="13"/>
      <c r="K56" s="13"/>
      <c r="L56" s="13"/>
    </row>
    <row r="57" spans="1:12" x14ac:dyDescent="0.25">
      <c r="A57" s="6">
        <v>44326</v>
      </c>
      <c r="B57" s="7">
        <v>2</v>
      </c>
      <c r="C57" s="8">
        <v>0.63888888888888895</v>
      </c>
      <c r="D57" s="8">
        <v>0.68958333333333333</v>
      </c>
      <c r="E57" s="2">
        <f t="shared" si="3"/>
        <v>5.0694444444444375E-2</v>
      </c>
      <c r="F57" s="1" t="s">
        <v>74</v>
      </c>
      <c r="G57" s="18" t="s">
        <v>77</v>
      </c>
      <c r="H57" s="13" t="s">
        <v>75</v>
      </c>
      <c r="I57" s="13"/>
      <c r="J57" s="13"/>
      <c r="K57" s="13"/>
      <c r="L57" s="13"/>
    </row>
    <row r="58" spans="1:12" ht="30" x14ac:dyDescent="0.25">
      <c r="A58" s="6">
        <v>44326</v>
      </c>
      <c r="B58" s="7">
        <v>2</v>
      </c>
      <c r="C58" s="8">
        <v>0.68958333333333333</v>
      </c>
      <c r="D58" s="8">
        <v>0.70486111111111116</v>
      </c>
      <c r="E58" s="2">
        <f t="shared" si="3"/>
        <v>1.5277777777777835E-2</v>
      </c>
      <c r="F58" s="1" t="s">
        <v>74</v>
      </c>
      <c r="G58" s="18" t="s">
        <v>76</v>
      </c>
      <c r="H58" s="13" t="s">
        <v>78</v>
      </c>
      <c r="I58" s="13" t="s">
        <v>79</v>
      </c>
      <c r="J58" s="13" t="s">
        <v>80</v>
      </c>
      <c r="K58" s="13"/>
      <c r="L58" s="13"/>
    </row>
    <row r="59" spans="1:12" x14ac:dyDescent="0.25">
      <c r="A59" s="6">
        <v>44327</v>
      </c>
      <c r="B59" s="7">
        <v>2</v>
      </c>
      <c r="C59" s="8">
        <v>0.33333333333333331</v>
      </c>
      <c r="D59" s="8">
        <v>0.36388888888888887</v>
      </c>
      <c r="E59" s="2">
        <f t="shared" si="3"/>
        <v>3.0555555555555558E-2</v>
      </c>
      <c r="F59" s="1" t="s">
        <v>74</v>
      </c>
      <c r="G59" s="18" t="s">
        <v>81</v>
      </c>
      <c r="H59" s="13" t="s">
        <v>82</v>
      </c>
      <c r="I59" s="13"/>
      <c r="J59" s="13"/>
      <c r="K59" s="13"/>
      <c r="L59" s="13"/>
    </row>
    <row r="60" spans="1:12" x14ac:dyDescent="0.25">
      <c r="A60" s="6">
        <v>44327</v>
      </c>
      <c r="B60" s="7">
        <v>2</v>
      </c>
      <c r="C60" s="8">
        <v>0.36388888888888887</v>
      </c>
      <c r="D60" s="8">
        <v>0.39930555555555558</v>
      </c>
      <c r="E60" s="2">
        <f t="shared" si="3"/>
        <v>3.5416666666666707E-2</v>
      </c>
      <c r="F60" s="1" t="s">
        <v>9</v>
      </c>
      <c r="G60" s="18" t="s">
        <v>83</v>
      </c>
      <c r="H60" s="13"/>
      <c r="I60" s="13"/>
      <c r="J60" s="13"/>
      <c r="K60" s="13"/>
      <c r="L60" s="13"/>
    </row>
    <row r="61" spans="1:12" ht="30" x14ac:dyDescent="0.25">
      <c r="A61" s="6">
        <v>44327</v>
      </c>
      <c r="B61" s="7">
        <v>2</v>
      </c>
      <c r="C61" s="8">
        <v>0.41319444444444442</v>
      </c>
      <c r="D61" s="8">
        <v>0.44097222222222227</v>
      </c>
      <c r="E61" s="2">
        <f t="shared" si="3"/>
        <v>2.7777777777777846E-2</v>
      </c>
      <c r="F61" s="1" t="s">
        <v>23</v>
      </c>
      <c r="G61" s="18" t="s">
        <v>86</v>
      </c>
      <c r="H61" s="13" t="s">
        <v>87</v>
      </c>
      <c r="I61" s="13"/>
      <c r="J61" s="13"/>
      <c r="K61" s="13"/>
      <c r="L61" s="13"/>
    </row>
    <row r="62" spans="1:12" x14ac:dyDescent="0.25">
      <c r="A62" s="6">
        <v>44327</v>
      </c>
      <c r="B62" s="7">
        <v>2</v>
      </c>
      <c r="C62" s="8">
        <v>0.44097222222222227</v>
      </c>
      <c r="D62" s="8">
        <v>0.51041666666666663</v>
      </c>
      <c r="E62" s="2">
        <f t="shared" si="3"/>
        <v>6.9444444444444364E-2</v>
      </c>
      <c r="F62" s="1" t="s">
        <v>14</v>
      </c>
      <c r="G62" s="18" t="s">
        <v>84</v>
      </c>
      <c r="H62" s="13" t="s">
        <v>85</v>
      </c>
      <c r="I62" s="13"/>
      <c r="J62" s="13"/>
      <c r="K62" s="13"/>
      <c r="L62" s="13"/>
    </row>
    <row r="63" spans="1:12" x14ac:dyDescent="0.25">
      <c r="A63" s="6">
        <v>44327</v>
      </c>
      <c r="B63" s="7">
        <v>2</v>
      </c>
      <c r="C63" s="8">
        <v>0.5625</v>
      </c>
      <c r="D63" s="8">
        <v>0.59375</v>
      </c>
      <c r="E63" s="2">
        <f t="shared" si="3"/>
        <v>3.125E-2</v>
      </c>
      <c r="F63" s="1" t="s">
        <v>14</v>
      </c>
      <c r="G63" s="18" t="s">
        <v>84</v>
      </c>
      <c r="H63" s="13" t="s">
        <v>85</v>
      </c>
      <c r="I63" s="13"/>
      <c r="J63" s="13"/>
      <c r="K63" s="13"/>
      <c r="L63" s="13"/>
    </row>
    <row r="64" spans="1:12" x14ac:dyDescent="0.25">
      <c r="A64" s="6">
        <v>44327</v>
      </c>
      <c r="B64" s="7">
        <v>2</v>
      </c>
      <c r="C64" s="8">
        <v>0.59722222222222221</v>
      </c>
      <c r="D64" s="8">
        <v>0.6069444444444444</v>
      </c>
      <c r="E64" s="2">
        <f t="shared" si="3"/>
        <v>9.7222222222221877E-3</v>
      </c>
      <c r="F64" s="1" t="s">
        <v>14</v>
      </c>
      <c r="G64" s="18" t="s">
        <v>84</v>
      </c>
      <c r="H64" s="13" t="s">
        <v>85</v>
      </c>
      <c r="I64" s="13"/>
      <c r="J64" s="13"/>
      <c r="K64" s="13"/>
      <c r="L64" s="13"/>
    </row>
    <row r="65" spans="1:12" x14ac:dyDescent="0.25">
      <c r="A65" s="6">
        <v>44327</v>
      </c>
      <c r="B65" s="7">
        <v>2</v>
      </c>
      <c r="C65" s="8">
        <v>0.6069444444444444</v>
      </c>
      <c r="D65" s="8">
        <v>0.62083333333333335</v>
      </c>
      <c r="E65" s="2">
        <f t="shared" si="3"/>
        <v>1.3888888888888951E-2</v>
      </c>
      <c r="F65" s="1" t="s">
        <v>14</v>
      </c>
      <c r="G65" s="18" t="s">
        <v>28</v>
      </c>
      <c r="H65" s="13" t="s">
        <v>88</v>
      </c>
      <c r="I65" s="13"/>
      <c r="J65" s="13"/>
      <c r="K65" s="13"/>
      <c r="L65" s="13"/>
    </row>
    <row r="66" spans="1:12" x14ac:dyDescent="0.25">
      <c r="A66" s="6">
        <v>44327</v>
      </c>
      <c r="B66" s="7">
        <v>2</v>
      </c>
      <c r="C66" s="8">
        <v>0.62083333333333335</v>
      </c>
      <c r="D66" s="8">
        <v>0.62847222222222221</v>
      </c>
      <c r="E66" s="2">
        <f t="shared" si="3"/>
        <v>7.6388888888888618E-3</v>
      </c>
      <c r="F66" s="1" t="s">
        <v>74</v>
      </c>
      <c r="G66" s="18" t="s">
        <v>81</v>
      </c>
      <c r="H66" s="13" t="s">
        <v>89</v>
      </c>
      <c r="I66" s="13"/>
      <c r="J66" s="13"/>
      <c r="K66" s="13"/>
      <c r="L66" s="13"/>
    </row>
    <row r="67" spans="1:12" x14ac:dyDescent="0.25">
      <c r="A67" s="6">
        <v>44327</v>
      </c>
      <c r="B67" s="7">
        <v>2</v>
      </c>
      <c r="C67" s="8">
        <v>0.63888888888888895</v>
      </c>
      <c r="D67" s="8">
        <v>0.65902777777777777</v>
      </c>
      <c r="E67" s="2">
        <f t="shared" si="3"/>
        <v>2.0138888888888817E-2</v>
      </c>
      <c r="F67" s="1" t="s">
        <v>74</v>
      </c>
      <c r="G67" s="18" t="s">
        <v>81</v>
      </c>
      <c r="H67" s="13" t="s">
        <v>89</v>
      </c>
      <c r="I67" s="13"/>
      <c r="J67" s="13"/>
      <c r="K67" s="13"/>
      <c r="L67" s="13"/>
    </row>
    <row r="68" spans="1:12" ht="30" x14ac:dyDescent="0.25">
      <c r="A68" s="6">
        <v>44327</v>
      </c>
      <c r="B68" s="7">
        <v>2</v>
      </c>
      <c r="C68" s="8">
        <v>0.65902777777777777</v>
      </c>
      <c r="D68" s="8">
        <v>0.67013888888888884</v>
      </c>
      <c r="E68" s="2">
        <f t="shared" si="3"/>
        <v>1.1111111111111072E-2</v>
      </c>
      <c r="F68" s="1" t="s">
        <v>74</v>
      </c>
      <c r="G68" s="18" t="s">
        <v>81</v>
      </c>
      <c r="H68" s="13" t="s">
        <v>90</v>
      </c>
      <c r="I68" s="13"/>
      <c r="J68" s="13"/>
      <c r="K68" s="13"/>
      <c r="L68" s="13"/>
    </row>
    <row r="69" spans="1:12" ht="30" x14ac:dyDescent="0.25">
      <c r="A69" s="6">
        <v>44333</v>
      </c>
      <c r="B69" s="7">
        <v>3</v>
      </c>
      <c r="C69" s="8">
        <v>0.33333333333333331</v>
      </c>
      <c r="D69" s="8">
        <v>0.34652777777777777</v>
      </c>
      <c r="E69" s="2">
        <f t="shared" si="3"/>
        <v>1.3194444444444453E-2</v>
      </c>
      <c r="F69" s="1" t="s">
        <v>23</v>
      </c>
      <c r="G69" s="18" t="s">
        <v>91</v>
      </c>
      <c r="H69" s="13" t="s">
        <v>92</v>
      </c>
      <c r="I69" s="13"/>
      <c r="J69" s="13"/>
      <c r="K69" s="13"/>
      <c r="L69" s="13"/>
    </row>
    <row r="70" spans="1:12" ht="90" x14ac:dyDescent="0.25">
      <c r="A70" s="6">
        <v>44333</v>
      </c>
      <c r="B70" s="7">
        <v>3</v>
      </c>
      <c r="C70" s="8">
        <v>0.34652777777777777</v>
      </c>
      <c r="D70" s="8">
        <v>0.36458333333333331</v>
      </c>
      <c r="E70" s="2">
        <f t="shared" si="3"/>
        <v>1.8055555555555547E-2</v>
      </c>
      <c r="F70" s="1" t="s">
        <v>6</v>
      </c>
      <c r="G70" s="18" t="s">
        <v>93</v>
      </c>
      <c r="H70" s="13"/>
      <c r="I70" s="13" t="s">
        <v>94</v>
      </c>
      <c r="J70" s="13" t="s">
        <v>95</v>
      </c>
      <c r="K70" s="3" t="s">
        <v>96</v>
      </c>
      <c r="L70" s="13"/>
    </row>
    <row r="71" spans="1:12" ht="75" x14ac:dyDescent="0.25">
      <c r="A71" s="6">
        <v>44333</v>
      </c>
      <c r="B71" s="7">
        <v>3</v>
      </c>
      <c r="C71" s="8">
        <v>0.36458333333333331</v>
      </c>
      <c r="D71" s="8">
        <v>0.39930555555555558</v>
      </c>
      <c r="E71" s="2">
        <f t="shared" si="3"/>
        <v>3.4722222222222265E-2</v>
      </c>
      <c r="F71" s="1" t="s">
        <v>6</v>
      </c>
      <c r="G71" s="18" t="s">
        <v>97</v>
      </c>
      <c r="H71" s="13"/>
      <c r="I71" s="13" t="s">
        <v>98</v>
      </c>
      <c r="J71" s="13" t="s">
        <v>99</v>
      </c>
      <c r="K71" s="13" t="s">
        <v>108</v>
      </c>
      <c r="L71" s="13"/>
    </row>
    <row r="72" spans="1:12" x14ac:dyDescent="0.25">
      <c r="A72" s="6">
        <v>44333</v>
      </c>
      <c r="B72" s="7">
        <v>3</v>
      </c>
      <c r="C72" s="8">
        <v>0.40972222222222227</v>
      </c>
      <c r="D72" s="8">
        <v>0.44097222222222227</v>
      </c>
      <c r="E72" s="2">
        <f t="shared" si="3"/>
        <v>3.125E-2</v>
      </c>
      <c r="F72" s="1" t="s">
        <v>6</v>
      </c>
      <c r="G72" s="18" t="s">
        <v>97</v>
      </c>
      <c r="H72" s="13"/>
      <c r="I72" s="13"/>
      <c r="J72" s="13" t="s">
        <v>99</v>
      </c>
      <c r="K72" s="14"/>
      <c r="L72" s="13"/>
    </row>
    <row r="73" spans="1:12" ht="105" x14ac:dyDescent="0.25">
      <c r="A73" s="6">
        <v>44333</v>
      </c>
      <c r="B73" s="7">
        <v>3</v>
      </c>
      <c r="C73" s="8">
        <v>0.44097222222222227</v>
      </c>
      <c r="D73" s="8">
        <v>0.47569444444444442</v>
      </c>
      <c r="E73" s="2">
        <f t="shared" si="3"/>
        <v>3.4722222222222154E-2</v>
      </c>
      <c r="F73" s="1" t="s">
        <v>74</v>
      </c>
      <c r="G73" s="18" t="s">
        <v>77</v>
      </c>
      <c r="H73" s="13" t="s">
        <v>100</v>
      </c>
      <c r="I73" s="13"/>
      <c r="J73" s="13"/>
      <c r="K73" s="13" t="s">
        <v>101</v>
      </c>
      <c r="L73" s="13"/>
    </row>
    <row r="74" spans="1:12" x14ac:dyDescent="0.25">
      <c r="A74" s="6">
        <v>44333</v>
      </c>
      <c r="B74" s="7">
        <v>3</v>
      </c>
      <c r="C74" s="8">
        <v>0.47916666666666669</v>
      </c>
      <c r="D74" s="8">
        <v>0.51041666666666663</v>
      </c>
      <c r="E74" s="2">
        <f t="shared" si="3"/>
        <v>3.1249999999999944E-2</v>
      </c>
      <c r="F74" s="1" t="s">
        <v>74</v>
      </c>
      <c r="G74" s="18" t="s">
        <v>77</v>
      </c>
      <c r="H74" s="13" t="s">
        <v>100</v>
      </c>
      <c r="I74" s="13"/>
      <c r="J74" s="13"/>
      <c r="K74" s="13"/>
      <c r="L74" s="13"/>
    </row>
    <row r="75" spans="1:12" x14ac:dyDescent="0.25">
      <c r="A75" s="6">
        <v>44333</v>
      </c>
      <c r="B75" s="7">
        <v>3</v>
      </c>
      <c r="C75" s="8">
        <v>0.5625</v>
      </c>
      <c r="D75" s="8">
        <v>0.60416666666666663</v>
      </c>
      <c r="E75" s="2">
        <f t="shared" si="3"/>
        <v>4.166666666666663E-2</v>
      </c>
      <c r="F75" s="1" t="s">
        <v>74</v>
      </c>
      <c r="G75" s="18" t="s">
        <v>77</v>
      </c>
      <c r="H75" s="13" t="s">
        <v>100</v>
      </c>
      <c r="I75" s="13"/>
      <c r="J75" s="13"/>
      <c r="K75" s="13"/>
      <c r="L75" s="13"/>
    </row>
    <row r="76" spans="1:12" x14ac:dyDescent="0.25">
      <c r="A76" s="6">
        <v>44333</v>
      </c>
      <c r="B76" s="7">
        <v>3</v>
      </c>
      <c r="C76" s="8">
        <v>0.60416666666666663</v>
      </c>
      <c r="D76" s="8">
        <v>0.625</v>
      </c>
      <c r="E76" s="2">
        <f t="shared" si="3"/>
        <v>2.083333333333337E-2</v>
      </c>
      <c r="F76" s="1" t="s">
        <v>74</v>
      </c>
      <c r="G76" s="18" t="s">
        <v>102</v>
      </c>
      <c r="H76" s="13" t="s">
        <v>103</v>
      </c>
      <c r="I76" s="13"/>
      <c r="J76" s="13"/>
      <c r="K76" s="13"/>
      <c r="L76" s="13"/>
    </row>
    <row r="77" spans="1:12" x14ac:dyDescent="0.25">
      <c r="A77" s="6">
        <v>44333</v>
      </c>
      <c r="B77" s="7">
        <v>3</v>
      </c>
      <c r="C77" s="8">
        <v>0.625</v>
      </c>
      <c r="D77" s="8">
        <v>0.63055555555555554</v>
      </c>
      <c r="E77" s="2">
        <f t="shared" si="3"/>
        <v>5.5555555555555358E-3</v>
      </c>
      <c r="F77" s="1" t="s">
        <v>9</v>
      </c>
      <c r="G77" s="18" t="s">
        <v>38</v>
      </c>
      <c r="H77" s="13"/>
      <c r="I77" s="13"/>
      <c r="J77" s="13"/>
      <c r="K77" s="13"/>
      <c r="L77" s="13"/>
    </row>
    <row r="78" spans="1:12" x14ac:dyDescent="0.25">
      <c r="A78" s="6">
        <v>44333</v>
      </c>
      <c r="B78" s="7">
        <v>3</v>
      </c>
      <c r="C78" s="8">
        <v>0.63888888888888895</v>
      </c>
      <c r="D78" s="8">
        <v>0.65694444444444444</v>
      </c>
      <c r="E78" s="2">
        <f t="shared" si="3"/>
        <v>1.8055555555555491E-2</v>
      </c>
      <c r="F78" s="1" t="s">
        <v>6</v>
      </c>
      <c r="G78" s="18" t="s">
        <v>97</v>
      </c>
      <c r="H78" s="13"/>
      <c r="I78" s="13"/>
      <c r="J78" s="13"/>
      <c r="K78" s="13"/>
      <c r="L78" s="13"/>
    </row>
    <row r="79" spans="1:12" ht="30" x14ac:dyDescent="0.25">
      <c r="A79" s="6">
        <v>44333</v>
      </c>
      <c r="B79" s="7">
        <v>3</v>
      </c>
      <c r="C79" s="8">
        <v>0.65694444444444444</v>
      </c>
      <c r="D79" s="8">
        <v>0.70486111111111116</v>
      </c>
      <c r="E79" s="2">
        <f t="shared" si="3"/>
        <v>4.7916666666666718E-2</v>
      </c>
      <c r="F79" s="1" t="s">
        <v>74</v>
      </c>
      <c r="G79" s="18" t="s">
        <v>104</v>
      </c>
      <c r="H79" s="13" t="s">
        <v>105</v>
      </c>
      <c r="I79" s="13" t="s">
        <v>106</v>
      </c>
      <c r="J79" s="13" t="s">
        <v>107</v>
      </c>
      <c r="K79" s="13"/>
      <c r="L79" s="13"/>
    </row>
    <row r="80" spans="1:12" x14ac:dyDescent="0.25">
      <c r="A80" s="6">
        <v>44334</v>
      </c>
      <c r="B80" s="7">
        <v>3</v>
      </c>
      <c r="C80" s="8">
        <v>0.33333333333333331</v>
      </c>
      <c r="D80" s="8">
        <v>0.36458333333333331</v>
      </c>
      <c r="E80" s="2">
        <f t="shared" si="3"/>
        <v>3.125E-2</v>
      </c>
      <c r="F80" s="1" t="s">
        <v>74</v>
      </c>
      <c r="G80" s="18" t="s">
        <v>77</v>
      </c>
      <c r="H80" s="13" t="s">
        <v>100</v>
      </c>
      <c r="I80" s="13"/>
      <c r="J80" s="13"/>
      <c r="K80" s="13"/>
      <c r="L80" s="13"/>
    </row>
    <row r="81" spans="1:12" x14ac:dyDescent="0.25">
      <c r="A81" s="6">
        <v>44334</v>
      </c>
      <c r="B81" s="7">
        <v>3</v>
      </c>
      <c r="C81" s="8">
        <v>0.36805555555555558</v>
      </c>
      <c r="D81" s="8">
        <v>0.39930555555555558</v>
      </c>
      <c r="E81" s="2">
        <f t="shared" si="3"/>
        <v>3.125E-2</v>
      </c>
      <c r="F81" s="1" t="s">
        <v>9</v>
      </c>
      <c r="G81" s="18" t="s">
        <v>83</v>
      </c>
      <c r="H81" s="13"/>
      <c r="I81" s="13"/>
      <c r="J81" s="13"/>
      <c r="K81" s="13"/>
      <c r="L81" s="13"/>
    </row>
    <row r="82" spans="1:12" ht="30" x14ac:dyDescent="0.25">
      <c r="A82" s="6">
        <v>44334</v>
      </c>
      <c r="B82" s="7">
        <v>3</v>
      </c>
      <c r="C82" s="8">
        <v>0.40972222222222227</v>
      </c>
      <c r="D82" s="8">
        <v>0.4201388888888889</v>
      </c>
      <c r="E82" s="2">
        <f t="shared" si="3"/>
        <v>1.041666666666663E-2</v>
      </c>
      <c r="F82" s="1" t="s">
        <v>23</v>
      </c>
      <c r="G82" s="18" t="s">
        <v>28</v>
      </c>
      <c r="H82" s="13" t="s">
        <v>109</v>
      </c>
      <c r="I82" s="13"/>
      <c r="J82" s="13"/>
      <c r="K82" s="13"/>
      <c r="L82" s="13"/>
    </row>
    <row r="83" spans="1:12" ht="120" x14ac:dyDescent="0.25">
      <c r="A83" s="6">
        <v>44334</v>
      </c>
      <c r="B83" s="7">
        <v>3</v>
      </c>
      <c r="C83" s="8">
        <v>0.4201388888888889</v>
      </c>
      <c r="D83" s="8">
        <v>0.47569444444444442</v>
      </c>
      <c r="E83" s="2">
        <f t="shared" si="3"/>
        <v>5.5555555555555525E-2</v>
      </c>
      <c r="F83" s="1" t="s">
        <v>6</v>
      </c>
      <c r="G83" s="18" t="s">
        <v>97</v>
      </c>
      <c r="H83" s="13" t="s">
        <v>110</v>
      </c>
      <c r="I83" s="13"/>
      <c r="J83" s="13" t="s">
        <v>111</v>
      </c>
      <c r="K83" s="13"/>
      <c r="L83" s="13"/>
    </row>
    <row r="84" spans="1:12" ht="30" x14ac:dyDescent="0.25">
      <c r="A84" s="6">
        <v>44334</v>
      </c>
      <c r="B84" s="7">
        <v>3</v>
      </c>
      <c r="C84" s="8">
        <v>0.47916666666666669</v>
      </c>
      <c r="D84" s="8">
        <v>0.51041666666666663</v>
      </c>
      <c r="E84" s="2">
        <f t="shared" ref="E84:E88" si="4">D84-C84</f>
        <v>3.1249999999999944E-2</v>
      </c>
      <c r="F84" s="1" t="s">
        <v>74</v>
      </c>
      <c r="G84" s="18" t="s">
        <v>112</v>
      </c>
      <c r="H84" s="13" t="s">
        <v>113</v>
      </c>
      <c r="I84" s="13"/>
      <c r="J84" s="13"/>
      <c r="K84" s="13"/>
      <c r="L84" s="13"/>
    </row>
    <row r="85" spans="1:12" ht="30" x14ac:dyDescent="0.25">
      <c r="A85" s="6">
        <v>44334</v>
      </c>
      <c r="B85" s="7">
        <v>3</v>
      </c>
      <c r="C85" s="8">
        <v>0.5625</v>
      </c>
      <c r="D85" s="8">
        <v>0.58611111111111114</v>
      </c>
      <c r="E85" s="2">
        <f t="shared" si="4"/>
        <v>2.3611111111111138E-2</v>
      </c>
      <c r="F85" s="1" t="s">
        <v>74</v>
      </c>
      <c r="G85" s="18" t="s">
        <v>112</v>
      </c>
      <c r="H85" s="13" t="s">
        <v>113</v>
      </c>
      <c r="I85" s="13"/>
      <c r="J85" s="13"/>
      <c r="K85" s="13"/>
      <c r="L85" s="13"/>
    </row>
    <row r="86" spans="1:12" ht="30" x14ac:dyDescent="0.25">
      <c r="A86" s="6">
        <v>44334</v>
      </c>
      <c r="B86" s="7">
        <v>3</v>
      </c>
      <c r="C86" s="8">
        <v>0.58611111111111114</v>
      </c>
      <c r="D86" s="8">
        <v>0.62847222222222221</v>
      </c>
      <c r="E86" s="2">
        <f t="shared" si="4"/>
        <v>4.2361111111111072E-2</v>
      </c>
      <c r="F86" s="1" t="s">
        <v>74</v>
      </c>
      <c r="G86" s="18" t="s">
        <v>114</v>
      </c>
      <c r="H86" s="13" t="s">
        <v>115</v>
      </c>
      <c r="I86" s="13"/>
      <c r="J86" s="13"/>
      <c r="K86" s="13"/>
      <c r="L86" s="13"/>
    </row>
    <row r="87" spans="1:12" x14ac:dyDescent="0.25">
      <c r="A87" s="6">
        <v>44334</v>
      </c>
      <c r="B87" s="7">
        <v>3</v>
      </c>
      <c r="C87" s="8">
        <v>0.63888888888888895</v>
      </c>
      <c r="D87" s="8">
        <v>0.67013888888888884</v>
      </c>
      <c r="E87" s="2">
        <f t="shared" si="4"/>
        <v>3.1249999999999889E-2</v>
      </c>
      <c r="F87" s="1" t="s">
        <v>74</v>
      </c>
      <c r="G87" s="18" t="s">
        <v>116</v>
      </c>
      <c r="H87" s="13"/>
      <c r="I87" s="13" t="s">
        <v>119</v>
      </c>
      <c r="J87" s="13" t="s">
        <v>99</v>
      </c>
      <c r="K87" s="13"/>
      <c r="L87" s="13"/>
    </row>
    <row r="88" spans="1:12" x14ac:dyDescent="0.25">
      <c r="A88" s="6">
        <v>44336</v>
      </c>
      <c r="B88" s="7">
        <v>3</v>
      </c>
      <c r="C88" s="8">
        <v>0.33333333333333331</v>
      </c>
      <c r="D88" s="8">
        <v>0.34027777777777773</v>
      </c>
      <c r="E88" s="2">
        <f t="shared" si="4"/>
        <v>6.9444444444444198E-3</v>
      </c>
      <c r="F88" s="1" t="s">
        <v>14</v>
      </c>
      <c r="G88" s="18" t="s">
        <v>117</v>
      </c>
      <c r="H88" s="13"/>
      <c r="I88" s="13"/>
      <c r="J88" s="13"/>
      <c r="K88" s="13"/>
      <c r="L88" s="13"/>
    </row>
    <row r="89" spans="1:12" ht="30" x14ac:dyDescent="0.25">
      <c r="A89" s="6">
        <v>44336</v>
      </c>
      <c r="B89" s="7">
        <v>3</v>
      </c>
      <c r="C89" s="8">
        <v>0.34027777777777773</v>
      </c>
      <c r="D89" s="8">
        <v>0.39930555555555558</v>
      </c>
      <c r="E89" s="2">
        <f t="shared" ref="E89:E97" si="5">D89-C89</f>
        <v>5.9027777777777846E-2</v>
      </c>
      <c r="F89" s="1" t="s">
        <v>74</v>
      </c>
      <c r="G89" s="18" t="s">
        <v>118</v>
      </c>
      <c r="H89" s="13"/>
      <c r="I89" s="13" t="s">
        <v>119</v>
      </c>
      <c r="J89" s="13" t="s">
        <v>121</v>
      </c>
      <c r="K89" s="13"/>
      <c r="L89" s="13"/>
    </row>
    <row r="90" spans="1:12" x14ac:dyDescent="0.25">
      <c r="A90" s="6">
        <v>44336</v>
      </c>
      <c r="B90" s="7">
        <v>3</v>
      </c>
      <c r="C90" s="8">
        <v>0.40972222222222227</v>
      </c>
      <c r="D90" s="8">
        <v>0.41666666666666669</v>
      </c>
      <c r="E90" s="2">
        <f t="shared" si="5"/>
        <v>6.9444444444444198E-3</v>
      </c>
      <c r="F90" s="1" t="s">
        <v>74</v>
      </c>
      <c r="G90" s="18" t="s">
        <v>114</v>
      </c>
      <c r="H90" s="13"/>
      <c r="I90" s="13"/>
      <c r="J90" s="13"/>
      <c r="K90" s="13"/>
      <c r="L90" s="13"/>
    </row>
    <row r="91" spans="1:12" x14ac:dyDescent="0.25">
      <c r="A91" s="6">
        <v>44336</v>
      </c>
      <c r="B91" s="7">
        <v>3</v>
      </c>
      <c r="C91" s="8">
        <v>0.41666666666666669</v>
      </c>
      <c r="D91" s="8">
        <v>0.42708333333333331</v>
      </c>
      <c r="E91" s="2">
        <f t="shared" si="5"/>
        <v>1.041666666666663E-2</v>
      </c>
      <c r="F91" s="1" t="s">
        <v>9</v>
      </c>
      <c r="G91" s="18" t="s">
        <v>120</v>
      </c>
      <c r="H91" s="13"/>
      <c r="I91" s="13"/>
      <c r="J91" s="13"/>
      <c r="K91" s="13"/>
      <c r="L91" s="13"/>
    </row>
    <row r="92" spans="1:12" x14ac:dyDescent="0.25">
      <c r="A92" s="6">
        <v>44336</v>
      </c>
      <c r="B92" s="7">
        <v>3</v>
      </c>
      <c r="C92" s="8">
        <v>0.42708333333333331</v>
      </c>
      <c r="D92" s="8">
        <v>0.43333333333333335</v>
      </c>
      <c r="E92" s="2">
        <f t="shared" si="5"/>
        <v>6.2500000000000333E-3</v>
      </c>
      <c r="F92" s="1" t="s">
        <v>74</v>
      </c>
      <c r="G92" s="18" t="s">
        <v>114</v>
      </c>
      <c r="H92" s="13"/>
      <c r="I92" s="13"/>
      <c r="J92" s="13"/>
      <c r="K92" s="13"/>
      <c r="L92" s="13"/>
    </row>
    <row r="93" spans="1:12" ht="30" x14ac:dyDescent="0.25">
      <c r="A93" s="6">
        <v>44336</v>
      </c>
      <c r="B93" s="7">
        <v>3</v>
      </c>
      <c r="C93" s="8">
        <v>0.43333333333333335</v>
      </c>
      <c r="D93" s="8">
        <v>0.4381944444444445</v>
      </c>
      <c r="E93" s="2">
        <f t="shared" si="5"/>
        <v>4.8611111111111494E-3</v>
      </c>
      <c r="F93" s="1" t="s">
        <v>74</v>
      </c>
      <c r="G93" s="18" t="s">
        <v>122</v>
      </c>
      <c r="H93" s="13" t="s">
        <v>123</v>
      </c>
      <c r="I93" s="13"/>
      <c r="J93" s="13"/>
      <c r="K93" s="13"/>
      <c r="L93" s="13"/>
    </row>
    <row r="94" spans="1:12" x14ac:dyDescent="0.25">
      <c r="A94" s="6">
        <v>44336</v>
      </c>
      <c r="B94" s="7">
        <v>3</v>
      </c>
      <c r="C94" s="8">
        <v>0.44791666666666669</v>
      </c>
      <c r="D94" s="8">
        <v>0.45833333333333331</v>
      </c>
      <c r="E94" s="2">
        <f t="shared" si="5"/>
        <v>1.041666666666663E-2</v>
      </c>
      <c r="F94" s="1" t="s">
        <v>74</v>
      </c>
      <c r="G94" s="18" t="s">
        <v>124</v>
      </c>
      <c r="H94" s="13"/>
      <c r="I94" s="13"/>
      <c r="J94" s="13"/>
      <c r="K94" s="13"/>
      <c r="L94" s="13"/>
    </row>
    <row r="95" spans="1:12" x14ac:dyDescent="0.25">
      <c r="A95" s="6">
        <v>44336</v>
      </c>
      <c r="B95" s="7">
        <v>3</v>
      </c>
      <c r="C95" s="8">
        <v>0.46527777777777773</v>
      </c>
      <c r="D95" s="8">
        <v>0.51041666666666663</v>
      </c>
      <c r="E95" s="2">
        <f t="shared" si="5"/>
        <v>4.5138888888888895E-2</v>
      </c>
      <c r="F95" s="1" t="s">
        <v>74</v>
      </c>
      <c r="G95" s="18" t="s">
        <v>125</v>
      </c>
      <c r="H95" s="13"/>
      <c r="I95" s="13"/>
      <c r="J95" s="13"/>
      <c r="K95" s="13"/>
      <c r="L95" s="13"/>
    </row>
    <row r="96" spans="1:12" x14ac:dyDescent="0.25">
      <c r="A96" s="6">
        <v>44336</v>
      </c>
      <c r="B96" s="7">
        <v>3</v>
      </c>
      <c r="C96" s="8">
        <v>0.5625</v>
      </c>
      <c r="D96" s="8">
        <v>0.62847222222222221</v>
      </c>
      <c r="E96" s="2">
        <f t="shared" si="5"/>
        <v>6.597222222222221E-2</v>
      </c>
      <c r="F96" s="1" t="s">
        <v>74</v>
      </c>
      <c r="G96" s="18" t="s">
        <v>126</v>
      </c>
      <c r="H96" s="13"/>
      <c r="I96" s="13"/>
      <c r="J96" s="13"/>
      <c r="K96" s="13"/>
      <c r="L96" s="13"/>
    </row>
    <row r="97" spans="1:12" x14ac:dyDescent="0.25">
      <c r="A97" s="6">
        <v>44336</v>
      </c>
      <c r="B97" s="7">
        <v>3</v>
      </c>
      <c r="C97" s="8">
        <v>0.63888888888888895</v>
      </c>
      <c r="D97" s="8">
        <v>0.70486111111111116</v>
      </c>
      <c r="E97" s="2">
        <f t="shared" si="5"/>
        <v>6.597222222222221E-2</v>
      </c>
      <c r="F97" s="1" t="s">
        <v>74</v>
      </c>
      <c r="G97" s="18" t="s">
        <v>127</v>
      </c>
      <c r="H97" s="13"/>
      <c r="I97" s="13"/>
      <c r="J97" s="13"/>
      <c r="K97" s="13"/>
      <c r="L97" s="13"/>
    </row>
    <row r="98" spans="1:12" x14ac:dyDescent="0.25">
      <c r="A98" s="6">
        <v>44337</v>
      </c>
      <c r="B98" s="7">
        <v>3</v>
      </c>
      <c r="C98" s="8">
        <v>0.33333333333333331</v>
      </c>
      <c r="D98" s="8">
        <v>0.34166666666666662</v>
      </c>
      <c r="E98" s="2">
        <f t="shared" ref="E98:E102" si="6">D98-C98</f>
        <v>8.3333333333333037E-3</v>
      </c>
      <c r="F98" s="1" t="s">
        <v>14</v>
      </c>
      <c r="G98" s="18" t="s">
        <v>128</v>
      </c>
      <c r="H98" s="13"/>
      <c r="I98" s="13"/>
      <c r="J98" s="13"/>
      <c r="K98" s="13"/>
      <c r="L98" s="13"/>
    </row>
    <row r="99" spans="1:12" ht="30" x14ac:dyDescent="0.25">
      <c r="A99" s="6">
        <v>44337</v>
      </c>
      <c r="B99" s="7">
        <v>3</v>
      </c>
      <c r="C99" s="8">
        <v>0.34166666666666662</v>
      </c>
      <c r="D99" s="8">
        <v>0.3444444444444445</v>
      </c>
      <c r="E99" s="2">
        <f t="shared" si="6"/>
        <v>2.7777777777778789E-3</v>
      </c>
      <c r="F99" s="1" t="s">
        <v>9</v>
      </c>
      <c r="G99" s="18" t="s">
        <v>43</v>
      </c>
      <c r="H99" s="13" t="s">
        <v>129</v>
      </c>
      <c r="I99" s="13"/>
      <c r="J99" s="13"/>
      <c r="K99" s="13"/>
      <c r="L99" s="13"/>
    </row>
    <row r="100" spans="1:12" x14ac:dyDescent="0.25">
      <c r="A100" s="6">
        <v>44337</v>
      </c>
      <c r="B100" s="7">
        <v>3</v>
      </c>
      <c r="C100" s="8">
        <v>0.3444444444444445</v>
      </c>
      <c r="D100" s="8">
        <v>0.34791666666666665</v>
      </c>
      <c r="E100" s="2">
        <f t="shared" si="6"/>
        <v>3.4722222222221544E-3</v>
      </c>
      <c r="F100" s="1" t="s">
        <v>23</v>
      </c>
      <c r="G100" s="18" t="s">
        <v>130</v>
      </c>
      <c r="H100" s="13"/>
      <c r="I100" s="13"/>
      <c r="J100" s="13"/>
      <c r="K100" s="13"/>
      <c r="L100" s="13"/>
    </row>
    <row r="101" spans="1:12" ht="30" x14ac:dyDescent="0.25">
      <c r="A101" s="6">
        <v>44337</v>
      </c>
      <c r="B101" s="7">
        <v>3</v>
      </c>
      <c r="C101" s="8">
        <v>0.34791666666666665</v>
      </c>
      <c r="D101" s="8">
        <v>0.39930555555555558</v>
      </c>
      <c r="E101" s="2">
        <f t="shared" si="6"/>
        <v>5.1388888888888928E-2</v>
      </c>
      <c r="F101" s="1" t="s">
        <v>74</v>
      </c>
      <c r="G101" s="18" t="s">
        <v>131</v>
      </c>
      <c r="H101" s="13" t="s">
        <v>132</v>
      </c>
      <c r="I101" s="13"/>
      <c r="J101" s="13"/>
      <c r="K101" s="13"/>
      <c r="L101" s="13"/>
    </row>
    <row r="102" spans="1:12" ht="30" x14ac:dyDescent="0.25">
      <c r="A102" s="6">
        <v>44337</v>
      </c>
      <c r="B102" s="7">
        <v>3</v>
      </c>
      <c r="C102" s="8">
        <v>0.40972222222222227</v>
      </c>
      <c r="D102" s="8">
        <v>0.43958333333333338</v>
      </c>
      <c r="E102" s="2">
        <f t="shared" si="6"/>
        <v>2.9861111111111116E-2</v>
      </c>
      <c r="F102" s="1" t="s">
        <v>74</v>
      </c>
      <c r="G102" s="18" t="s">
        <v>131</v>
      </c>
      <c r="H102" s="13" t="s">
        <v>132</v>
      </c>
      <c r="I102" s="13"/>
      <c r="J102" s="13"/>
      <c r="K102" s="13"/>
      <c r="L102" s="13"/>
    </row>
    <row r="103" spans="1:12" x14ac:dyDescent="0.25">
      <c r="A103" s="6">
        <v>44337</v>
      </c>
      <c r="B103" s="7">
        <v>3</v>
      </c>
      <c r="C103" s="8">
        <v>0.43958333333333338</v>
      </c>
      <c r="D103" s="8">
        <v>0.4548611111111111</v>
      </c>
      <c r="E103" s="2">
        <f t="shared" ref="E103:E107" si="7">D103-C103</f>
        <v>1.5277777777777724E-2</v>
      </c>
      <c r="F103" s="1" t="s">
        <v>74</v>
      </c>
      <c r="G103" s="18" t="s">
        <v>133</v>
      </c>
      <c r="H103" s="13"/>
      <c r="I103" s="13"/>
      <c r="J103" s="13"/>
      <c r="K103" s="13"/>
      <c r="L103" s="13"/>
    </row>
    <row r="104" spans="1:12" x14ac:dyDescent="0.25">
      <c r="A104" s="6">
        <v>44337</v>
      </c>
      <c r="B104" s="7">
        <v>3</v>
      </c>
      <c r="C104" s="8">
        <v>0.4548611111111111</v>
      </c>
      <c r="D104" s="8">
        <v>0.47569444444444442</v>
      </c>
      <c r="E104" s="2">
        <f t="shared" si="7"/>
        <v>2.0833333333333315E-2</v>
      </c>
      <c r="F104" s="1" t="s">
        <v>74</v>
      </c>
      <c r="G104" s="18" t="s">
        <v>134</v>
      </c>
      <c r="H104" s="13"/>
      <c r="I104" s="13"/>
      <c r="J104" s="13"/>
      <c r="K104" s="13"/>
      <c r="L104" s="13"/>
    </row>
    <row r="105" spans="1:12" x14ac:dyDescent="0.25">
      <c r="A105" s="6">
        <v>44341</v>
      </c>
      <c r="B105" s="7">
        <v>4</v>
      </c>
      <c r="C105" s="8">
        <v>0.33333333333333331</v>
      </c>
      <c r="D105" s="8">
        <v>0.36805555555555558</v>
      </c>
      <c r="E105" s="2">
        <f t="shared" si="7"/>
        <v>3.4722222222222265E-2</v>
      </c>
      <c r="F105" s="1" t="s">
        <v>74</v>
      </c>
      <c r="G105" s="18" t="s">
        <v>134</v>
      </c>
      <c r="H105" s="13"/>
      <c r="I105" s="13"/>
      <c r="J105" s="13"/>
      <c r="K105" s="13"/>
      <c r="L105" s="13"/>
    </row>
    <row r="106" spans="1:12" x14ac:dyDescent="0.25">
      <c r="A106" s="6">
        <v>44341</v>
      </c>
      <c r="B106" s="7">
        <v>4</v>
      </c>
      <c r="C106" s="8">
        <v>0.36805555555555558</v>
      </c>
      <c r="D106" s="8">
        <v>0.3923611111111111</v>
      </c>
      <c r="E106" s="2">
        <f t="shared" si="7"/>
        <v>2.4305555555555525E-2</v>
      </c>
      <c r="F106" s="1" t="s">
        <v>9</v>
      </c>
      <c r="G106" s="18" t="s">
        <v>83</v>
      </c>
      <c r="H106" s="13"/>
      <c r="I106" s="13"/>
      <c r="J106" s="13"/>
      <c r="K106" s="13"/>
      <c r="L106" s="13"/>
    </row>
    <row r="107" spans="1:12" ht="30" x14ac:dyDescent="0.25">
      <c r="A107" s="6">
        <v>44341</v>
      </c>
      <c r="B107" s="7">
        <v>4</v>
      </c>
      <c r="C107" s="8">
        <v>0.3923611111111111</v>
      </c>
      <c r="D107" s="8">
        <v>0.39930555555555558</v>
      </c>
      <c r="E107" s="2">
        <f t="shared" si="7"/>
        <v>6.9444444444444753E-3</v>
      </c>
      <c r="F107" s="1" t="s">
        <v>23</v>
      </c>
      <c r="G107" s="18" t="s">
        <v>28</v>
      </c>
      <c r="H107" s="13" t="s">
        <v>135</v>
      </c>
      <c r="I107" s="13"/>
      <c r="J107" s="13"/>
      <c r="K107" s="13"/>
      <c r="L107" s="13"/>
    </row>
    <row r="108" spans="1:12" x14ac:dyDescent="0.25">
      <c r="A108" s="6">
        <v>44341</v>
      </c>
      <c r="B108" s="7">
        <v>4</v>
      </c>
      <c r="C108" s="8">
        <v>0.40972222222222227</v>
      </c>
      <c r="D108" s="8">
        <v>0.44097222222222227</v>
      </c>
      <c r="E108" s="2">
        <f t="shared" ref="E108:E117" si="8">D108-C108</f>
        <v>3.125E-2</v>
      </c>
      <c r="F108" s="1" t="s">
        <v>74</v>
      </c>
      <c r="G108" s="18" t="s">
        <v>134</v>
      </c>
      <c r="H108" s="13"/>
      <c r="I108" s="13"/>
      <c r="J108" s="13"/>
      <c r="K108" s="13"/>
      <c r="L108" s="13"/>
    </row>
    <row r="109" spans="1:12" ht="135" x14ac:dyDescent="0.25">
      <c r="A109" s="6">
        <v>44341</v>
      </c>
      <c r="B109" s="7">
        <v>4</v>
      </c>
      <c r="C109" s="8">
        <v>0.44097222222222227</v>
      </c>
      <c r="D109" s="8">
        <v>0.4826388888888889</v>
      </c>
      <c r="E109" s="2">
        <f t="shared" si="8"/>
        <v>4.166666666666663E-2</v>
      </c>
      <c r="F109" s="1" t="s">
        <v>74</v>
      </c>
      <c r="G109" s="18" t="s">
        <v>136</v>
      </c>
      <c r="H109" s="13"/>
      <c r="I109" s="13"/>
      <c r="J109" s="13"/>
      <c r="K109" s="13" t="s">
        <v>140</v>
      </c>
      <c r="L109" s="13"/>
    </row>
    <row r="110" spans="1:12" x14ac:dyDescent="0.25">
      <c r="A110" s="6">
        <v>44341</v>
      </c>
      <c r="B110" s="7">
        <v>4</v>
      </c>
      <c r="C110" s="8">
        <v>0.4826388888888889</v>
      </c>
      <c r="D110" s="8">
        <v>0.51041666666666663</v>
      </c>
      <c r="E110" s="2">
        <f t="shared" si="8"/>
        <v>2.7777777777777735E-2</v>
      </c>
      <c r="F110" s="1" t="s">
        <v>74</v>
      </c>
      <c r="G110" s="18" t="s">
        <v>137</v>
      </c>
      <c r="H110" s="13" t="s">
        <v>138</v>
      </c>
      <c r="I110" s="13"/>
      <c r="J110" s="13"/>
      <c r="K110" s="13"/>
      <c r="L110" s="13"/>
    </row>
    <row r="111" spans="1:12" x14ac:dyDescent="0.25">
      <c r="A111" s="6">
        <v>44341</v>
      </c>
      <c r="B111" s="7">
        <v>4</v>
      </c>
      <c r="C111" s="8">
        <v>0.5625</v>
      </c>
      <c r="D111" s="8">
        <v>0.59375</v>
      </c>
      <c r="E111" s="2">
        <f t="shared" si="8"/>
        <v>3.125E-2</v>
      </c>
      <c r="F111" s="1" t="s">
        <v>74</v>
      </c>
      <c r="G111" s="18" t="s">
        <v>136</v>
      </c>
      <c r="H111" s="13"/>
      <c r="I111" s="13"/>
      <c r="J111" s="13"/>
      <c r="K111" s="13"/>
      <c r="L111" s="13"/>
    </row>
    <row r="112" spans="1:12" x14ac:dyDescent="0.25">
      <c r="A112" s="6">
        <v>44341</v>
      </c>
      <c r="B112" s="7">
        <v>4</v>
      </c>
      <c r="C112" s="8">
        <v>0.59375</v>
      </c>
      <c r="D112" s="8">
        <v>0.6069444444444444</v>
      </c>
      <c r="E112" s="2">
        <f t="shared" si="8"/>
        <v>1.3194444444444398E-2</v>
      </c>
      <c r="F112" s="1" t="s">
        <v>74</v>
      </c>
      <c r="G112" s="18" t="s">
        <v>137</v>
      </c>
      <c r="H112" s="13" t="s">
        <v>138</v>
      </c>
      <c r="I112" s="13"/>
      <c r="J112" s="13"/>
      <c r="K112" s="13"/>
      <c r="L112" s="13"/>
    </row>
    <row r="113" spans="1:12" x14ac:dyDescent="0.25">
      <c r="A113" s="6">
        <v>44341</v>
      </c>
      <c r="B113" s="7">
        <v>4</v>
      </c>
      <c r="C113" s="8">
        <v>0.6069444444444444</v>
      </c>
      <c r="D113" s="8">
        <v>0.67013888888888884</v>
      </c>
      <c r="E113" s="2">
        <f t="shared" si="8"/>
        <v>6.3194444444444442E-2</v>
      </c>
      <c r="F113" s="1" t="s">
        <v>74</v>
      </c>
      <c r="G113" s="18" t="s">
        <v>137</v>
      </c>
      <c r="H113" s="13" t="s">
        <v>139</v>
      </c>
      <c r="I113" s="13"/>
      <c r="J113" s="13"/>
      <c r="K113" s="13"/>
      <c r="L113" s="13"/>
    </row>
    <row r="114" spans="1:12" x14ac:dyDescent="0.25">
      <c r="A114" s="6">
        <v>44343</v>
      </c>
      <c r="B114" s="7">
        <v>4</v>
      </c>
      <c r="C114" s="8">
        <v>0.5625</v>
      </c>
      <c r="D114" s="8">
        <v>0.56944444444444442</v>
      </c>
      <c r="E114" s="2">
        <f t="shared" si="8"/>
        <v>6.9444444444444198E-3</v>
      </c>
      <c r="F114" s="1" t="s">
        <v>74</v>
      </c>
      <c r="G114" s="18" t="s">
        <v>141</v>
      </c>
      <c r="H114" s="13" t="s">
        <v>139</v>
      </c>
      <c r="I114" s="13"/>
      <c r="J114" s="13"/>
      <c r="K114" s="13"/>
      <c r="L114" s="13"/>
    </row>
    <row r="115" spans="1:12" x14ac:dyDescent="0.25">
      <c r="A115" s="6">
        <v>44343</v>
      </c>
      <c r="B115" s="7">
        <v>4</v>
      </c>
      <c r="C115" s="8">
        <v>0.56944444444444442</v>
      </c>
      <c r="D115" s="8">
        <v>0.58333333333333337</v>
      </c>
      <c r="E115" s="2">
        <f t="shared" si="8"/>
        <v>1.3888888888888951E-2</v>
      </c>
      <c r="F115" s="1" t="s">
        <v>74</v>
      </c>
      <c r="G115" s="18" t="s">
        <v>137</v>
      </c>
      <c r="H115" s="13" t="s">
        <v>143</v>
      </c>
      <c r="I115" s="13"/>
      <c r="J115" s="13"/>
      <c r="K115" t="s">
        <v>145</v>
      </c>
      <c r="L115" s="13"/>
    </row>
    <row r="116" spans="1:12" x14ac:dyDescent="0.25">
      <c r="A116" s="6">
        <v>44343</v>
      </c>
      <c r="B116" s="7">
        <v>4</v>
      </c>
      <c r="C116" s="8">
        <v>0.58333333333333337</v>
      </c>
      <c r="D116" s="8">
        <v>0.60416666666666663</v>
      </c>
      <c r="E116" s="2">
        <f t="shared" si="8"/>
        <v>2.0833333333333259E-2</v>
      </c>
      <c r="F116" s="1" t="s">
        <v>74</v>
      </c>
      <c r="G116" s="18" t="s">
        <v>141</v>
      </c>
      <c r="H116" s="13" t="s">
        <v>143</v>
      </c>
      <c r="I116" s="13"/>
      <c r="J116" s="13"/>
      <c r="K116" s="13"/>
      <c r="L116" s="13"/>
    </row>
    <row r="117" spans="1:12" ht="195" x14ac:dyDescent="0.25">
      <c r="A117" s="6">
        <v>44343</v>
      </c>
      <c r="B117" s="7">
        <v>4</v>
      </c>
      <c r="C117" s="8">
        <v>0.60416666666666663</v>
      </c>
      <c r="D117" s="8">
        <v>0.62847222222222221</v>
      </c>
      <c r="E117" s="2">
        <f t="shared" si="8"/>
        <v>2.430555555555558E-2</v>
      </c>
      <c r="F117" s="1" t="s">
        <v>74</v>
      </c>
      <c r="G117" s="18" t="s">
        <v>142</v>
      </c>
      <c r="H117" s="13"/>
      <c r="I117" s="13"/>
      <c r="J117" s="13"/>
      <c r="K117" s="13" t="s">
        <v>144</v>
      </c>
      <c r="L117" s="13"/>
    </row>
    <row r="118" spans="1:12" x14ac:dyDescent="0.25">
      <c r="A118" s="6">
        <v>44343</v>
      </c>
      <c r="B118" s="7">
        <v>4</v>
      </c>
      <c r="C118" s="8">
        <v>0.63888888888888895</v>
      </c>
      <c r="D118" s="8">
        <v>0.66180555555555554</v>
      </c>
      <c r="E118" s="2">
        <f t="shared" ref="E118:E124" si="9">D118-C118</f>
        <v>2.2916666666666585E-2</v>
      </c>
      <c r="F118" s="1" t="s">
        <v>74</v>
      </c>
      <c r="G118" s="18" t="s">
        <v>142</v>
      </c>
      <c r="H118" s="13"/>
      <c r="I118" s="13"/>
      <c r="J118" s="13"/>
      <c r="K118" s="13"/>
      <c r="L118" s="13"/>
    </row>
    <row r="119" spans="1:12" ht="30" x14ac:dyDescent="0.25">
      <c r="A119" s="6">
        <v>44343</v>
      </c>
      <c r="B119" s="7">
        <v>4</v>
      </c>
      <c r="C119" s="8">
        <v>0.66180555555555554</v>
      </c>
      <c r="D119" s="8">
        <v>0.6875</v>
      </c>
      <c r="E119" s="2">
        <f t="shared" si="9"/>
        <v>2.5694444444444464E-2</v>
      </c>
      <c r="F119" s="1" t="s">
        <v>74</v>
      </c>
      <c r="G119" s="18" t="s">
        <v>146</v>
      </c>
      <c r="H119" s="13" t="s">
        <v>147</v>
      </c>
      <c r="I119" s="13"/>
      <c r="J119" s="13"/>
      <c r="K119" s="13"/>
      <c r="L119" s="13"/>
    </row>
    <row r="120" spans="1:12" x14ac:dyDescent="0.25">
      <c r="A120" s="6">
        <v>44343</v>
      </c>
      <c r="B120" s="7">
        <v>4</v>
      </c>
      <c r="C120" s="8">
        <v>0.6875</v>
      </c>
      <c r="D120" s="8">
        <v>0.70486111111111116</v>
      </c>
      <c r="E120" s="2">
        <f t="shared" si="9"/>
        <v>1.736111111111116E-2</v>
      </c>
      <c r="F120" s="1" t="s">
        <v>74</v>
      </c>
      <c r="G120" s="18" t="s">
        <v>148</v>
      </c>
      <c r="H120" s="13"/>
      <c r="I120" s="13"/>
      <c r="J120" s="13"/>
      <c r="K120" s="13"/>
      <c r="L120" s="13"/>
    </row>
    <row r="121" spans="1:12" x14ac:dyDescent="0.25">
      <c r="A121" s="6">
        <v>44344</v>
      </c>
      <c r="B121" s="7">
        <v>4</v>
      </c>
      <c r="C121" s="8">
        <v>0.33333333333333331</v>
      </c>
      <c r="D121" s="8">
        <v>0.36527777777777781</v>
      </c>
      <c r="E121" s="2">
        <f t="shared" si="9"/>
        <v>3.1944444444444497E-2</v>
      </c>
      <c r="F121" s="1" t="s">
        <v>74</v>
      </c>
      <c r="G121" s="18" t="s">
        <v>149</v>
      </c>
      <c r="H121" s="13"/>
      <c r="I121" s="13"/>
      <c r="J121" s="13"/>
      <c r="K121" s="13"/>
      <c r="L121" s="13"/>
    </row>
    <row r="122" spans="1:12" x14ac:dyDescent="0.25">
      <c r="A122" s="6">
        <v>44344</v>
      </c>
      <c r="B122" s="7">
        <v>4</v>
      </c>
      <c r="C122" s="8">
        <v>0.36527777777777781</v>
      </c>
      <c r="D122" s="8">
        <v>0.39930555555555558</v>
      </c>
      <c r="E122" s="2">
        <f t="shared" si="9"/>
        <v>3.4027777777777768E-2</v>
      </c>
      <c r="F122" s="1" t="s">
        <v>74</v>
      </c>
      <c r="G122" s="18" t="s">
        <v>150</v>
      </c>
      <c r="H122" s="13"/>
      <c r="I122" s="13"/>
      <c r="J122" s="13"/>
      <c r="K122" s="13"/>
      <c r="L122" s="13"/>
    </row>
    <row r="123" spans="1:12" x14ac:dyDescent="0.25">
      <c r="A123" s="6">
        <v>44344</v>
      </c>
      <c r="B123" s="7">
        <v>4</v>
      </c>
      <c r="C123" s="8">
        <v>0.40972222222222227</v>
      </c>
      <c r="D123" s="8">
        <v>0.42638888888888887</v>
      </c>
      <c r="E123" s="2">
        <f t="shared" si="9"/>
        <v>1.6666666666666607E-2</v>
      </c>
      <c r="F123" s="1" t="s">
        <v>74</v>
      </c>
      <c r="G123" s="18" t="s">
        <v>151</v>
      </c>
      <c r="H123" s="13"/>
      <c r="I123" s="13"/>
      <c r="J123" s="13"/>
      <c r="K123" s="13"/>
      <c r="L123" s="13"/>
    </row>
    <row r="124" spans="1:12" x14ac:dyDescent="0.25">
      <c r="A124" s="6">
        <v>44344</v>
      </c>
      <c r="B124" s="7">
        <v>4</v>
      </c>
      <c r="C124" s="8">
        <v>0.42638888888888887</v>
      </c>
      <c r="D124" s="8">
        <v>0.45833333333333331</v>
      </c>
      <c r="E124" s="2">
        <f t="shared" si="9"/>
        <v>3.1944444444444442E-2</v>
      </c>
      <c r="F124" s="1" t="s">
        <v>74</v>
      </c>
      <c r="G124" s="18" t="s">
        <v>152</v>
      </c>
      <c r="H124" s="13"/>
      <c r="I124" s="13"/>
      <c r="J124" s="13"/>
      <c r="K124" s="13"/>
      <c r="L124" s="13"/>
    </row>
    <row r="125" spans="1:12" x14ac:dyDescent="0.25">
      <c r="A125" s="6">
        <v>44344</v>
      </c>
      <c r="B125" s="7">
        <v>4</v>
      </c>
      <c r="C125" s="8">
        <v>0.45833333333333331</v>
      </c>
      <c r="D125" s="8">
        <v>0.47916666666666669</v>
      </c>
      <c r="E125" s="2">
        <f t="shared" ref="E125:E131" si="10">D125-C125</f>
        <v>2.083333333333337E-2</v>
      </c>
      <c r="F125" s="1" t="s">
        <v>74</v>
      </c>
      <c r="G125" s="18" t="s">
        <v>153</v>
      </c>
      <c r="H125" s="13"/>
      <c r="I125" s="13"/>
      <c r="J125" s="13"/>
      <c r="K125" s="13"/>
      <c r="L125" s="13"/>
    </row>
    <row r="126" spans="1:12" ht="30" x14ac:dyDescent="0.25">
      <c r="A126" s="6">
        <v>44347</v>
      </c>
      <c r="B126" s="7">
        <v>5</v>
      </c>
      <c r="C126" s="8">
        <v>0.33333333333333331</v>
      </c>
      <c r="D126" s="8">
        <v>0.39930555555555558</v>
      </c>
      <c r="E126" s="2">
        <f t="shared" si="10"/>
        <v>6.5972222222222265E-2</v>
      </c>
      <c r="F126" s="1" t="s">
        <v>74</v>
      </c>
      <c r="G126" s="18" t="s">
        <v>154</v>
      </c>
      <c r="H126" s="13" t="s">
        <v>155</v>
      </c>
      <c r="I126" s="13"/>
      <c r="J126" s="13"/>
      <c r="K126" s="13"/>
      <c r="L126" s="13"/>
    </row>
    <row r="127" spans="1:12" x14ac:dyDescent="0.25">
      <c r="A127" s="6">
        <v>44347</v>
      </c>
      <c r="B127" s="7">
        <v>5</v>
      </c>
      <c r="C127" s="8">
        <v>0.40972222222222227</v>
      </c>
      <c r="D127" s="8">
        <v>0.45069444444444445</v>
      </c>
      <c r="E127" s="2">
        <f t="shared" si="10"/>
        <v>4.0972222222222188E-2</v>
      </c>
      <c r="F127" s="1" t="s">
        <v>74</v>
      </c>
      <c r="G127" s="18" t="s">
        <v>154</v>
      </c>
      <c r="H127" s="13"/>
      <c r="I127" s="13"/>
      <c r="J127" s="13"/>
      <c r="K127" s="13"/>
      <c r="L127" s="13"/>
    </row>
    <row r="128" spans="1:12" x14ac:dyDescent="0.25">
      <c r="A128" s="6">
        <v>44347</v>
      </c>
      <c r="B128" s="7">
        <v>5</v>
      </c>
      <c r="C128" s="8">
        <v>0.45069444444444445</v>
      </c>
      <c r="D128" s="8">
        <v>0.4694444444444445</v>
      </c>
      <c r="E128" s="2">
        <f t="shared" si="10"/>
        <v>1.8750000000000044E-2</v>
      </c>
      <c r="F128" s="1" t="s">
        <v>74</v>
      </c>
      <c r="G128" s="18" t="s">
        <v>152</v>
      </c>
      <c r="H128" s="13"/>
      <c r="I128" s="13"/>
      <c r="J128" s="13"/>
      <c r="K128" s="13"/>
      <c r="L128" s="13"/>
    </row>
    <row r="129" spans="1:12" x14ac:dyDescent="0.25">
      <c r="A129" s="6">
        <v>44347</v>
      </c>
      <c r="B129" s="7">
        <v>5</v>
      </c>
      <c r="C129" s="8" t="s">
        <v>156</v>
      </c>
      <c r="D129" s="8"/>
      <c r="E129" s="2" t="e">
        <f t="shared" si="10"/>
        <v>#VALUE!</v>
      </c>
      <c r="F129" s="1" t="s">
        <v>74</v>
      </c>
      <c r="G129" s="18" t="s">
        <v>19</v>
      </c>
      <c r="H129" s="13"/>
      <c r="I129" s="13"/>
      <c r="J129" s="13"/>
      <c r="K129" s="13"/>
      <c r="L129" s="13"/>
    </row>
    <row r="130" spans="1:12" x14ac:dyDescent="0.25">
      <c r="A130" s="6"/>
      <c r="B130" s="7"/>
      <c r="C130" s="8"/>
      <c r="D130" s="8"/>
      <c r="E130" s="2">
        <f t="shared" si="10"/>
        <v>0</v>
      </c>
      <c r="G130" s="18"/>
      <c r="H130" s="13"/>
      <c r="I130" s="13"/>
      <c r="J130" s="13"/>
      <c r="K130" s="13"/>
      <c r="L130" s="13"/>
    </row>
    <row r="131" spans="1:12" x14ac:dyDescent="0.25">
      <c r="A131" s="6"/>
      <c r="B131" s="7"/>
      <c r="C131" s="8"/>
      <c r="D131" s="8"/>
      <c r="E131" s="2">
        <f t="shared" si="10"/>
        <v>0</v>
      </c>
      <c r="G131" s="18"/>
      <c r="H131" s="13"/>
      <c r="I131" s="13"/>
      <c r="J131" s="13"/>
      <c r="K131" s="13"/>
      <c r="L131" s="13"/>
    </row>
    <row r="132" spans="1:12" x14ac:dyDescent="0.25">
      <c r="E132" s="2"/>
    </row>
    <row r="133" spans="1:12" x14ac:dyDescent="0.25">
      <c r="E133" s="2"/>
    </row>
    <row r="134" spans="1:12" x14ac:dyDescent="0.25">
      <c r="E134" s="2"/>
    </row>
    <row r="135" spans="1:12" x14ac:dyDescent="0.25">
      <c r="E135" s="2"/>
    </row>
    <row r="136" spans="1:12" x14ac:dyDescent="0.25">
      <c r="E136" s="2"/>
    </row>
    <row r="137" spans="1:12" x14ac:dyDescent="0.25">
      <c r="E137" s="2"/>
    </row>
    <row r="138" spans="1:12" x14ac:dyDescent="0.25">
      <c r="E138" s="2"/>
    </row>
    <row r="139" spans="1:12" x14ac:dyDescent="0.25">
      <c r="E139" s="2"/>
    </row>
    <row r="140" spans="1:12" x14ac:dyDescent="0.25">
      <c r="E140" s="2"/>
    </row>
    <row r="141" spans="1:12" x14ac:dyDescent="0.25">
      <c r="E141" s="2"/>
    </row>
    <row r="142" spans="1:12" x14ac:dyDescent="0.25">
      <c r="E142" s="2"/>
    </row>
    <row r="143" spans="1:12" x14ac:dyDescent="0.25">
      <c r="E143" s="2"/>
    </row>
    <row r="144" spans="1:12" x14ac:dyDescent="0.25">
      <c r="E144" s="2"/>
    </row>
    <row r="145" spans="5:5" x14ac:dyDescent="0.25">
      <c r="E145" s="2"/>
    </row>
    <row r="146" spans="5:5" x14ac:dyDescent="0.25">
      <c r="E146" s="2"/>
    </row>
    <row r="147" spans="5:5" x14ac:dyDescent="0.25">
      <c r="E147" s="2"/>
    </row>
    <row r="148" spans="5:5" x14ac:dyDescent="0.25">
      <c r="E148" s="2"/>
    </row>
    <row r="149" spans="5:5" x14ac:dyDescent="0.25">
      <c r="E149" s="2"/>
    </row>
  </sheetData>
  <conditionalFormatting sqref="F1:F1048576">
    <cfRule type="cellIs" dxfId="5" priority="4" operator="equal">
      <formula>"Problème"</formula>
    </cfRule>
    <cfRule type="cellIs" dxfId="4" priority="6" operator="equal">
      <formula>"Réalisation"</formula>
    </cfRule>
    <cfRule type="cellIs" dxfId="3" priority="7" operator="equal">
      <formula>"Communication"</formula>
    </cfRule>
    <cfRule type="cellIs" dxfId="2" priority="8" operator="equal">
      <formula>"Organisation"</formula>
    </cfRule>
    <cfRule type="cellIs" dxfId="1" priority="9" operator="equal">
      <formula>"Conception"</formula>
    </cfRule>
    <cfRule type="cellIs" dxfId="0" priority="10" operator="equal">
      <formula>"Analyse"</formula>
    </cfRule>
  </conditionalFormatting>
  <conditionalFormatting sqref="E1:E1048576">
    <cfRule type="colorScale" priority="5">
      <colorScale>
        <cfvo type="min"/>
        <cfvo type="max"/>
        <color theme="0"/>
        <color theme="0" tint="-0.249977111117893"/>
      </colorScale>
    </cfRule>
  </conditionalFormatting>
  <conditionalFormatting sqref="C1:D1048576">
    <cfRule type="colorScale" priority="2">
      <colorScale>
        <cfvo type="min"/>
        <cfvo type="max"/>
        <color theme="4" tint="0.59999389629810485"/>
        <color theme="5" tint="0.59999389629810485"/>
      </colorScale>
    </cfRule>
  </conditionalFormatting>
  <conditionalFormatting sqref="B1:B1048576">
    <cfRule type="colorScale" priority="1">
      <colorScale>
        <cfvo type="min"/>
        <cfvo type="max"/>
        <color theme="0" tint="-4.9989318521683403E-2"/>
        <color theme="0" tint="-0.34998626667073579"/>
      </colorScale>
    </cfRule>
  </conditionalFormatting>
  <pageMargins left="0.25" right="0.25" top="0.75" bottom="0.75" header="0.3" footer="0.3"/>
  <pageSetup paperSize="9" scale="47"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C9" sqref="C9"/>
    </sheetView>
  </sheetViews>
  <sheetFormatPr baseColWidth="10" defaultRowHeight="15" x14ac:dyDescent="0.25"/>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Journal</vt:lpstr>
      <vt:lpstr>Rapport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2021-05-31T09:17:08Z</dcterms:modified>
</cp:coreProperties>
</file>