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5605" windowHeight="16065" activeTab="1"/>
  </bookViews>
  <sheets>
    <sheet name="Sheet1" sheetId="1" r:id="rId1"/>
    <sheet name="Full list" sheetId="10" r:id="rId2"/>
    <sheet name="Sheet8" sheetId="9" r:id="rId3"/>
    <sheet name="Sheet2" sheetId="3" r:id="rId4"/>
    <sheet name="Sheet3" sheetId="4" r:id="rId5"/>
    <sheet name="Sheet4" sheetId="5" r:id="rId6"/>
    <sheet name="Sheet5" sheetId="6" r:id="rId7"/>
    <sheet name="Sheet6" sheetId="7" r:id="rId8"/>
    <sheet name="Sheet7" sheetId="8" r:id="rId9"/>
    <sheet name="Carlos" sheetId="2" r:id="rId10"/>
  </sheets>
  <definedNames>
    <definedName name="_xlnm._FilterDatabase" localSheetId="0" hidden="1">Sheet1!#REF!</definedName>
    <definedName name="coi_maltzahn" localSheetId="9">Carlos!$A$1:$D$55</definedName>
    <definedName name="coi_maltzahn" localSheetId="0">Sheet1!#REF!</definedName>
    <definedName name="_xlnm.Extract" localSheetId="0">Sheet1!$A:$C</definedName>
    <definedName name="OLE_LINK1" localSheetId="0">Sheet1!#REF!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1" i="10" l="1"/>
  <c r="E230" i="10"/>
  <c r="E229" i="10"/>
  <c r="E228" i="10"/>
  <c r="E227" i="10"/>
  <c r="E226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1" i="10"/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1" i="7"/>
  <c r="C2" i="4"/>
  <c r="C3" i="4"/>
  <c r="C4" i="4"/>
  <c r="C5" i="4"/>
  <c r="C6" i="4"/>
  <c r="C7" i="4"/>
  <c r="C8" i="4"/>
  <c r="C9" i="4"/>
  <c r="C1" i="4"/>
  <c r="B2" i="4"/>
  <c r="B3" i="4"/>
  <c r="B4" i="4"/>
  <c r="B5" i="4"/>
  <c r="B6" i="4"/>
  <c r="B7" i="4"/>
  <c r="B8" i="4"/>
  <c r="B9" i="4"/>
  <c r="B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1" i="3"/>
  <c r="C1" i="9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1" i="3"/>
  <c r="B1" i="9"/>
  <c r="C2" i="9"/>
  <c r="C3" i="9"/>
  <c r="C4" i="9"/>
  <c r="C5" i="9"/>
  <c r="C6" i="9"/>
  <c r="C7" i="9"/>
  <c r="C8" i="9"/>
  <c r="C9" i="9"/>
  <c r="C10" i="9"/>
  <c r="C11" i="9"/>
  <c r="C12" i="9"/>
  <c r="C13" i="9"/>
  <c r="B2" i="9"/>
  <c r="B3" i="9"/>
  <c r="B4" i="9"/>
  <c r="B5" i="9"/>
  <c r="B6" i="9"/>
  <c r="B7" i="9"/>
  <c r="B8" i="9"/>
  <c r="B9" i="9"/>
  <c r="B10" i="9"/>
  <c r="B11" i="9"/>
  <c r="B12" i="9"/>
  <c r="B13" i="9"/>
</calcChain>
</file>

<file path=xl/connections.xml><?xml version="1.0" encoding="utf-8"?>
<connections xmlns="http://schemas.openxmlformats.org/spreadsheetml/2006/main">
  <connection id="1" name="coi_maltzahn.txt1" type="6" refreshedVersion="0" background="1" saveData="1">
    <textPr fileType="mac" sourceFile="Macintosh HD:Users:carlosmalt:git:ssio-proposal:LOI:COI:coi_maltzahn.txt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<sst xmlns="http://schemas.openxmlformats.org/spreadsheetml/2006/main" count="2969" uniqueCount="927">
  <si>
    <t xml:space="preserve"> UCSD</t>
  </si>
  <si>
    <t xml:space="preserve"> U. Tenn. Knoxville</t>
  </si>
  <si>
    <t xml:space="preserve"> UNM</t>
  </si>
  <si>
    <t xml:space="preserve"> PPPL</t>
  </si>
  <si>
    <t xml:space="preserve"> NWU</t>
  </si>
  <si>
    <t xml:space="preserve"> Cal Tech</t>
  </si>
  <si>
    <t xml:space="preserve"> U. Utah</t>
  </si>
  <si>
    <t xml:space="preserve"> U.C. Irvine</t>
  </si>
  <si>
    <t xml:space="preserve"> Sandia</t>
  </si>
  <si>
    <t xml:space="preserve"> UCD</t>
  </si>
  <si>
    <t xml:space="preserve"> U.C. Davis</t>
  </si>
  <si>
    <t xml:space="preserve"> LLNL</t>
  </si>
  <si>
    <t xml:space="preserve"> Georgia Tech</t>
  </si>
  <si>
    <t xml:space="preserve"> NYU</t>
  </si>
  <si>
    <t>Utah</t>
  </si>
  <si>
    <t>Institution</t>
  </si>
  <si>
    <t>U. Oregon</t>
  </si>
  <si>
    <t>Sanda</t>
  </si>
  <si>
    <t>First Name</t>
  </si>
  <si>
    <t>J.</t>
  </si>
  <si>
    <t>K.</t>
  </si>
  <si>
    <t>M.</t>
  </si>
  <si>
    <t>W.</t>
  </si>
  <si>
    <t>A.</t>
  </si>
  <si>
    <t>W. K.</t>
  </si>
  <si>
    <t>C.</t>
  </si>
  <si>
    <t>C. S.</t>
  </si>
  <si>
    <t>S.</t>
  </si>
  <si>
    <t>E.</t>
  </si>
  <si>
    <t>S. H.</t>
  </si>
  <si>
    <t>R.</t>
  </si>
  <si>
    <t>K. L.</t>
  </si>
  <si>
    <t>Z.</t>
  </si>
  <si>
    <t>B.</t>
  </si>
  <si>
    <t>I.</t>
  </si>
  <si>
    <t>P.</t>
  </si>
  <si>
    <t>V.</t>
  </si>
  <si>
    <t>H.</t>
  </si>
  <si>
    <t>Cummings</t>
  </si>
  <si>
    <t>Schwan</t>
  </si>
  <si>
    <t>Wolf</t>
  </si>
  <si>
    <t>Nevins</t>
  </si>
  <si>
    <t>Choudhary</t>
  </si>
  <si>
    <t>Liao</t>
  </si>
  <si>
    <t>Silvia</t>
  </si>
  <si>
    <t>Chang</t>
  </si>
  <si>
    <t>Ethier</t>
  </si>
  <si>
    <t>Feibush</t>
  </si>
  <si>
    <t>Ku</t>
  </si>
  <si>
    <t>Lee</t>
  </si>
  <si>
    <t>Tang</t>
  </si>
  <si>
    <t>Wang</t>
  </si>
  <si>
    <t>Oldfield</t>
  </si>
  <si>
    <t>Beck</t>
  </si>
  <si>
    <t>Huang</t>
  </si>
  <si>
    <t>Kahn</t>
  </si>
  <si>
    <t>Ma</t>
  </si>
  <si>
    <t>Lin</t>
  </si>
  <si>
    <t>Ludaescher</t>
  </si>
  <si>
    <t>Altintas</t>
  </si>
  <si>
    <t>Bridges</t>
  </si>
  <si>
    <t>Pascucci</t>
  </si>
  <si>
    <t>Childs</t>
  </si>
  <si>
    <t>Brightwell</t>
  </si>
  <si>
    <t>Ahrens</t>
  </si>
  <si>
    <t>LANL</t>
  </si>
  <si>
    <t>McCormick</t>
  </si>
  <si>
    <t>Johnson</t>
  </si>
  <si>
    <t>Geveci</t>
  </si>
  <si>
    <t>Kitware</t>
  </si>
  <si>
    <t>Agarawal</t>
  </si>
  <si>
    <t>NWU</t>
  </si>
  <si>
    <t>Bremer</t>
  </si>
  <si>
    <t>P. T.</t>
  </si>
  <si>
    <t>LLNL</t>
  </si>
  <si>
    <t>Joy</t>
  </si>
  <si>
    <t>U. C. Davis</t>
  </si>
  <si>
    <t>Brugger</t>
  </si>
  <si>
    <t>Moreland</t>
  </si>
  <si>
    <t>Sanderson</t>
  </si>
  <si>
    <t>Shen</t>
  </si>
  <si>
    <t>H. W.</t>
  </si>
  <si>
    <t>OSU</t>
  </si>
  <si>
    <t>Woodring</t>
  </si>
  <si>
    <t>Quinlan</t>
  </si>
  <si>
    <t>D.</t>
  </si>
  <si>
    <t>Moser</t>
  </si>
  <si>
    <t>Chen</t>
  </si>
  <si>
    <t>Sandia</t>
  </si>
  <si>
    <t>Bell</t>
  </si>
  <si>
    <t>Bethel</t>
  </si>
  <si>
    <t>LBNL</t>
  </si>
  <si>
    <t>Latham</t>
  </si>
  <si>
    <t>ANL</t>
  </si>
  <si>
    <t>Papka</t>
  </si>
  <si>
    <t>Parashar</t>
  </si>
  <si>
    <t>Rutgers</t>
  </si>
  <si>
    <t>Peterka</t>
  </si>
  <si>
    <t>T.</t>
  </si>
  <si>
    <t>Samatova</t>
  </si>
  <si>
    <t>N.</t>
  </si>
  <si>
    <t>N.C. State</t>
  </si>
  <si>
    <t>Vishwanath</t>
  </si>
  <si>
    <t>Shalf</t>
  </si>
  <si>
    <t>Hesthaven</t>
  </si>
  <si>
    <t>EPFL</t>
  </si>
  <si>
    <t>Parker</t>
  </si>
  <si>
    <t>Greenwald</t>
  </si>
  <si>
    <t>MIT</t>
  </si>
  <si>
    <t>Shoshani</t>
  </si>
  <si>
    <t>Wu</t>
  </si>
  <si>
    <t>Sim</t>
  </si>
  <si>
    <t>Adams</t>
  </si>
  <si>
    <t>Yu</t>
  </si>
  <si>
    <t>BNL</t>
  </si>
  <si>
    <t>Saltz</t>
  </si>
  <si>
    <t>Kurc</t>
  </si>
  <si>
    <t>Taufer</t>
  </si>
  <si>
    <t>U. Dell.</t>
  </si>
  <si>
    <t>Harrison</t>
  </si>
  <si>
    <t>Gu</t>
  </si>
  <si>
    <t>Jian</t>
  </si>
  <si>
    <t>Jin</t>
  </si>
  <si>
    <t>SBU</t>
  </si>
  <si>
    <t>Jiang</t>
  </si>
  <si>
    <t>Katramatos</t>
  </si>
  <si>
    <t>ORNL</t>
  </si>
  <si>
    <t>X.</t>
  </si>
  <si>
    <t>Liu</t>
  </si>
  <si>
    <t>Microsoft</t>
  </si>
  <si>
    <t>McKee</t>
  </si>
  <si>
    <t>Natarajan</t>
  </si>
  <si>
    <t>Qiao</t>
  </si>
  <si>
    <t>SUNY</t>
  </si>
  <si>
    <t>Qin</t>
  </si>
  <si>
    <t>Robertazzi</t>
  </si>
  <si>
    <t>Sharma</t>
  </si>
  <si>
    <t>Shroff</t>
  </si>
  <si>
    <t>Xu</t>
  </si>
  <si>
    <t>Yoo</t>
  </si>
  <si>
    <t>Zhang</t>
  </si>
  <si>
    <t>U. Mich.</t>
  </si>
  <si>
    <t>Bradley</t>
  </si>
  <si>
    <t>Chapin</t>
  </si>
  <si>
    <t>Syracuse</t>
  </si>
  <si>
    <t>Humphrey</t>
  </si>
  <si>
    <t>U. VA.</t>
  </si>
  <si>
    <t>L.</t>
  </si>
  <si>
    <t>Shi</t>
  </si>
  <si>
    <t>IIT</t>
  </si>
  <si>
    <t>Krieder</t>
  </si>
  <si>
    <t>Grimmer</t>
  </si>
  <si>
    <t>Raicu</t>
  </si>
  <si>
    <t>Avery</t>
  </si>
  <si>
    <t>Bardeen</t>
  </si>
  <si>
    <t>Fermilab</t>
  </si>
  <si>
    <t>Boker</t>
  </si>
  <si>
    <t>Virginia</t>
  </si>
  <si>
    <t>G.</t>
  </si>
  <si>
    <t>Hocky</t>
  </si>
  <si>
    <t>Columbia</t>
  </si>
  <si>
    <t>Mattoso</t>
  </si>
  <si>
    <t>UFRJ</t>
  </si>
  <si>
    <t>Neale</t>
  </si>
  <si>
    <t>VT</t>
  </si>
  <si>
    <t>Pordes</t>
  </si>
  <si>
    <t>Quigg</t>
  </si>
  <si>
    <t>Ruchti</t>
  </si>
  <si>
    <t>Roskies</t>
  </si>
  <si>
    <t>PSC</t>
  </si>
  <si>
    <t>Jha</t>
  </si>
  <si>
    <t>Notre Dame</t>
  </si>
  <si>
    <t>Espinosa</t>
  </si>
  <si>
    <t>Gadhela</t>
  </si>
  <si>
    <t>Y.</t>
  </si>
  <si>
    <t>Al-Kiswany</t>
  </si>
  <si>
    <t>UBC</t>
  </si>
  <si>
    <t>Allen</t>
  </si>
  <si>
    <t>Illinois</t>
  </si>
  <si>
    <t>Florida</t>
  </si>
  <si>
    <t>Berriman</t>
  </si>
  <si>
    <t>Caltech</t>
  </si>
  <si>
    <t>Callaghan</t>
  </si>
  <si>
    <t>USC</t>
  </si>
  <si>
    <t>Caton</t>
  </si>
  <si>
    <t>Karlsruhe</t>
  </si>
  <si>
    <t>Hong</t>
  </si>
  <si>
    <t>Edinburgh</t>
  </si>
  <si>
    <t>Cole</t>
  </si>
  <si>
    <t>Costa</t>
  </si>
  <si>
    <t>Feng</t>
  </si>
  <si>
    <t>Luckow</t>
  </si>
  <si>
    <t>BMW</t>
  </si>
  <si>
    <t>Mann</t>
  </si>
  <si>
    <t>Merzky</t>
  </si>
  <si>
    <t>Olabarriaga</t>
  </si>
  <si>
    <t>AMC</t>
  </si>
  <si>
    <t>O.</t>
  </si>
  <si>
    <t>Rana</t>
  </si>
  <si>
    <t>Cardiff</t>
  </si>
  <si>
    <t>Ripeanu</t>
  </si>
  <si>
    <t>Santcroos</t>
  </si>
  <si>
    <t>Seidel</t>
  </si>
  <si>
    <t>Simmhan</t>
  </si>
  <si>
    <t>Vairavanathan</t>
  </si>
  <si>
    <t>Weissman</t>
  </si>
  <si>
    <t>Taflove</t>
  </si>
  <si>
    <t>Northwestern</t>
  </si>
  <si>
    <t>Venkata</t>
  </si>
  <si>
    <t>LSU</t>
  </si>
  <si>
    <t>Yun</t>
  </si>
  <si>
    <t>Mookherjee</t>
  </si>
  <si>
    <t>Cornell</t>
  </si>
  <si>
    <t>Klundt</t>
  </si>
  <si>
    <t>Danielson</t>
  </si>
  <si>
    <t>C</t>
  </si>
  <si>
    <t>Karakoyunlu</t>
  </si>
  <si>
    <t>UConn</t>
  </si>
  <si>
    <t>Chandy</t>
  </si>
  <si>
    <t>Settlemyer</t>
  </si>
  <si>
    <t>Gropp</t>
  </si>
  <si>
    <t>Denis</t>
  </si>
  <si>
    <t>NCAR</t>
  </si>
  <si>
    <t>Brenner</t>
  </si>
  <si>
    <t>Chatterjee</t>
  </si>
  <si>
    <t>Thain</t>
  </si>
  <si>
    <t>Striegel</t>
  </si>
  <si>
    <t>Izaguirre</t>
  </si>
  <si>
    <t>Indian Institute of Science</t>
  </si>
  <si>
    <t>U. Chicago</t>
  </si>
  <si>
    <t>Meyer</t>
  </si>
  <si>
    <t>Zhao</t>
  </si>
  <si>
    <t>N. C.</t>
  </si>
  <si>
    <t>Va. Tech</t>
  </si>
  <si>
    <t>U. Minnesota</t>
  </si>
  <si>
    <t>P. A.</t>
  </si>
  <si>
    <t>Abdelwahed</t>
  </si>
  <si>
    <t>MSU</t>
  </si>
  <si>
    <t>Agrawal</t>
  </si>
  <si>
    <t>Ahern</t>
  </si>
  <si>
    <t>Aiken</t>
  </si>
  <si>
    <t>Stanford</t>
  </si>
  <si>
    <t>Akoglu</t>
  </si>
  <si>
    <t>U. Arizona</t>
  </si>
  <si>
    <t>Bader</t>
  </si>
  <si>
    <t>Georgia</t>
  </si>
  <si>
    <t>Banicescu</t>
  </si>
  <si>
    <t>Bennett</t>
  </si>
  <si>
    <t>SNL</t>
  </si>
  <si>
    <t>PPPL</t>
  </si>
  <si>
    <t>Figueiredo</t>
  </si>
  <si>
    <t>U. FL</t>
  </si>
  <si>
    <t>Fortes</t>
  </si>
  <si>
    <t>U. FL.</t>
  </si>
  <si>
    <t>Hanrahan</t>
  </si>
  <si>
    <t>Hansen</t>
  </si>
  <si>
    <t>U. Utah</t>
  </si>
  <si>
    <t>Hariri</t>
  </si>
  <si>
    <t>U. Tenn. Knoxville</t>
  </si>
  <si>
    <t>Kolla</t>
  </si>
  <si>
    <t>Kritz</t>
  </si>
  <si>
    <t>Lehigh</t>
  </si>
  <si>
    <t>U. Texas Austin</t>
  </si>
  <si>
    <t>U. CO</t>
  </si>
  <si>
    <t>Prasanna</t>
  </si>
  <si>
    <t>Ross</t>
  </si>
  <si>
    <t>NCSU</t>
  </si>
  <si>
    <t>Shephard</t>
  </si>
  <si>
    <t>RPI</t>
  </si>
  <si>
    <t>Srinivasan</t>
  </si>
  <si>
    <t>U. TX Austin</t>
  </si>
  <si>
    <t>Sugiyama</t>
  </si>
  <si>
    <t>Tynan</t>
  </si>
  <si>
    <t>UCSD</t>
  </si>
  <si>
    <t>Wheeler</t>
  </si>
  <si>
    <t>Georgia Tech</t>
  </si>
  <si>
    <t>Worley</t>
  </si>
  <si>
    <t xml:space="preserve">U. Neb. </t>
  </si>
  <si>
    <t>G. Tech</t>
  </si>
  <si>
    <t>Bai</t>
  </si>
  <si>
    <t>Chou</t>
  </si>
  <si>
    <t>Cormier-Michel</t>
  </si>
  <si>
    <t>Geddes</t>
  </si>
  <si>
    <t>Hagen</t>
  </si>
  <si>
    <t>Hamann</t>
  </si>
  <si>
    <t>Kim</t>
  </si>
  <si>
    <t>Lauret</t>
  </si>
  <si>
    <t>Madduri</t>
  </si>
  <si>
    <t>Meredith</t>
  </si>
  <si>
    <t>Messmer</t>
  </si>
  <si>
    <t>TechX</t>
  </si>
  <si>
    <t>Otoo</t>
  </si>
  <si>
    <t>Rotem</t>
  </si>
  <si>
    <t>Sinha</t>
  </si>
  <si>
    <t>Suziki</t>
  </si>
  <si>
    <t>L. W.</t>
  </si>
  <si>
    <t>Winslett</t>
  </si>
  <si>
    <t>UIUC</t>
  </si>
  <si>
    <t>Yamazaki</t>
  </si>
  <si>
    <t>N.  Tsinghua U. Taiwan</t>
  </si>
  <si>
    <t>U.  Kaiserlautern</t>
  </si>
  <si>
    <t>Texas A&amp;M</t>
  </si>
  <si>
    <t>U.  Witwatersrand</t>
  </si>
  <si>
    <t>Penn. State</t>
  </si>
  <si>
    <t>Prahbat</t>
  </si>
  <si>
    <t>Catalyurek</t>
  </si>
  <si>
    <t>U</t>
  </si>
  <si>
    <t>Ohio State</t>
  </si>
  <si>
    <t>P</t>
  </si>
  <si>
    <t>Sadayappan</t>
  </si>
  <si>
    <t>Sussman</t>
  </si>
  <si>
    <t>UMD</t>
  </si>
  <si>
    <t>Foster</t>
  </si>
  <si>
    <t>Gil</t>
  </si>
  <si>
    <t>ISI/USC</t>
  </si>
  <si>
    <t>Hall</t>
  </si>
  <si>
    <t>Kaufmann</t>
  </si>
  <si>
    <t>Arie</t>
  </si>
  <si>
    <t>Hollingsworth</t>
  </si>
  <si>
    <t>Keleher</t>
  </si>
  <si>
    <t>Tseng</t>
  </si>
  <si>
    <t>C.W.</t>
  </si>
  <si>
    <t>Panda</t>
  </si>
  <si>
    <t>D.K.</t>
  </si>
  <si>
    <t>Jaja</t>
  </si>
  <si>
    <t>Baden</t>
  </si>
  <si>
    <t>Berman</t>
  </si>
  <si>
    <t>F.</t>
  </si>
  <si>
    <t>Widener</t>
  </si>
  <si>
    <t>Balaji</t>
  </si>
  <si>
    <t>Fox</t>
  </si>
  <si>
    <t>Indiana</t>
  </si>
  <si>
    <t>Deelman</t>
  </si>
  <si>
    <t>Hill</t>
  </si>
  <si>
    <t>U. Wisconsin-Madison</t>
  </si>
  <si>
    <t>Arpaci-Dusseau</t>
  </si>
  <si>
    <t>UW Madison</t>
  </si>
  <si>
    <t>Baretto</t>
  </si>
  <si>
    <t>U Chicago</t>
  </si>
  <si>
    <t>Bent</t>
  </si>
  <si>
    <t>EMC</t>
  </si>
  <si>
    <t>Cappello</t>
  </si>
  <si>
    <t>Dayal</t>
  </si>
  <si>
    <t>Gavrilovska</t>
  </si>
  <si>
    <t>Gibson</t>
  </si>
  <si>
    <t>Jean-Baptiste</t>
  </si>
  <si>
    <t>FIU</t>
  </si>
  <si>
    <t>Jimenez</t>
  </si>
  <si>
    <t>UCSC</t>
  </si>
  <si>
    <t>Kordenbrock</t>
  </si>
  <si>
    <t>HP</t>
  </si>
  <si>
    <t>QCRI</t>
  </si>
  <si>
    <t>Maltzahn</t>
  </si>
  <si>
    <t>Mohror</t>
  </si>
  <si>
    <t>Moody</t>
  </si>
  <si>
    <t>Sjaardema</t>
  </si>
  <si>
    <t>Thapaliya</t>
  </si>
  <si>
    <t>UAB</t>
  </si>
  <si>
    <t>Auburn</t>
  </si>
  <si>
    <t>McClelland</t>
  </si>
  <si>
    <t>Xyratex</t>
  </si>
  <si>
    <t>Yu.</t>
  </si>
  <si>
    <t>Zheng</t>
  </si>
  <si>
    <t>IBM</t>
  </si>
  <si>
    <t>Bangalore</t>
  </si>
  <si>
    <t>U. of Alabama at Birmingham</t>
  </si>
  <si>
    <t>Barrett</t>
  </si>
  <si>
    <t>Amazon</t>
  </si>
  <si>
    <t>Brandt</t>
  </si>
  <si>
    <t>Google</t>
  </si>
  <si>
    <t>Carns</t>
  </si>
  <si>
    <t>DeBardeleben</t>
  </si>
  <si>
    <t>Fabian</t>
  </si>
  <si>
    <t>Ferreira</t>
  </si>
  <si>
    <t>Gemmill</t>
  </si>
  <si>
    <t>Clemson U.</t>
  </si>
  <si>
    <t>Gentile</t>
  </si>
  <si>
    <t>Harms</t>
  </si>
  <si>
    <t>Harris</t>
  </si>
  <si>
    <t>Hemmert</t>
  </si>
  <si>
    <t>Kelly</t>
  </si>
  <si>
    <t>Kimpe</t>
  </si>
  <si>
    <t>Kroeger</t>
  </si>
  <si>
    <t>Leung</t>
  </si>
  <si>
    <t>Levenhagen</t>
  </si>
  <si>
    <t>Long</t>
  </si>
  <si>
    <t>Miller</t>
  </si>
  <si>
    <t>Pedretti</t>
  </si>
  <si>
    <t>D. R.</t>
  </si>
  <si>
    <t>Resnick</t>
  </si>
  <si>
    <t>Ricci</t>
  </si>
  <si>
    <t>U. of Utah</t>
  </si>
  <si>
    <t>Rodrigues</t>
  </si>
  <si>
    <t>Skjellum</t>
  </si>
  <si>
    <t>Auburn U.</t>
  </si>
  <si>
    <t>Sun</t>
  </si>
  <si>
    <t>Data Direct Networks</t>
  </si>
  <si>
    <t>Thompson</t>
  </si>
  <si>
    <t>Tucker</t>
  </si>
  <si>
    <t>Vaughan</t>
  </si>
  <si>
    <t>Micron Technologies</t>
  </si>
  <si>
    <t>Lang</t>
  </si>
  <si>
    <t>Lange</t>
  </si>
  <si>
    <t>Univeristy of Pittsburgh</t>
  </si>
  <si>
    <t xml:space="preserve"> Achlioptas</t>
  </si>
  <si>
    <t xml:space="preserve"> co-author</t>
  </si>
  <si>
    <t xml:space="preserve"> Ames</t>
  </si>
  <si>
    <t xml:space="preserve"> Arpaci-Dusseau</t>
  </si>
  <si>
    <t xml:space="preserve"> Bent</t>
  </si>
  <si>
    <t xml:space="preserve"> EMC</t>
  </si>
  <si>
    <t xml:space="preserve"> Bhagwan</t>
  </si>
  <si>
    <t xml:space="preserve"> Yahoo!</t>
  </si>
  <si>
    <t xml:space="preserve"> Brandt</t>
  </si>
  <si>
    <t xml:space="preserve"> Buck</t>
  </si>
  <si>
    <t xml:space="preserve"> Context Relevant</t>
  </si>
  <si>
    <t xml:space="preserve"> Carns</t>
  </si>
  <si>
    <t xml:space="preserve"> Carothers</t>
  </si>
  <si>
    <t xml:space="preserve"> Rensselaer Polytechnic Institute</t>
  </si>
  <si>
    <t xml:space="preserve"> Cope</t>
  </si>
  <si>
    <t xml:space="preserve"> DDN</t>
  </si>
  <si>
    <t xml:space="preserve"> Curry</t>
  </si>
  <si>
    <t xml:space="preserve"> Dayal</t>
  </si>
  <si>
    <t xml:space="preserve"> Gibson</t>
  </si>
  <si>
    <t xml:space="preserve"> Gokhale</t>
  </si>
  <si>
    <t xml:space="preserve"> Grandison</t>
  </si>
  <si>
    <t xml:space="preserve"> Proficiency Labs</t>
  </si>
  <si>
    <t xml:space="preserve"> Grider</t>
  </si>
  <si>
    <t xml:space="preserve"> Grunwald</t>
  </si>
  <si>
    <t xml:space="preserve"> advisor</t>
  </si>
  <si>
    <t xml:space="preserve"> He</t>
  </si>
  <si>
    <t xml:space="preserve"> Hjelm</t>
  </si>
  <si>
    <t xml:space="preserve"> collaborator</t>
  </si>
  <si>
    <t xml:space="preserve"> Ioannidou</t>
  </si>
  <si>
    <t xml:space="preserve"> TidalScale</t>
  </si>
  <si>
    <t xml:space="preserve"> Ionkov</t>
  </si>
  <si>
    <t xml:space="preserve"> Jhala</t>
  </si>
  <si>
    <t xml:space="preserve"> Kato</t>
  </si>
  <si>
    <t xml:space="preserve"> Nagoya University</t>
  </si>
  <si>
    <t>Q.</t>
  </si>
  <si>
    <t xml:space="preserve"> Koziol</t>
  </si>
  <si>
    <t xml:space="preserve"> HDF Group</t>
  </si>
  <si>
    <t xml:space="preserve"> Kroeger</t>
  </si>
  <si>
    <t xml:space="preserve"> Lang</t>
  </si>
  <si>
    <t xml:space="preserve"> Levin</t>
  </si>
  <si>
    <t xml:space="preserve"> Google</t>
  </si>
  <si>
    <t xml:space="preserve"> Liu</t>
  </si>
  <si>
    <t xml:space="preserve"> Lofstead</t>
  </si>
  <si>
    <t xml:space="preserve"> Long</t>
  </si>
  <si>
    <t xml:space="preserve"> affiliation</t>
  </si>
  <si>
    <t xml:space="preserve"> Manzanares</t>
  </si>
  <si>
    <t xml:space="preserve"> HGST</t>
  </si>
  <si>
    <t xml:space="preserve"> Mateas</t>
  </si>
  <si>
    <t xml:space="preserve"> McCormick</t>
  </si>
  <si>
    <t xml:space="preserve"> Miller</t>
  </si>
  <si>
    <t xml:space="preserve"> Mohror</t>
  </si>
  <si>
    <t xml:space="preserve"> Moody</t>
  </si>
  <si>
    <t xml:space="preserve"> Nassi</t>
  </si>
  <si>
    <t xml:space="preserve"> Obraczka</t>
  </si>
  <si>
    <t xml:space="preserve"> Oldfield</t>
  </si>
  <si>
    <t xml:space="preserve"> Polyzotis</t>
  </si>
  <si>
    <t xml:space="preserve"> Pye</t>
  </si>
  <si>
    <t xml:space="preserve"> Cloud Helix</t>
  </si>
  <si>
    <t xml:space="preserve"> Ross</t>
  </si>
  <si>
    <t xml:space="preserve"> Shewmaker</t>
  </si>
  <si>
    <t xml:space="preserve"> Shipman</t>
  </si>
  <si>
    <t xml:space="preserve"> Skourtis</t>
  </si>
  <si>
    <t xml:space="preserve"> VMWare</t>
  </si>
  <si>
    <t xml:space="preserve"> Sun</t>
  </si>
  <si>
    <t xml:space="preserve"> Illinois Institute of Technology</t>
  </si>
  <si>
    <t xml:space="preserve"> Tan</t>
  </si>
  <si>
    <t xml:space="preserve"> Torres</t>
  </si>
  <si>
    <t xml:space="preserve"> Linden Lab</t>
  </si>
  <si>
    <t xml:space="preserve"> Ward</t>
  </si>
  <si>
    <t xml:space="preserve"> Weil</t>
  </si>
  <si>
    <t xml:space="preserve"> Red Hat</t>
  </si>
  <si>
    <t xml:space="preserve"> Whitehead</t>
  </si>
  <si>
    <t xml:space="preserve"> Widener</t>
  </si>
  <si>
    <t xml:space="preserve"> Wolpert</t>
  </si>
  <si>
    <t xml:space="preserve"> Woodring</t>
  </si>
  <si>
    <t xml:space="preserve"> UCSC</t>
  </si>
  <si>
    <t xml:space="preserve"> ANL</t>
  </si>
  <si>
    <t xml:space="preserve"> SNL</t>
  </si>
  <si>
    <t xml:space="preserve"> LANL</t>
  </si>
  <si>
    <t xml:space="preserve"> UW Madison</t>
  </si>
  <si>
    <t xml:space="preserve"> CMU</t>
  </si>
  <si>
    <t>Chris</t>
  </si>
  <si>
    <t>Tahsin</t>
  </si>
  <si>
    <t>Stonybrook SUNY</t>
  </si>
  <si>
    <t>Bertram</t>
  </si>
  <si>
    <t>William</t>
  </si>
  <si>
    <t>Scott</t>
  </si>
  <si>
    <t>U. Col.</t>
  </si>
  <si>
    <t>Dorem</t>
  </si>
  <si>
    <t>Joel</t>
  </si>
  <si>
    <t>Achlioptas</t>
  </si>
  <si>
    <t>Ames</t>
  </si>
  <si>
    <t>Bhagwan</t>
  </si>
  <si>
    <t>Carothers</t>
  </si>
  <si>
    <t>Cope</t>
  </si>
  <si>
    <t>Gokhale</t>
  </si>
  <si>
    <t>Grandison</t>
  </si>
  <si>
    <t>Grider</t>
  </si>
  <si>
    <t>Grunwald</t>
  </si>
  <si>
    <t>He</t>
  </si>
  <si>
    <t>Hjelm</t>
  </si>
  <si>
    <t>Ioannidou</t>
  </si>
  <si>
    <t>Ionkov</t>
  </si>
  <si>
    <t>Jhala</t>
  </si>
  <si>
    <t>Kato</t>
  </si>
  <si>
    <t>Koziol</t>
  </si>
  <si>
    <t>Levin</t>
  </si>
  <si>
    <t>Manzanares</t>
  </si>
  <si>
    <t>Mateas</t>
  </si>
  <si>
    <t>Nassi</t>
  </si>
  <si>
    <t>Obraczka</t>
  </si>
  <si>
    <t>Polyzotis</t>
  </si>
  <si>
    <t>Pye</t>
  </si>
  <si>
    <t>Shewmaker</t>
  </si>
  <si>
    <t>Shipman</t>
  </si>
  <si>
    <t>Skourtis</t>
  </si>
  <si>
    <t>Tan</t>
  </si>
  <si>
    <t>Torres</t>
  </si>
  <si>
    <t>Weil</t>
  </si>
  <si>
    <t>Whitehead</t>
  </si>
  <si>
    <t>Wolpert</t>
  </si>
  <si>
    <t>LarosIII</t>
  </si>
  <si>
    <t>VanDyke</t>
  </si>
  <si>
    <t>LastName</t>
  </si>
  <si>
    <t>Buck</t>
  </si>
  <si>
    <t>Andrea Arpaci-Dusseau</t>
  </si>
  <si>
    <t>Remzi Arpaci-Dusseau</t>
  </si>
  <si>
    <t>Roselyne Barreto</t>
  </si>
  <si>
    <t xml:space="preserve"> University of Chicago</t>
  </si>
  <si>
    <t>John Bent</t>
  </si>
  <si>
    <t xml:space="preserve"> EMC Corporation</t>
  </si>
  <si>
    <t>Michael Booth</t>
  </si>
  <si>
    <t xml:space="preserve"> Oracle</t>
  </si>
  <si>
    <t>Franck Cappello</t>
  </si>
  <si>
    <t xml:space="preserve"> Argonne National Laboratory</t>
  </si>
  <si>
    <t>Jacqueline Chen</t>
  </si>
  <si>
    <t xml:space="preserve"> Sandia National Laboratories</t>
  </si>
  <si>
    <t>Julian Cummings</t>
  </si>
  <si>
    <t xml:space="preserve"> California Institute of Technology</t>
  </si>
  <si>
    <t>Jai Dayal</t>
  </si>
  <si>
    <t xml:space="preserve"> Georgia Institute of Technologies</t>
  </si>
  <si>
    <t>Ciprian Docan</t>
  </si>
  <si>
    <t xml:space="preserve"> Rutgers</t>
  </si>
  <si>
    <t>Stephane Ethier</t>
  </si>
  <si>
    <t xml:space="preserve"> Princenton Univeristy</t>
  </si>
  <si>
    <t>Ada Gavrilovska</t>
  </si>
  <si>
    <t xml:space="preserve"> Georgia Institute of Technology</t>
  </si>
  <si>
    <t>Garth Gibson</t>
  </si>
  <si>
    <t xml:space="preserve"> Carnegie Mellon University</t>
  </si>
  <si>
    <t>Ray Grout</t>
  </si>
  <si>
    <t xml:space="preserve"> National Renewal Energy Laboratory</t>
  </si>
  <si>
    <t>Gregory Jean-Baptiste</t>
  </si>
  <si>
    <t xml:space="preserve"> Florida International University</t>
  </si>
  <si>
    <t>Ivo Jimenez</t>
  </si>
  <si>
    <t xml:space="preserve"> University of California Santa Cruz</t>
  </si>
  <si>
    <t>Scott Klasky</t>
  </si>
  <si>
    <t xml:space="preserve"> Oak Ridge National Laboratory</t>
  </si>
  <si>
    <t>Todd Kordenbrock</t>
  </si>
  <si>
    <t xml:space="preserve"> Hewlett-Packard</t>
  </si>
  <si>
    <t>Seung-Hoe Ku</t>
  </si>
  <si>
    <t xml:space="preserve"> New York University</t>
  </si>
  <si>
    <t>Qing Liu</t>
  </si>
  <si>
    <t>Mike Lang</t>
  </si>
  <si>
    <t xml:space="preserve"> Los Alamos National Laboratory</t>
  </si>
  <si>
    <t>Jack Lange</t>
  </si>
  <si>
    <t xml:space="preserve"> University of Pittsburgh</t>
  </si>
  <si>
    <t>Jeremy Logan</t>
  </si>
  <si>
    <t>Xiaosong Ma</t>
  </si>
  <si>
    <t xml:space="preserve"> North Carolina State University</t>
  </si>
  <si>
    <t>Carlos Maltzahn</t>
  </si>
  <si>
    <t>Kathryn Mohror</t>
  </si>
  <si>
    <t xml:space="preserve"> Lawrence Livermore National Laboratory</t>
  </si>
  <si>
    <t>Adam Moody</t>
  </si>
  <si>
    <t>Ron Oldfield</t>
  </si>
  <si>
    <t xml:space="preserve"> Sandia National Laboratoriey</t>
  </si>
  <si>
    <t>Manish Parashar</t>
  </si>
  <si>
    <t>Tom Peterka</t>
  </si>
  <si>
    <t>Norbert Podhorzski</t>
  </si>
  <si>
    <t>Milo Polte</t>
  </si>
  <si>
    <t xml:space="preserve"> WibiData</t>
  </si>
  <si>
    <t>Charles Reiss</t>
  </si>
  <si>
    <t xml:space="preserve"> University of California Berkeley</t>
  </si>
  <si>
    <t>Karsten Schwan</t>
  </si>
  <si>
    <t xml:space="preserve"> PhD advisor</t>
  </si>
  <si>
    <t>Arie Shoshani</t>
  </si>
  <si>
    <t xml:space="preserve"> Lawrence Berkeley National Laboratory</t>
  </si>
  <si>
    <t>Alexander Sim</t>
  </si>
  <si>
    <t>Gregory Sjaardema</t>
  </si>
  <si>
    <t>Sagar Thapaliya</t>
  </si>
  <si>
    <t xml:space="preserve"> University of Alabama</t>
  </si>
  <si>
    <t xml:space="preserve"> Birmingham</t>
  </si>
  <si>
    <t>Yuan Tian</t>
  </si>
  <si>
    <t>Yandong Wang</t>
  </si>
  <si>
    <t xml:space="preserve"> Auburn University</t>
  </si>
  <si>
    <t>Meghan Wingate McClelland</t>
  </si>
  <si>
    <t xml:space="preserve"> Xyratex</t>
  </si>
  <si>
    <t>Weikuan Yu</t>
  </si>
  <si>
    <t>Fang Zheng</t>
  </si>
  <si>
    <t xml:space="preserve"> IBM</t>
  </si>
  <si>
    <t xml:space="preserve">Robert Ross </t>
  </si>
  <si>
    <t xml:space="preserve">Phil Carns </t>
  </si>
  <si>
    <t xml:space="preserve">Dries Kimpe </t>
  </si>
  <si>
    <t xml:space="preserve">Reddy Narasimha </t>
  </si>
  <si>
    <t xml:space="preserve">Haiying Shen </t>
  </si>
  <si>
    <t xml:space="preserve">Richard Brooks </t>
  </si>
  <si>
    <t xml:space="preserve">Darrell Long </t>
  </si>
  <si>
    <t xml:space="preserve">Matthew Curry </t>
  </si>
  <si>
    <t xml:space="preserve">Anthony Skjellum </t>
  </si>
  <si>
    <t>Argonne National Laboratory</t>
  </si>
  <si>
    <t xml:space="preserve"> co-author, collaborator</t>
  </si>
  <si>
    <t>Clemson University</t>
  </si>
  <si>
    <t>University of California, Santa Cruz</t>
  </si>
  <si>
    <t xml:space="preserve"> co-editor</t>
  </si>
  <si>
    <t>Sandia National Laboratories</t>
  </si>
  <si>
    <t>University of Alabama Birmingham, Auburn</t>
  </si>
  <si>
    <t>co-author</t>
  </si>
  <si>
    <t xml:space="preserve"> co-worker</t>
  </si>
  <si>
    <t>Charles</t>
  </si>
  <si>
    <t xml:space="preserve">Cao </t>
  </si>
  <si>
    <t xml:space="preserve"> University of Tennessee</t>
  </si>
  <si>
    <t>Collaborator</t>
  </si>
  <si>
    <t xml:space="preserve">Settlemyer </t>
  </si>
  <si>
    <t xml:space="preserve"> Los Alamos National Laboratory </t>
  </si>
  <si>
    <t>Sarp</t>
  </si>
  <si>
    <t xml:space="preserve">Oral </t>
  </si>
  <si>
    <t xml:space="preserve"> Oak Ridge National Laboratory </t>
  </si>
  <si>
    <t>Co-author, Collaborator</t>
  </si>
  <si>
    <t>Mike</t>
  </si>
  <si>
    <t xml:space="preserve">Brim </t>
  </si>
  <si>
    <t>Hai</t>
  </si>
  <si>
    <t xml:space="preserve">Ah Nam </t>
  </si>
  <si>
    <t>Co-author</t>
  </si>
  <si>
    <t>Veronica</t>
  </si>
  <si>
    <t xml:space="preserve">Vergara Larrea </t>
  </si>
  <si>
    <t>Dustin</t>
  </si>
  <si>
    <t xml:space="preserve">Leverman </t>
  </si>
  <si>
    <t>Saurabh</t>
  </si>
  <si>
    <t xml:space="preserve">Gupta </t>
  </si>
  <si>
    <t>Devesh</t>
  </si>
  <si>
    <t xml:space="preserve">Tiwari </t>
  </si>
  <si>
    <t>James</t>
  </si>
  <si>
    <t xml:space="preserve">Simmons </t>
  </si>
  <si>
    <t>Jason</t>
  </si>
  <si>
    <t xml:space="preserve">Hill </t>
  </si>
  <si>
    <t>Matt</t>
  </si>
  <si>
    <t xml:space="preserve">Ezell </t>
  </si>
  <si>
    <t xml:space="preserve">Miller </t>
  </si>
  <si>
    <t>Douglas</t>
  </si>
  <si>
    <t xml:space="preserve">Fuller </t>
  </si>
  <si>
    <t xml:space="preserve"> Redhat  </t>
  </si>
  <si>
    <t>Raghul</t>
  </si>
  <si>
    <t xml:space="preserve">Gunasekaran </t>
  </si>
  <si>
    <t>Youngjae</t>
  </si>
  <si>
    <t xml:space="preserve">Kim </t>
  </si>
  <si>
    <t xml:space="preserve">Rogers </t>
  </si>
  <si>
    <t>David</t>
  </si>
  <si>
    <t xml:space="preserve">Dillow </t>
  </si>
  <si>
    <t xml:space="preserve"> Google </t>
  </si>
  <si>
    <t>Galen</t>
  </si>
  <si>
    <t xml:space="preserve">Shipman </t>
  </si>
  <si>
    <t>Arthur</t>
  </si>
  <si>
    <t xml:space="preserve">S. Bland </t>
  </si>
  <si>
    <t>Don</t>
  </si>
  <si>
    <t xml:space="preserve">Maxwell </t>
  </si>
  <si>
    <t>Mark</t>
  </si>
  <si>
    <t xml:space="preserve">Nelson </t>
  </si>
  <si>
    <t xml:space="preserve"> Redhat </t>
  </si>
  <si>
    <t>Sage</t>
  </si>
  <si>
    <t xml:space="preserve">Weil </t>
  </si>
  <si>
    <t xml:space="preserve">Atchley </t>
  </si>
  <si>
    <t>Blake</t>
  </si>
  <si>
    <t xml:space="preserve">Caldwell </t>
  </si>
  <si>
    <t>Felix</t>
  </si>
  <si>
    <t xml:space="preserve">Wu </t>
  </si>
  <si>
    <t xml:space="preserve"> University of California </t>
  </si>
  <si>
    <t>Advisor, Co-author, collaborator</t>
  </si>
  <si>
    <t>Luca</t>
  </si>
  <si>
    <t xml:space="preserve">Cinquini </t>
  </si>
  <si>
    <t xml:space="preserve"> NOAA </t>
  </si>
  <si>
    <t>Daniel</t>
  </si>
  <si>
    <t xml:space="preserve">Crichton </t>
  </si>
  <si>
    <t xml:space="preserve"> NASA </t>
  </si>
  <si>
    <t xml:space="preserve">Mattmann </t>
  </si>
  <si>
    <t xml:space="preserve"> Jet Propulsion Laboratory </t>
  </si>
  <si>
    <t>John</t>
  </si>
  <si>
    <t xml:space="preserve">Harney </t>
  </si>
  <si>
    <t>Rachana</t>
  </si>
  <si>
    <t xml:space="preserve">Ananthakrishnan </t>
  </si>
  <si>
    <t xml:space="preserve"> University of Chicago </t>
  </si>
  <si>
    <t>Neill</t>
  </si>
  <si>
    <t>Sebastien</t>
  </si>
  <si>
    <t xml:space="preserve">Denvil </t>
  </si>
  <si>
    <t xml:space="preserve"> Institut Pierre Simon Laplace </t>
  </si>
  <si>
    <t xml:space="preserve">Morgan </t>
  </si>
  <si>
    <t>Zed</t>
  </si>
  <si>
    <t xml:space="preserve">Pobre </t>
  </si>
  <si>
    <t xml:space="preserve"> Goddard Space Flight Center </t>
  </si>
  <si>
    <t>Gavin</t>
  </si>
  <si>
    <t xml:space="preserve">M. Bell </t>
  </si>
  <si>
    <t xml:space="preserve"> Lawrence Livermore National Laboratory </t>
  </si>
  <si>
    <t>Co-author, collaborator</t>
  </si>
  <si>
    <t xml:space="preserve">Doutriaux </t>
  </si>
  <si>
    <t xml:space="preserve">  Lawrence Livermore National Laboratory </t>
  </si>
  <si>
    <t>Robert</t>
  </si>
  <si>
    <t xml:space="preserve">Drach </t>
  </si>
  <si>
    <t>Dean</t>
  </si>
  <si>
    <t xml:space="preserve">Williams </t>
  </si>
  <si>
    <t>Philip</t>
  </si>
  <si>
    <t xml:space="preserve">Kershaw </t>
  </si>
  <si>
    <t xml:space="preserve"> STFC Rutherford Appleton Laboratory, United Kingdom </t>
  </si>
  <si>
    <t>Stephen</t>
  </si>
  <si>
    <t xml:space="preserve">Pascoe </t>
  </si>
  <si>
    <t>Estanislao</t>
  </si>
  <si>
    <t xml:space="preserve">Gonzalez </t>
  </si>
  <si>
    <t xml:space="preserve"> German Climate Computing Center  (DKRZ), Germany</t>
  </si>
  <si>
    <t>Sandro</t>
  </si>
  <si>
    <t xml:space="preserve">Fiore </t>
  </si>
  <si>
    <t xml:space="preserve"> Euro-Mediterranean Center on Climate Change</t>
  </si>
  <si>
    <t>Roland</t>
  </si>
  <si>
    <t xml:space="preserve">Schweitzer </t>
  </si>
  <si>
    <t xml:space="preserve"> Pacific Marine Environmental Laboratory </t>
  </si>
  <si>
    <t>Ankit</t>
  </si>
  <si>
    <t>Peer-Timo</t>
  </si>
  <si>
    <t>Wes</t>
  </si>
  <si>
    <t>LBL</t>
  </si>
  <si>
    <t>CS</t>
  </si>
  <si>
    <t>Jong</t>
  </si>
  <si>
    <t>Choi</t>
  </si>
  <si>
    <t>Klasky</t>
  </si>
  <si>
    <t>Seung-Hoe</t>
  </si>
  <si>
    <t>Berk</t>
  </si>
  <si>
    <t xml:space="preserve">Geveci </t>
  </si>
  <si>
    <t>Logan</t>
  </si>
  <si>
    <t>Jeremy</t>
  </si>
  <si>
    <t>University of Tennessee</t>
  </si>
  <si>
    <t>Lysecky</t>
  </si>
  <si>
    <t>Roman</t>
  </si>
  <si>
    <t>University of Arizona</t>
  </si>
  <si>
    <t>Advisor</t>
  </si>
  <si>
    <t>Stony Brook University</t>
  </si>
  <si>
    <t>Michael</t>
  </si>
  <si>
    <t>Manish</t>
  </si>
  <si>
    <t>Rutgers University</t>
  </si>
  <si>
    <t>Valerio</t>
  </si>
  <si>
    <t>University of Utah</t>
  </si>
  <si>
    <t>Qing</t>
  </si>
  <si>
    <t>Tchoua</t>
  </si>
  <si>
    <t>Roselyne</t>
  </si>
  <si>
    <t>University of Chicago</t>
  </si>
  <si>
    <t>Matthew</t>
  </si>
  <si>
    <t>Rezmi Arpaci-Dusseau</t>
  </si>
  <si>
    <t xml:space="preserve"> University of Wisconsin-Madison</t>
  </si>
  <si>
    <t>Purushotham V. Bangalore</t>
  </si>
  <si>
    <t xml:space="preserve"> University of Alabama at Birmingham</t>
  </si>
  <si>
    <t>Brian Barrett</t>
  </si>
  <si>
    <t xml:space="preserve"> Amazon</t>
  </si>
  <si>
    <t>Richard Barrett</t>
  </si>
  <si>
    <t>James Brandt</t>
  </si>
  <si>
    <t>Ron Brightwell</t>
  </si>
  <si>
    <t>Phil Carns</t>
  </si>
  <si>
    <t>Geoff Danielson</t>
  </si>
  <si>
    <t>Nathan DeBardeleben</t>
  </si>
  <si>
    <t xml:space="preserve"> Los Alamos National Laboratories</t>
  </si>
  <si>
    <t>Nathan Fabian</t>
  </si>
  <si>
    <t>Kurt Ferreira</t>
  </si>
  <si>
    <t>Jill Gemmill</t>
  </si>
  <si>
    <t xml:space="preserve"> Clemson University</t>
  </si>
  <si>
    <t>Ann Gentile</t>
  </si>
  <si>
    <t>Kevin Harms</t>
  </si>
  <si>
    <t>Jay Harris</t>
  </si>
  <si>
    <t>Scott Hemmert</t>
  </si>
  <si>
    <t>Suzanne Kelly</t>
  </si>
  <si>
    <t>Dries Kimpe</t>
  </si>
  <si>
    <t>Ruth Klundt</t>
  </si>
  <si>
    <t>Thomas Kroeger</t>
  </si>
  <si>
    <t>James Laros III</t>
  </si>
  <si>
    <t>Vitus Leung</t>
  </si>
  <si>
    <t>Michael Levenhagen</t>
  </si>
  <si>
    <t>Gerald Lofstead</t>
  </si>
  <si>
    <t>Darrell Long</t>
  </si>
  <si>
    <t xml:space="preserve"> University of California-Santa Cruz</t>
  </si>
  <si>
    <t>Ethan Miller</t>
  </si>
  <si>
    <t>Kenneth Moreland</t>
  </si>
  <si>
    <t>Kevin Pedretti</t>
  </si>
  <si>
    <t>David R. Resnick</t>
  </si>
  <si>
    <t>Robert Ricci</t>
  </si>
  <si>
    <t xml:space="preserve"> University of Utah</t>
  </si>
  <si>
    <t>Arun Rodrigues</t>
  </si>
  <si>
    <t>Robert Ross</t>
  </si>
  <si>
    <t>Haiying Shen</t>
  </si>
  <si>
    <t>Anthony Skjellum</t>
  </si>
  <si>
    <t xml:space="preserve"> co-author, collaborator, advisor</t>
  </si>
  <si>
    <t>Weibin Sun</t>
  </si>
  <si>
    <t>Zhiwei Sun</t>
  </si>
  <si>
    <t xml:space="preserve"> Data Direct Networks</t>
  </si>
  <si>
    <t>David Thompson</t>
  </si>
  <si>
    <t>Tom Tucker</t>
  </si>
  <si>
    <t>John Van Dyke</t>
  </si>
  <si>
    <t>Courtenay Vaughan</t>
  </si>
  <si>
    <t>Lee Ward</t>
  </si>
  <si>
    <t>Kyle Wheeler</t>
  </si>
  <si>
    <t xml:space="preserve"> Micron Technologies</t>
  </si>
  <si>
    <t xml:space="preserve">Allendes, Alejandro </t>
  </si>
  <si>
    <t xml:space="preserve">Andriamaro, Gaelle </t>
  </si>
  <si>
    <t xml:space="preserve">Barrenechea, Gabriel R. </t>
  </si>
  <si>
    <t xml:space="preserve">Davydov, Oleg </t>
  </si>
  <si>
    <t xml:space="preserve">Guzman, Johnny </t>
  </si>
  <si>
    <t xml:space="preserve">Karniadakis, George </t>
  </si>
  <si>
    <t xml:space="preserve">Ma, Xinhui </t>
  </si>
  <si>
    <t xml:space="preserve">Mihai, L. Angela </t>
  </si>
  <si>
    <t xml:space="preserve">Rankin, Richard </t>
  </si>
  <si>
    <t xml:space="preserve">Sayas, Francisco-Javier </t>
  </si>
  <si>
    <t xml:space="preserve">Wajid, Hafiz Abdul </t>
  </si>
  <si>
    <t>Strathclyde University, UK</t>
  </si>
  <si>
    <t>Giessen University, Germany</t>
  </si>
  <si>
    <t>Brown University</t>
  </si>
  <si>
    <t>Abertay University, UK</t>
  </si>
  <si>
    <t>Cardiff University, UK</t>
  </si>
  <si>
    <t>Rice University, US</t>
  </si>
  <si>
    <t>University of Delaware</t>
  </si>
  <si>
    <t>COMSATS Institute of Technology, Pakistan</t>
  </si>
  <si>
    <t>Universidad Tecnica Federico Santa Maria, Chile</t>
  </si>
  <si>
    <t>Craig, Alan W.</t>
  </si>
  <si>
    <t>European Commission Brussels</t>
  </si>
  <si>
    <t>student</t>
  </si>
  <si>
    <t>advisor</t>
  </si>
  <si>
    <t>Oden, John T.</t>
  </si>
  <si>
    <t>University of Texas at Austin</t>
  </si>
  <si>
    <t>Allendes</t>
  </si>
  <si>
    <t>Andriamaro</t>
  </si>
  <si>
    <t>Barrenechea</t>
  </si>
  <si>
    <t>Davydov</t>
  </si>
  <si>
    <t>Guzman</t>
  </si>
  <si>
    <t>Karniadakis</t>
  </si>
  <si>
    <t>Mihai</t>
  </si>
  <si>
    <t>Rankin</t>
  </si>
  <si>
    <t>Sayas</t>
  </si>
  <si>
    <t>Wajid</t>
  </si>
  <si>
    <t>Craig</t>
  </si>
  <si>
    <t>Oden</t>
  </si>
  <si>
    <t>Barreto</t>
  </si>
  <si>
    <t>Booth</t>
  </si>
  <si>
    <t>Docan</t>
  </si>
  <si>
    <t>Grout</t>
  </si>
  <si>
    <t>Podhorzski</t>
  </si>
  <si>
    <t>Polte</t>
  </si>
  <si>
    <t>Reiss</t>
  </si>
  <si>
    <t>Tian</t>
  </si>
  <si>
    <t>Wingate McClelland</t>
  </si>
  <si>
    <t>V. Bangalore</t>
  </si>
  <si>
    <t>Laros III</t>
  </si>
  <si>
    <t>Lofstead</t>
  </si>
  <si>
    <t>R. Resnick</t>
  </si>
  <si>
    <t>Van Dyke</t>
  </si>
  <si>
    <t>Ward</t>
  </si>
  <si>
    <t>Student</t>
  </si>
  <si>
    <t>Co-Author</t>
  </si>
  <si>
    <t>collaborator</t>
  </si>
  <si>
    <t>Emory</t>
  </si>
  <si>
    <t>U. Texas</t>
  </si>
  <si>
    <t>Pirkelbauer</t>
  </si>
  <si>
    <t>Rodero</t>
  </si>
  <si>
    <t xml:space="preserve">I. </t>
  </si>
  <si>
    <t>Kocoloski</t>
  </si>
  <si>
    <t>University of Pittsburgh</t>
  </si>
  <si>
    <t xml:space="preserve">J. </t>
  </si>
  <si>
    <t>Evan</t>
  </si>
  <si>
    <t xml:space="preserve">N. </t>
  </si>
  <si>
    <t xml:space="preserve">M. </t>
  </si>
  <si>
    <t>Young</t>
  </si>
  <si>
    <t>Carey</t>
  </si>
  <si>
    <t>U. Va.</t>
  </si>
  <si>
    <t>UCD</t>
  </si>
  <si>
    <t xml:space="preserve">K. L. </t>
  </si>
  <si>
    <t>TX.</t>
  </si>
  <si>
    <t>D. K.</t>
  </si>
  <si>
    <t>Illinios</t>
  </si>
  <si>
    <t>NYU</t>
  </si>
  <si>
    <t>U. Dell</t>
  </si>
  <si>
    <t>K. J.</t>
  </si>
  <si>
    <t>Co-Editor</t>
  </si>
  <si>
    <t>Co-Worker</t>
  </si>
  <si>
    <t>Affiliation</t>
  </si>
  <si>
    <t xml:space="preserve"> University of Alabama, Birmingham</t>
  </si>
  <si>
    <t>Narasimha</t>
  </si>
  <si>
    <t>Brooks</t>
  </si>
  <si>
    <t>Curry</t>
  </si>
  <si>
    <t>Cao</t>
  </si>
  <si>
    <t>Oral</t>
  </si>
  <si>
    <t>Brim</t>
  </si>
  <si>
    <t>Ah Nam</t>
  </si>
  <si>
    <t>Vergara Larrea</t>
  </si>
  <si>
    <t>Leverman</t>
  </si>
  <si>
    <t>Gupta</t>
  </si>
  <si>
    <t>Tiwari</t>
  </si>
  <si>
    <t>Simmons</t>
  </si>
  <si>
    <t>Ezell</t>
  </si>
  <si>
    <t>Fuller</t>
  </si>
  <si>
    <t>Gunasekaran</t>
  </si>
  <si>
    <t>Rogers</t>
  </si>
  <si>
    <t>Dillow</t>
  </si>
  <si>
    <t>S. Bland</t>
  </si>
  <si>
    <t>Maxwell</t>
  </si>
  <si>
    <t>Nelson</t>
  </si>
  <si>
    <t>Atchley</t>
  </si>
  <si>
    <t>Caldwell</t>
  </si>
  <si>
    <t>Cinquini</t>
  </si>
  <si>
    <t>Crichton</t>
  </si>
  <si>
    <t>Mattmann</t>
  </si>
  <si>
    <t>Harney</t>
  </si>
  <si>
    <t>Ananthakrishnan</t>
  </si>
  <si>
    <t>Denvil</t>
  </si>
  <si>
    <t>Morgan</t>
  </si>
  <si>
    <t>Pobre</t>
  </si>
  <si>
    <t>M. Bell</t>
  </si>
  <si>
    <t>Doutriaux</t>
  </si>
  <si>
    <t>Drach</t>
  </si>
  <si>
    <t>Williams</t>
  </si>
  <si>
    <t>Kershaw</t>
  </si>
  <si>
    <t>Pascoe</t>
  </si>
  <si>
    <t>Gonzalez</t>
  </si>
  <si>
    <t>Fiore</t>
  </si>
  <si>
    <t>Schweitzer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</si>
</sst>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NimbusRomNo9L-Regu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Times New Roman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oi_maltzahn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topLeftCell="A285" zoomScale="125" zoomScaleNormal="125" zoomScalePageLayoutView="125" workbookViewId="0">
      <selection activeCell="G88" sqref="G88"/>
    </sheetView>
  </sheetViews>
  <sheetFormatPr defaultColWidth="8.85546875" defaultRowHeight="15"/>
  <cols>
    <col min="1" max="1" width="17.42578125" customWidth="1"/>
    <col min="3" max="3" width="30.5703125" bestFit="1" customWidth="1"/>
  </cols>
  <sheetData>
    <row r="1" spans="1:3" s="2" customFormat="1">
      <c r="A1" s="2" t="s">
        <v>527</v>
      </c>
      <c r="B1" s="2" t="s">
        <v>18</v>
      </c>
      <c r="C1" s="2" t="s">
        <v>15</v>
      </c>
    </row>
    <row r="2" spans="1:3">
      <c r="A2" s="5" t="s">
        <v>236</v>
      </c>
      <c r="B2" s="5" t="s">
        <v>27</v>
      </c>
      <c r="C2" s="5" t="s">
        <v>237</v>
      </c>
    </row>
    <row r="3" spans="1:3">
      <c r="A3" t="s">
        <v>494</v>
      </c>
      <c r="B3" t="s">
        <v>85</v>
      </c>
      <c r="C3" t="s">
        <v>479</v>
      </c>
    </row>
    <row r="4" spans="1:3">
      <c r="A4" s="5" t="s">
        <v>112</v>
      </c>
      <c r="B4" s="5" t="s">
        <v>21</v>
      </c>
      <c r="C4" s="5" t="s">
        <v>160</v>
      </c>
    </row>
    <row r="5" spans="1:3">
      <c r="A5" s="1" t="s">
        <v>112</v>
      </c>
      <c r="B5" t="s">
        <v>21</v>
      </c>
      <c r="C5" s="1" t="s">
        <v>91</v>
      </c>
    </row>
    <row r="6" spans="1:3">
      <c r="A6" s="1" t="s">
        <v>70</v>
      </c>
      <c r="B6" t="s">
        <v>23</v>
      </c>
      <c r="C6" s="1" t="s">
        <v>71</v>
      </c>
    </row>
    <row r="7" spans="1:3">
      <c r="A7" s="1" t="s">
        <v>238</v>
      </c>
      <c r="B7" t="s">
        <v>158</v>
      </c>
      <c r="C7" s="1" t="s">
        <v>307</v>
      </c>
    </row>
    <row r="8" spans="1:3">
      <c r="A8" s="6" t="s">
        <v>239</v>
      </c>
      <c r="B8" s="6" t="s">
        <v>27</v>
      </c>
      <c r="C8" s="6" t="s">
        <v>126</v>
      </c>
    </row>
    <row r="9" spans="1:3">
      <c r="A9" s="5" t="s">
        <v>64</v>
      </c>
      <c r="B9" s="5" t="s">
        <v>19</v>
      </c>
      <c r="C9" s="5" t="s">
        <v>65</v>
      </c>
    </row>
    <row r="10" spans="1:3">
      <c r="A10" s="5" t="s">
        <v>240</v>
      </c>
      <c r="B10" s="5" t="s">
        <v>23</v>
      </c>
      <c r="C10" s="5" t="s">
        <v>241</v>
      </c>
    </row>
    <row r="11" spans="1:3">
      <c r="A11" s="5" t="s">
        <v>242</v>
      </c>
      <c r="B11" s="5" t="s">
        <v>23</v>
      </c>
      <c r="C11" s="5" t="s">
        <v>243</v>
      </c>
    </row>
    <row r="12" spans="1:3" ht="15.75">
      <c r="A12" s="3" t="s">
        <v>175</v>
      </c>
      <c r="B12" s="3" t="s">
        <v>27</v>
      </c>
      <c r="C12" s="3" t="s">
        <v>176</v>
      </c>
    </row>
    <row r="13" spans="1:3" ht="15.75">
      <c r="A13" s="3" t="s">
        <v>177</v>
      </c>
      <c r="B13" s="3" t="s">
        <v>158</v>
      </c>
      <c r="C13" s="3" t="s">
        <v>178</v>
      </c>
    </row>
    <row r="14" spans="1:3">
      <c r="A14" s="1" t="s">
        <v>59</v>
      </c>
      <c r="B14" t="s">
        <v>34</v>
      </c>
      <c r="C14" s="1" t="s">
        <v>0</v>
      </c>
    </row>
    <row r="15" spans="1:3">
      <c r="A15" t="s">
        <v>495</v>
      </c>
      <c r="B15" t="s">
        <v>27</v>
      </c>
      <c r="C15" t="s">
        <v>11</v>
      </c>
    </row>
    <row r="16" spans="1:3">
      <c r="A16" t="s">
        <v>335</v>
      </c>
      <c r="B16" t="s">
        <v>30</v>
      </c>
      <c r="C16" t="s">
        <v>483</v>
      </c>
    </row>
    <row r="17" spans="1:3">
      <c r="A17" s="1" t="s">
        <v>335</v>
      </c>
      <c r="B17" t="s">
        <v>23</v>
      </c>
      <c r="C17" s="1" t="s">
        <v>336</v>
      </c>
    </row>
    <row r="18" spans="1:3">
      <c r="A18" s="1" t="s">
        <v>335</v>
      </c>
      <c r="B18" t="s">
        <v>30</v>
      </c>
      <c r="C18" s="1" t="s">
        <v>336</v>
      </c>
    </row>
    <row r="19" spans="1:3" ht="15.75">
      <c r="A19" s="3" t="s">
        <v>153</v>
      </c>
      <c r="B19" s="3" t="s">
        <v>35</v>
      </c>
      <c r="C19" s="3" t="s">
        <v>179</v>
      </c>
    </row>
    <row r="20" spans="1:3">
      <c r="A20" s="6" t="s">
        <v>325</v>
      </c>
      <c r="B20" s="6" t="s">
        <v>27</v>
      </c>
      <c r="C20" s="6" t="s">
        <v>273</v>
      </c>
    </row>
    <row r="21" spans="1:3">
      <c r="A21" s="5" t="s">
        <v>244</v>
      </c>
      <c r="B21" s="5" t="s">
        <v>85</v>
      </c>
      <c r="C21" s="5" t="s">
        <v>278</v>
      </c>
    </row>
    <row r="22" spans="1:3">
      <c r="A22" s="6" t="s">
        <v>279</v>
      </c>
      <c r="B22" s="6" t="s">
        <v>32</v>
      </c>
      <c r="C22" s="6" t="s">
        <v>76</v>
      </c>
    </row>
    <row r="23" spans="1:3">
      <c r="A23" s="6" t="s">
        <v>329</v>
      </c>
      <c r="B23" s="6" t="s">
        <v>35</v>
      </c>
      <c r="C23" s="6" t="s">
        <v>93</v>
      </c>
    </row>
    <row r="24" spans="1:3">
      <c r="A24" s="6" t="s">
        <v>364</v>
      </c>
      <c r="B24" s="6" t="s">
        <v>35</v>
      </c>
      <c r="C24" s="6" t="s">
        <v>365</v>
      </c>
    </row>
    <row r="25" spans="1:3">
      <c r="A25" s="5" t="s">
        <v>246</v>
      </c>
      <c r="B25" s="5" t="s">
        <v>34</v>
      </c>
      <c r="C25" s="5" t="s">
        <v>237</v>
      </c>
    </row>
    <row r="26" spans="1:3" ht="15.75">
      <c r="A26" s="3" t="s">
        <v>154</v>
      </c>
      <c r="B26" s="3" t="s">
        <v>21</v>
      </c>
      <c r="C26" s="3" t="s">
        <v>155</v>
      </c>
    </row>
    <row r="27" spans="1:3">
      <c r="A27" s="1" t="s">
        <v>337</v>
      </c>
      <c r="B27" t="s">
        <v>30</v>
      </c>
      <c r="C27" s="1" t="s">
        <v>338</v>
      </c>
    </row>
    <row r="28" spans="1:3">
      <c r="A28" s="6" t="s">
        <v>366</v>
      </c>
      <c r="B28" s="6" t="s">
        <v>33</v>
      </c>
      <c r="C28" s="6" t="s">
        <v>367</v>
      </c>
    </row>
    <row r="29" spans="1:3">
      <c r="A29" s="6" t="s">
        <v>366</v>
      </c>
      <c r="B29" s="6" t="s">
        <v>30</v>
      </c>
      <c r="C29" s="6" t="s">
        <v>88</v>
      </c>
    </row>
    <row r="30" spans="1:3">
      <c r="A30" s="1" t="s">
        <v>53</v>
      </c>
      <c r="B30" t="s">
        <v>21</v>
      </c>
      <c r="C30" s="1" t="s">
        <v>1</v>
      </c>
    </row>
    <row r="31" spans="1:3">
      <c r="A31" s="5" t="s">
        <v>89</v>
      </c>
      <c r="B31" s="5" t="s">
        <v>19</v>
      </c>
      <c r="C31" s="5" t="s">
        <v>91</v>
      </c>
    </row>
    <row r="32" spans="1:3">
      <c r="A32" s="5" t="s">
        <v>247</v>
      </c>
      <c r="B32" s="5" t="s">
        <v>19</v>
      </c>
      <c r="C32" s="5" t="s">
        <v>248</v>
      </c>
    </row>
    <row r="33" spans="1:3">
      <c r="A33" s="1" t="s">
        <v>339</v>
      </c>
      <c r="B33" t="s">
        <v>19</v>
      </c>
      <c r="C33" s="1" t="s">
        <v>340</v>
      </c>
    </row>
    <row r="34" spans="1:3">
      <c r="A34" s="6" t="s">
        <v>326</v>
      </c>
      <c r="B34" s="6" t="s">
        <v>327</v>
      </c>
      <c r="C34" s="6" t="s">
        <v>268</v>
      </c>
    </row>
    <row r="35" spans="1:3" ht="15.75">
      <c r="A35" s="3" t="s">
        <v>180</v>
      </c>
      <c r="B35" s="3" t="s">
        <v>158</v>
      </c>
      <c r="C35" s="3" t="s">
        <v>181</v>
      </c>
    </row>
    <row r="36" spans="1:3">
      <c r="A36" s="6" t="s">
        <v>90</v>
      </c>
      <c r="B36" s="6" t="s">
        <v>22</v>
      </c>
      <c r="C36" s="6" t="s">
        <v>91</v>
      </c>
    </row>
    <row r="37" spans="1:3">
      <c r="A37" t="s">
        <v>496</v>
      </c>
      <c r="B37" t="s">
        <v>36</v>
      </c>
      <c r="C37" t="s">
        <v>411</v>
      </c>
    </row>
    <row r="38" spans="1:3" ht="15.75">
      <c r="A38" s="3" t="s">
        <v>156</v>
      </c>
      <c r="B38" s="3" t="s">
        <v>27</v>
      </c>
      <c r="C38" s="3" t="s">
        <v>157</v>
      </c>
    </row>
    <row r="39" spans="1:3" ht="15.75">
      <c r="A39" s="3" t="s">
        <v>142</v>
      </c>
      <c r="B39" s="3" t="s">
        <v>27</v>
      </c>
      <c r="C39" s="3" t="s">
        <v>114</v>
      </c>
    </row>
    <row r="40" spans="1:3">
      <c r="A40" t="s">
        <v>368</v>
      </c>
      <c r="B40" t="s">
        <v>27</v>
      </c>
      <c r="C40" t="s">
        <v>479</v>
      </c>
    </row>
    <row r="41" spans="1:3">
      <c r="A41" s="6" t="s">
        <v>368</v>
      </c>
      <c r="B41" s="6" t="s">
        <v>19</v>
      </c>
      <c r="C41" s="6" t="s">
        <v>88</v>
      </c>
    </row>
    <row r="42" spans="1:3">
      <c r="A42" s="1" t="s">
        <v>72</v>
      </c>
      <c r="B42" t="s">
        <v>73</v>
      </c>
      <c r="C42" s="1" t="s">
        <v>74</v>
      </c>
    </row>
    <row r="43" spans="1:3" ht="15.75">
      <c r="A43" s="3" t="s">
        <v>223</v>
      </c>
      <c r="B43" s="3" t="s">
        <v>35</v>
      </c>
      <c r="C43" s="3" t="s">
        <v>171</v>
      </c>
    </row>
    <row r="44" spans="1:3">
      <c r="A44" s="1" t="s">
        <v>60</v>
      </c>
      <c r="B44" t="s">
        <v>35</v>
      </c>
      <c r="C44" s="1" t="s">
        <v>2</v>
      </c>
    </row>
    <row r="45" spans="1:3">
      <c r="A45" s="1" t="s">
        <v>63</v>
      </c>
      <c r="B45" t="s">
        <v>30</v>
      </c>
      <c r="C45" s="1" t="s">
        <v>17</v>
      </c>
    </row>
    <row r="46" spans="1:3">
      <c r="A46" s="1" t="s">
        <v>77</v>
      </c>
      <c r="B46" t="s">
        <v>28</v>
      </c>
      <c r="C46" s="1" t="s">
        <v>74</v>
      </c>
    </row>
    <row r="47" spans="1:3">
      <c r="A47" t="s">
        <v>528</v>
      </c>
      <c r="B47" t="s">
        <v>19</v>
      </c>
      <c r="C47" t="s">
        <v>414</v>
      </c>
    </row>
    <row r="48" spans="1:3" ht="15.75">
      <c r="A48" s="3" t="s">
        <v>182</v>
      </c>
      <c r="B48" s="3" t="s">
        <v>27</v>
      </c>
      <c r="C48" s="3" t="s">
        <v>183</v>
      </c>
    </row>
    <row r="49" spans="1:7">
      <c r="A49" s="1" t="s">
        <v>341</v>
      </c>
      <c r="B49" t="s">
        <v>327</v>
      </c>
      <c r="C49" s="1" t="s">
        <v>93</v>
      </c>
    </row>
    <row r="50" spans="1:7">
      <c r="A50" t="s">
        <v>370</v>
      </c>
      <c r="B50" t="s">
        <v>35</v>
      </c>
      <c r="C50" t="s">
        <v>480</v>
      </c>
    </row>
    <row r="51" spans="1:7">
      <c r="A51" t="s">
        <v>497</v>
      </c>
      <c r="B51" t="s">
        <v>25</v>
      </c>
      <c r="C51" t="s">
        <v>417</v>
      </c>
    </row>
    <row r="52" spans="1:7">
      <c r="A52" s="1" t="s">
        <v>305</v>
      </c>
      <c r="B52" t="s">
        <v>306</v>
      </c>
      <c r="C52" s="1" t="s">
        <v>307</v>
      </c>
    </row>
    <row r="53" spans="1:7" ht="15.75">
      <c r="A53" s="3" t="s">
        <v>184</v>
      </c>
      <c r="B53" s="3" t="s">
        <v>27</v>
      </c>
      <c r="C53" s="3" t="s">
        <v>185</v>
      </c>
    </row>
    <row r="54" spans="1:7" ht="15.75">
      <c r="A54" s="3" t="s">
        <v>218</v>
      </c>
      <c r="B54" s="3" t="s">
        <v>19</v>
      </c>
      <c r="C54" s="3" t="s">
        <v>217</v>
      </c>
      <c r="F54" s="3"/>
      <c r="G54" s="3"/>
    </row>
    <row r="55" spans="1:7">
      <c r="A55" s="1" t="s">
        <v>45</v>
      </c>
      <c r="B55" t="s">
        <v>26</v>
      </c>
      <c r="C55" s="1" t="s">
        <v>3</v>
      </c>
    </row>
    <row r="56" spans="1:7" ht="15.75">
      <c r="A56" s="3" t="s">
        <v>143</v>
      </c>
      <c r="B56" s="3" t="s">
        <v>27</v>
      </c>
      <c r="C56" s="3" t="s">
        <v>144</v>
      </c>
    </row>
    <row r="57" spans="1:7" ht="15.75">
      <c r="A57" s="3" t="s">
        <v>224</v>
      </c>
      <c r="B57" s="3" t="s">
        <v>27</v>
      </c>
      <c r="C57" s="3" t="s">
        <v>171</v>
      </c>
    </row>
    <row r="58" spans="1:7">
      <c r="A58" s="1" t="s">
        <v>87</v>
      </c>
      <c r="B58" t="s">
        <v>19</v>
      </c>
      <c r="C58" s="1" t="s">
        <v>88</v>
      </c>
    </row>
    <row r="59" spans="1:7">
      <c r="A59" s="1" t="s">
        <v>62</v>
      </c>
      <c r="B59" t="s">
        <v>37</v>
      </c>
      <c r="C59" s="1" t="s">
        <v>16</v>
      </c>
    </row>
    <row r="60" spans="1:7" ht="15.75">
      <c r="A60" s="6" t="s">
        <v>280</v>
      </c>
      <c r="B60" s="6" t="s">
        <v>19</v>
      </c>
      <c r="C60" s="6" t="s">
        <v>299</v>
      </c>
      <c r="F60" s="3"/>
    </row>
    <row r="61" spans="1:7">
      <c r="A61" s="1" t="s">
        <v>42</v>
      </c>
      <c r="B61" t="s">
        <v>23</v>
      </c>
      <c r="C61" s="1" t="s">
        <v>4</v>
      </c>
    </row>
    <row r="62" spans="1:7" ht="15.75">
      <c r="A62" s="3" t="s">
        <v>188</v>
      </c>
      <c r="B62" s="3" t="s">
        <v>21</v>
      </c>
      <c r="C62" s="3" t="s">
        <v>187</v>
      </c>
    </row>
    <row r="63" spans="1:7">
      <c r="A63" t="s">
        <v>498</v>
      </c>
      <c r="B63" t="s">
        <v>19</v>
      </c>
      <c r="C63" t="s">
        <v>419</v>
      </c>
    </row>
    <row r="64" spans="1:7">
      <c r="A64" s="6" t="s">
        <v>281</v>
      </c>
      <c r="B64" s="6" t="s">
        <v>28</v>
      </c>
      <c r="C64" s="6" t="s">
        <v>91</v>
      </c>
    </row>
    <row r="65" spans="1:3" ht="15.75">
      <c r="A65" s="3" t="s">
        <v>189</v>
      </c>
      <c r="B65" s="3" t="s">
        <v>147</v>
      </c>
      <c r="C65" s="3" t="s">
        <v>176</v>
      </c>
    </row>
    <row r="66" spans="1:3">
      <c r="A66" s="1" t="s">
        <v>38</v>
      </c>
      <c r="B66" t="s">
        <v>19</v>
      </c>
      <c r="C66" s="1" t="s">
        <v>5</v>
      </c>
    </row>
    <row r="67" spans="1:3" ht="15.75">
      <c r="A67" s="3" t="s">
        <v>214</v>
      </c>
      <c r="B67" s="3" t="s">
        <v>158</v>
      </c>
      <c r="C67" s="3" t="s">
        <v>88</v>
      </c>
    </row>
    <row r="68" spans="1:3">
      <c r="A68" t="s">
        <v>342</v>
      </c>
      <c r="B68" t="s">
        <v>19</v>
      </c>
      <c r="C68" t="s">
        <v>275</v>
      </c>
    </row>
    <row r="69" spans="1:3">
      <c r="A69" t="s">
        <v>371</v>
      </c>
      <c r="B69" t="s">
        <v>100</v>
      </c>
      <c r="C69" t="s">
        <v>65</v>
      </c>
    </row>
    <row r="70" spans="1:3">
      <c r="A70" s="6" t="s">
        <v>332</v>
      </c>
      <c r="B70" s="6" t="s">
        <v>28</v>
      </c>
      <c r="C70" s="6" t="s">
        <v>314</v>
      </c>
    </row>
    <row r="71" spans="1:3" ht="15.75">
      <c r="A71" s="3" t="s">
        <v>221</v>
      </c>
      <c r="B71" s="3" t="s">
        <v>19</v>
      </c>
      <c r="C71" s="3" t="s">
        <v>222</v>
      </c>
    </row>
    <row r="72" spans="1:3" ht="15.75">
      <c r="A72" s="3" t="s">
        <v>172</v>
      </c>
      <c r="B72" s="3" t="s">
        <v>23</v>
      </c>
      <c r="C72" s="3" t="s">
        <v>229</v>
      </c>
    </row>
    <row r="73" spans="1:3">
      <c r="A73" s="1" t="s">
        <v>46</v>
      </c>
      <c r="B73" t="s">
        <v>27</v>
      </c>
      <c r="C73" s="1" t="s">
        <v>3</v>
      </c>
    </row>
    <row r="74" spans="1:3">
      <c r="A74" t="s">
        <v>372</v>
      </c>
      <c r="B74" t="s">
        <v>100</v>
      </c>
      <c r="C74" t="s">
        <v>88</v>
      </c>
    </row>
    <row r="75" spans="1:3">
      <c r="A75" s="1" t="s">
        <v>47</v>
      </c>
      <c r="B75" t="s">
        <v>28</v>
      </c>
      <c r="C75" s="1" t="s">
        <v>3</v>
      </c>
    </row>
    <row r="76" spans="1:3" ht="15.75">
      <c r="A76" s="3" t="s">
        <v>190</v>
      </c>
      <c r="B76" s="3" t="s">
        <v>22</v>
      </c>
      <c r="C76" s="3" t="s">
        <v>233</v>
      </c>
    </row>
    <row r="77" spans="1:3">
      <c r="A77" t="s">
        <v>373</v>
      </c>
      <c r="B77" t="s">
        <v>20</v>
      </c>
      <c r="C77" t="s">
        <v>88</v>
      </c>
    </row>
    <row r="78" spans="1:3">
      <c r="A78" s="5" t="s">
        <v>250</v>
      </c>
      <c r="B78" s="5" t="s">
        <v>30</v>
      </c>
      <c r="C78" s="5" t="s">
        <v>251</v>
      </c>
    </row>
    <row r="79" spans="1:3">
      <c r="A79" s="5" t="s">
        <v>252</v>
      </c>
      <c r="B79" s="5" t="s">
        <v>19</v>
      </c>
      <c r="C79" s="5" t="s">
        <v>253</v>
      </c>
    </row>
    <row r="80" spans="1:3">
      <c r="A80" s="1" t="s">
        <v>312</v>
      </c>
      <c r="B80" t="s">
        <v>34</v>
      </c>
      <c r="C80" s="1" t="s">
        <v>93</v>
      </c>
    </row>
    <row r="81" spans="1:3">
      <c r="A81" s="6" t="s">
        <v>330</v>
      </c>
      <c r="B81" s="6" t="s">
        <v>158</v>
      </c>
      <c r="C81" s="6" t="s">
        <v>331</v>
      </c>
    </row>
    <row r="82" spans="1:3" ht="15.75">
      <c r="A82" s="3" t="s">
        <v>173</v>
      </c>
      <c r="B82" s="3" t="s">
        <v>147</v>
      </c>
      <c r="C82" s="3" t="s">
        <v>162</v>
      </c>
    </row>
    <row r="83" spans="1:3">
      <c r="A83" s="1" t="s">
        <v>343</v>
      </c>
      <c r="B83" t="s">
        <v>23</v>
      </c>
      <c r="C83" s="1" t="s">
        <v>275</v>
      </c>
    </row>
    <row r="84" spans="1:3">
      <c r="A84" s="6" t="s">
        <v>282</v>
      </c>
      <c r="B84" s="6" t="s">
        <v>25</v>
      </c>
      <c r="C84" s="6" t="s">
        <v>91</v>
      </c>
    </row>
    <row r="85" spans="1:3">
      <c r="A85" t="s">
        <v>374</v>
      </c>
      <c r="B85" t="s">
        <v>19</v>
      </c>
      <c r="C85" t="s">
        <v>375</v>
      </c>
    </row>
    <row r="86" spans="1:3">
      <c r="A86" t="s">
        <v>376</v>
      </c>
      <c r="B86" t="s">
        <v>23</v>
      </c>
      <c r="C86" t="s">
        <v>88</v>
      </c>
    </row>
    <row r="87" spans="1:3">
      <c r="A87" s="1" t="s">
        <v>68</v>
      </c>
      <c r="B87" t="s">
        <v>33</v>
      </c>
      <c r="C87" s="1" t="s">
        <v>69</v>
      </c>
    </row>
    <row r="88" spans="1:3">
      <c r="A88" t="s">
        <v>344</v>
      </c>
      <c r="B88" t="s">
        <v>158</v>
      </c>
      <c r="C88" t="s">
        <v>484</v>
      </c>
    </row>
    <row r="89" spans="1:3">
      <c r="A89" s="6" t="s">
        <v>313</v>
      </c>
      <c r="B89" s="6" t="s">
        <v>174</v>
      </c>
      <c r="C89" s="6" t="s">
        <v>314</v>
      </c>
    </row>
    <row r="90" spans="1:3">
      <c r="A90" t="s">
        <v>499</v>
      </c>
      <c r="B90" t="s">
        <v>21</v>
      </c>
      <c r="C90" t="s">
        <v>11</v>
      </c>
    </row>
    <row r="91" spans="1:3">
      <c r="A91" t="s">
        <v>500</v>
      </c>
      <c r="B91" t="s">
        <v>98</v>
      </c>
      <c r="C91" t="s">
        <v>425</v>
      </c>
    </row>
    <row r="92" spans="1:3">
      <c r="A92" s="1" t="s">
        <v>107</v>
      </c>
      <c r="B92" t="s">
        <v>21</v>
      </c>
      <c r="C92" s="1" t="s">
        <v>108</v>
      </c>
    </row>
    <row r="93" spans="1:3">
      <c r="A93" t="s">
        <v>501</v>
      </c>
      <c r="B93" t="s">
        <v>158</v>
      </c>
      <c r="C93" t="s">
        <v>482</v>
      </c>
    </row>
    <row r="94" spans="1:3" ht="15.75">
      <c r="A94" s="3" t="s">
        <v>151</v>
      </c>
      <c r="B94" s="3" t="s">
        <v>33</v>
      </c>
      <c r="C94" s="3" t="s">
        <v>149</v>
      </c>
    </row>
    <row r="95" spans="1:3" ht="15.75">
      <c r="A95" s="3" t="s">
        <v>220</v>
      </c>
      <c r="B95" s="3" t="s">
        <v>22</v>
      </c>
      <c r="C95" s="3" t="s">
        <v>178</v>
      </c>
    </row>
    <row r="96" spans="1:3">
      <c r="A96" t="s">
        <v>502</v>
      </c>
      <c r="B96" t="s">
        <v>85</v>
      </c>
      <c r="C96" t="s">
        <v>479</v>
      </c>
    </row>
    <row r="97" spans="1:3">
      <c r="A97" s="1" t="s">
        <v>120</v>
      </c>
      <c r="B97" t="s">
        <v>19</v>
      </c>
      <c r="C97" s="1" t="s">
        <v>91</v>
      </c>
    </row>
    <row r="98" spans="1:3">
      <c r="A98" s="6" t="s">
        <v>283</v>
      </c>
      <c r="B98" s="6" t="s">
        <v>37</v>
      </c>
      <c r="C98" s="6" t="s">
        <v>300</v>
      </c>
    </row>
    <row r="99" spans="1:3">
      <c r="A99" s="6" t="s">
        <v>315</v>
      </c>
      <c r="B99" s="6" t="s">
        <v>21</v>
      </c>
      <c r="C99" s="6" t="s">
        <v>256</v>
      </c>
    </row>
    <row r="100" spans="1:3">
      <c r="A100" s="6" t="s">
        <v>284</v>
      </c>
      <c r="B100" s="6" t="s">
        <v>33</v>
      </c>
      <c r="C100" s="6" t="s">
        <v>76</v>
      </c>
    </row>
    <row r="101" spans="1:3">
      <c r="A101" s="5" t="s">
        <v>254</v>
      </c>
      <c r="B101" s="5" t="s">
        <v>35</v>
      </c>
      <c r="C101" s="5" t="s">
        <v>241</v>
      </c>
    </row>
    <row r="102" spans="1:3">
      <c r="A102" s="5" t="s">
        <v>255</v>
      </c>
      <c r="B102" s="5" t="s">
        <v>25</v>
      </c>
      <c r="C102" s="5" t="s">
        <v>256</v>
      </c>
    </row>
    <row r="103" spans="1:3">
      <c r="A103" s="5" t="s">
        <v>257</v>
      </c>
      <c r="B103" s="5" t="s">
        <v>27</v>
      </c>
      <c r="C103" s="5" t="s">
        <v>243</v>
      </c>
    </row>
    <row r="104" spans="1:3">
      <c r="A104" t="s">
        <v>377</v>
      </c>
      <c r="B104" t="s">
        <v>20</v>
      </c>
      <c r="C104" t="s">
        <v>93</v>
      </c>
    </row>
    <row r="105" spans="1:3">
      <c r="A105" t="s">
        <v>378</v>
      </c>
      <c r="B105" t="s">
        <v>19</v>
      </c>
      <c r="C105" t="s">
        <v>375</v>
      </c>
    </row>
    <row r="106" spans="1:3">
      <c r="A106" s="1" t="s">
        <v>119</v>
      </c>
      <c r="B106" t="s">
        <v>30</v>
      </c>
      <c r="C106" s="1" t="s">
        <v>114</v>
      </c>
    </row>
    <row r="107" spans="1:3">
      <c r="A107" t="s">
        <v>503</v>
      </c>
      <c r="B107" t="s">
        <v>19</v>
      </c>
      <c r="C107" t="s">
        <v>483</v>
      </c>
    </row>
    <row r="108" spans="1:3">
      <c r="A108" t="s">
        <v>379</v>
      </c>
      <c r="B108" t="s">
        <v>27</v>
      </c>
      <c r="C108" t="s">
        <v>88</v>
      </c>
    </row>
    <row r="109" spans="1:3">
      <c r="A109" s="1" t="s">
        <v>104</v>
      </c>
      <c r="B109" t="s">
        <v>19</v>
      </c>
      <c r="C109" s="1" t="s">
        <v>105</v>
      </c>
    </row>
    <row r="110" spans="1:3">
      <c r="A110" s="6" t="s">
        <v>333</v>
      </c>
      <c r="B110" s="6" t="s">
        <v>21</v>
      </c>
      <c r="C110" s="6" t="s">
        <v>334</v>
      </c>
    </row>
    <row r="111" spans="1:3">
      <c r="A111" t="s">
        <v>504</v>
      </c>
      <c r="B111" t="s">
        <v>100</v>
      </c>
      <c r="C111" t="s">
        <v>482</v>
      </c>
    </row>
    <row r="112" spans="1:3" ht="15.75">
      <c r="A112" s="3" t="s">
        <v>159</v>
      </c>
      <c r="B112" s="3" t="s">
        <v>158</v>
      </c>
      <c r="C112" s="3" t="s">
        <v>160</v>
      </c>
    </row>
    <row r="113" spans="1:3">
      <c r="A113" s="6" t="s">
        <v>318</v>
      </c>
      <c r="B113" s="6" t="s">
        <v>19</v>
      </c>
      <c r="C113" s="6" t="s">
        <v>311</v>
      </c>
    </row>
    <row r="114" spans="1:3" ht="15.75">
      <c r="A114" s="3" t="s">
        <v>186</v>
      </c>
      <c r="B114" s="3" t="s">
        <v>232</v>
      </c>
      <c r="C114" s="3" t="s">
        <v>187</v>
      </c>
    </row>
    <row r="115" spans="1:3">
      <c r="A115" s="1" t="s">
        <v>54</v>
      </c>
      <c r="B115" t="s">
        <v>19</v>
      </c>
      <c r="C115" s="1" t="s">
        <v>1</v>
      </c>
    </row>
    <row r="116" spans="1:3">
      <c r="A116" s="5" t="s">
        <v>54</v>
      </c>
      <c r="B116" s="5" t="s">
        <v>19</v>
      </c>
      <c r="C116" s="5" t="s">
        <v>258</v>
      </c>
    </row>
    <row r="117" spans="1:3" ht="15.75">
      <c r="A117" s="3" t="s">
        <v>145</v>
      </c>
      <c r="B117" s="3" t="s">
        <v>21</v>
      </c>
      <c r="C117" s="3" t="s">
        <v>146</v>
      </c>
    </row>
    <row r="118" spans="1:3">
      <c r="A118" t="s">
        <v>505</v>
      </c>
      <c r="B118" t="s">
        <v>20</v>
      </c>
      <c r="C118" t="s">
        <v>433</v>
      </c>
    </row>
    <row r="119" spans="1:3">
      <c r="A119" t="s">
        <v>506</v>
      </c>
      <c r="B119" t="s">
        <v>147</v>
      </c>
      <c r="C119" t="s">
        <v>482</v>
      </c>
    </row>
    <row r="120" spans="1:3" ht="15.75">
      <c r="A120" s="3" t="s">
        <v>227</v>
      </c>
      <c r="B120" s="3" t="s">
        <v>19</v>
      </c>
      <c r="C120" s="3" t="s">
        <v>171</v>
      </c>
    </row>
    <row r="121" spans="1:3">
      <c r="A121" s="6" t="s">
        <v>324</v>
      </c>
      <c r="B121" s="6" t="s">
        <v>19</v>
      </c>
      <c r="C121" s="6" t="s">
        <v>311</v>
      </c>
    </row>
    <row r="122" spans="1:3">
      <c r="A122" s="1" t="s">
        <v>345</v>
      </c>
      <c r="B122" t="s">
        <v>158</v>
      </c>
      <c r="C122" s="1" t="s">
        <v>346</v>
      </c>
    </row>
    <row r="123" spans="1:3" ht="15.75">
      <c r="A123" s="3" t="s">
        <v>170</v>
      </c>
      <c r="B123" s="3" t="s">
        <v>27</v>
      </c>
      <c r="C123" s="3" t="s">
        <v>96</v>
      </c>
    </row>
    <row r="124" spans="1:3">
      <c r="A124" t="s">
        <v>507</v>
      </c>
      <c r="B124" t="s">
        <v>23</v>
      </c>
      <c r="C124" t="s">
        <v>479</v>
      </c>
    </row>
    <row r="125" spans="1:3">
      <c r="A125" s="1" t="s">
        <v>121</v>
      </c>
      <c r="B125" t="s">
        <v>98</v>
      </c>
      <c r="C125" s="1" t="s">
        <v>114</v>
      </c>
    </row>
    <row r="126" spans="1:3" ht="15.75">
      <c r="A126" s="3" t="s">
        <v>124</v>
      </c>
      <c r="B126" s="3" t="s">
        <v>98</v>
      </c>
      <c r="C126" s="3" t="s">
        <v>114</v>
      </c>
    </row>
    <row r="127" spans="1:3">
      <c r="A127" s="1" t="s">
        <v>347</v>
      </c>
      <c r="B127" t="s">
        <v>34</v>
      </c>
      <c r="C127" s="1" t="s">
        <v>348</v>
      </c>
    </row>
    <row r="128" spans="1:3">
      <c r="A128" s="1" t="s">
        <v>122</v>
      </c>
      <c r="B128" t="s">
        <v>27</v>
      </c>
      <c r="C128" s="1" t="s">
        <v>123</v>
      </c>
    </row>
    <row r="129" spans="1:3" ht="15.75">
      <c r="A129" s="3" t="s">
        <v>67</v>
      </c>
      <c r="B129" s="3" t="s">
        <v>19</v>
      </c>
      <c r="C129" s="3" t="s">
        <v>149</v>
      </c>
    </row>
    <row r="130" spans="1:3">
      <c r="A130" s="5" t="s">
        <v>67</v>
      </c>
      <c r="B130" s="5" t="s">
        <v>25</v>
      </c>
      <c r="C130" s="5" t="s">
        <v>256</v>
      </c>
    </row>
    <row r="131" spans="1:3">
      <c r="A131" t="s">
        <v>67</v>
      </c>
      <c r="B131" t="s">
        <v>485</v>
      </c>
      <c r="C131" t="s">
        <v>14</v>
      </c>
    </row>
    <row r="132" spans="1:3">
      <c r="A132" s="1" t="s">
        <v>75</v>
      </c>
      <c r="B132" t="s">
        <v>20</v>
      </c>
      <c r="C132" s="1" t="s">
        <v>76</v>
      </c>
    </row>
    <row r="133" spans="1:3">
      <c r="A133" s="1" t="s">
        <v>55</v>
      </c>
      <c r="B133" t="s">
        <v>23</v>
      </c>
      <c r="C133" s="1" t="s">
        <v>6</v>
      </c>
    </row>
    <row r="134" spans="1:3" ht="15.75">
      <c r="A134" s="3" t="s">
        <v>216</v>
      </c>
      <c r="B134" s="3" t="s">
        <v>215</v>
      </c>
      <c r="C134" s="3" t="s">
        <v>217</v>
      </c>
    </row>
    <row r="135" spans="1:3">
      <c r="A135" t="s">
        <v>508</v>
      </c>
      <c r="B135" t="s">
        <v>27</v>
      </c>
      <c r="C135" t="s">
        <v>437</v>
      </c>
    </row>
    <row r="136" spans="1:3" ht="15.75">
      <c r="A136" s="3" t="s">
        <v>125</v>
      </c>
      <c r="B136" s="3" t="s">
        <v>85</v>
      </c>
      <c r="C136" s="3" t="s">
        <v>114</v>
      </c>
    </row>
    <row r="137" spans="1:3">
      <c r="A137" s="6" t="s">
        <v>316</v>
      </c>
      <c r="B137" s="6" t="s">
        <v>317</v>
      </c>
      <c r="C137" s="6" t="s">
        <v>123</v>
      </c>
    </row>
    <row r="138" spans="1:3">
      <c r="A138" s="6" t="s">
        <v>319</v>
      </c>
      <c r="B138" s="6" t="s">
        <v>35</v>
      </c>
      <c r="C138" s="6" t="s">
        <v>311</v>
      </c>
    </row>
    <row r="139" spans="1:3">
      <c r="A139" t="s">
        <v>380</v>
      </c>
      <c r="B139" t="s">
        <v>27</v>
      </c>
      <c r="C139" t="s">
        <v>88</v>
      </c>
    </row>
    <row r="140" spans="1:3">
      <c r="A140" s="6" t="s">
        <v>285</v>
      </c>
      <c r="B140" s="6" t="s">
        <v>19</v>
      </c>
      <c r="C140" s="6" t="s">
        <v>301</v>
      </c>
    </row>
    <row r="141" spans="1:3">
      <c r="A141" t="s">
        <v>381</v>
      </c>
      <c r="B141" t="s">
        <v>85</v>
      </c>
      <c r="C141" t="s">
        <v>93</v>
      </c>
    </row>
    <row r="142" spans="1:3" ht="15.75">
      <c r="A142" s="3" t="s">
        <v>213</v>
      </c>
      <c r="B142" s="3" t="s">
        <v>30</v>
      </c>
      <c r="C142" s="3" t="s">
        <v>88</v>
      </c>
    </row>
    <row r="143" spans="1:3">
      <c r="A143" s="5" t="s">
        <v>259</v>
      </c>
      <c r="B143" s="5" t="s">
        <v>37</v>
      </c>
      <c r="C143" s="5" t="s">
        <v>248</v>
      </c>
    </row>
    <row r="144" spans="1:3">
      <c r="A144" s="1" t="s">
        <v>349</v>
      </c>
      <c r="B144" t="s">
        <v>98</v>
      </c>
      <c r="C144" s="1" t="s">
        <v>350</v>
      </c>
    </row>
    <row r="145" spans="1:3">
      <c r="A145" t="s">
        <v>509</v>
      </c>
      <c r="B145" t="s">
        <v>438</v>
      </c>
      <c r="C145" t="s">
        <v>440</v>
      </c>
    </row>
    <row r="146" spans="1:3" ht="15.75">
      <c r="A146" s="3" t="s">
        <v>150</v>
      </c>
      <c r="B146" s="3" t="s">
        <v>27</v>
      </c>
      <c r="C146" s="3" t="s">
        <v>149</v>
      </c>
    </row>
    <row r="147" spans="1:3">
      <c r="A147" s="5" t="s">
        <v>260</v>
      </c>
      <c r="B147" s="5" t="s">
        <v>23</v>
      </c>
      <c r="C147" s="5" t="s">
        <v>261</v>
      </c>
    </row>
    <row r="148" spans="1:3">
      <c r="A148" t="s">
        <v>382</v>
      </c>
      <c r="B148" t="s">
        <v>98</v>
      </c>
      <c r="C148" t="s">
        <v>481</v>
      </c>
    </row>
    <row r="149" spans="1:3">
      <c r="A149" s="1" t="s">
        <v>48</v>
      </c>
      <c r="B149" t="s">
        <v>29</v>
      </c>
      <c r="C149" s="1" t="s">
        <v>3</v>
      </c>
    </row>
    <row r="150" spans="1:3">
      <c r="A150" t="s">
        <v>116</v>
      </c>
      <c r="B150" t="s">
        <v>486</v>
      </c>
      <c r="C150" t="s">
        <v>487</v>
      </c>
    </row>
    <row r="151" spans="1:3">
      <c r="A151" t="s">
        <v>401</v>
      </c>
      <c r="B151" t="s">
        <v>21</v>
      </c>
      <c r="C151" t="s">
        <v>65</v>
      </c>
    </row>
    <row r="152" spans="1:3">
      <c r="A152" t="s">
        <v>402</v>
      </c>
      <c r="B152" t="s">
        <v>19</v>
      </c>
      <c r="C152" t="s">
        <v>403</v>
      </c>
    </row>
    <row r="153" spans="1:3">
      <c r="A153" t="s">
        <v>525</v>
      </c>
      <c r="B153" t="s">
        <v>19</v>
      </c>
      <c r="C153" t="s">
        <v>8</v>
      </c>
    </row>
    <row r="154" spans="1:3">
      <c r="A154" s="1" t="s">
        <v>92</v>
      </c>
      <c r="B154" t="s">
        <v>30</v>
      </c>
      <c r="C154" s="1" t="s">
        <v>93</v>
      </c>
    </row>
    <row r="155" spans="1:3">
      <c r="A155" s="6" t="s">
        <v>286</v>
      </c>
      <c r="B155" s="6" t="s">
        <v>19</v>
      </c>
      <c r="C155" s="6" t="s">
        <v>114</v>
      </c>
    </row>
    <row r="156" spans="1:3">
      <c r="A156" s="1" t="s">
        <v>49</v>
      </c>
      <c r="B156" t="s">
        <v>22</v>
      </c>
      <c r="C156" s="1" t="s">
        <v>3</v>
      </c>
    </row>
    <row r="157" spans="1:3">
      <c r="A157" t="s">
        <v>383</v>
      </c>
      <c r="B157" t="s">
        <v>36</v>
      </c>
      <c r="C157" t="s">
        <v>88</v>
      </c>
    </row>
    <row r="158" spans="1:3">
      <c r="A158" t="s">
        <v>384</v>
      </c>
      <c r="B158" t="s">
        <v>21</v>
      </c>
      <c r="C158" t="s">
        <v>88</v>
      </c>
    </row>
    <row r="159" spans="1:3">
      <c r="A159" t="s">
        <v>510</v>
      </c>
      <c r="B159" t="s">
        <v>158</v>
      </c>
      <c r="C159" t="s">
        <v>444</v>
      </c>
    </row>
    <row r="160" spans="1:3">
      <c r="A160" s="1" t="s">
        <v>43</v>
      </c>
      <c r="B160" t="s">
        <v>24</v>
      </c>
      <c r="C160" s="1" t="s">
        <v>4</v>
      </c>
    </row>
    <row r="161" spans="1:3">
      <c r="A161" s="1" t="s">
        <v>57</v>
      </c>
      <c r="B161" t="s">
        <v>32</v>
      </c>
      <c r="C161" s="1" t="s">
        <v>7</v>
      </c>
    </row>
    <row r="162" spans="1:3">
      <c r="A162" t="s">
        <v>128</v>
      </c>
      <c r="B162" t="s">
        <v>100</v>
      </c>
      <c r="C162" t="s">
        <v>480</v>
      </c>
    </row>
    <row r="163" spans="1:3" ht="15.75">
      <c r="A163" s="3" t="s">
        <v>128</v>
      </c>
      <c r="B163" s="3" t="s">
        <v>127</v>
      </c>
      <c r="C163" s="3" t="s">
        <v>129</v>
      </c>
    </row>
    <row r="164" spans="1:3">
      <c r="A164" t="s">
        <v>385</v>
      </c>
      <c r="B164" t="s">
        <v>85</v>
      </c>
      <c r="C164" t="s">
        <v>479</v>
      </c>
    </row>
    <row r="165" spans="1:3">
      <c r="A165" t="s">
        <v>385</v>
      </c>
      <c r="B165" t="s">
        <v>85</v>
      </c>
      <c r="C165" t="s">
        <v>348</v>
      </c>
    </row>
    <row r="166" spans="1:3" ht="15.75">
      <c r="A166" s="3" t="s">
        <v>191</v>
      </c>
      <c r="B166" s="3" t="s">
        <v>23</v>
      </c>
      <c r="C166" s="3" t="s">
        <v>192</v>
      </c>
    </row>
    <row r="167" spans="1:3">
      <c r="A167" s="1" t="s">
        <v>58</v>
      </c>
      <c r="B167" t="s">
        <v>33</v>
      </c>
      <c r="C167" s="1" t="s">
        <v>9</v>
      </c>
    </row>
    <row r="168" spans="1:3">
      <c r="A168" t="s">
        <v>58</v>
      </c>
      <c r="B168" t="s">
        <v>488</v>
      </c>
      <c r="C168" t="s">
        <v>76</v>
      </c>
    </row>
    <row r="169" spans="1:3">
      <c r="A169" s="1" t="s">
        <v>56</v>
      </c>
      <c r="B169" t="s">
        <v>31</v>
      </c>
      <c r="C169" s="1" t="s">
        <v>10</v>
      </c>
    </row>
    <row r="170" spans="1:3">
      <c r="A170" s="1" t="s">
        <v>56</v>
      </c>
      <c r="B170" t="s">
        <v>127</v>
      </c>
      <c r="C170" s="1" t="s">
        <v>351</v>
      </c>
    </row>
    <row r="171" spans="1:3">
      <c r="A171" s="6" t="s">
        <v>287</v>
      </c>
      <c r="B171" s="6" t="s">
        <v>20</v>
      </c>
      <c r="C171" s="6" t="s">
        <v>303</v>
      </c>
    </row>
    <row r="172" spans="1:3">
      <c r="A172" s="1" t="s">
        <v>352</v>
      </c>
      <c r="B172" t="s">
        <v>25</v>
      </c>
      <c r="C172" s="1" t="s">
        <v>348</v>
      </c>
    </row>
    <row r="173" spans="1:3" ht="15.75">
      <c r="A173" s="3" t="s">
        <v>193</v>
      </c>
      <c r="B173" s="3" t="s">
        <v>30</v>
      </c>
      <c r="C173" s="3" t="s">
        <v>187</v>
      </c>
    </row>
    <row r="174" spans="1:3">
      <c r="A174" t="s">
        <v>511</v>
      </c>
      <c r="B174" t="s">
        <v>23</v>
      </c>
      <c r="C174" t="s">
        <v>450</v>
      </c>
    </row>
    <row r="175" spans="1:3">
      <c r="A175" t="s">
        <v>512</v>
      </c>
      <c r="B175" t="s">
        <v>21</v>
      </c>
      <c r="C175" t="s">
        <v>479</v>
      </c>
    </row>
    <row r="176" spans="1:3" ht="15.75">
      <c r="A176" s="3" t="s">
        <v>161</v>
      </c>
      <c r="B176" s="3" t="s">
        <v>21</v>
      </c>
      <c r="C176" s="3" t="s">
        <v>162</v>
      </c>
    </row>
    <row r="177" spans="1:3">
      <c r="A177" s="1" t="s">
        <v>359</v>
      </c>
      <c r="B177" t="s">
        <v>21</v>
      </c>
      <c r="C177" s="1" t="s">
        <v>360</v>
      </c>
    </row>
    <row r="178" spans="1:3">
      <c r="A178" s="1" t="s">
        <v>66</v>
      </c>
      <c r="B178" t="s">
        <v>35</v>
      </c>
      <c r="C178" s="1" t="s">
        <v>65</v>
      </c>
    </row>
    <row r="179" spans="1:3" ht="15.75">
      <c r="A179" s="3" t="s">
        <v>130</v>
      </c>
      <c r="B179" s="3" t="s">
        <v>27</v>
      </c>
      <c r="C179" s="3" t="s">
        <v>141</v>
      </c>
    </row>
    <row r="180" spans="1:3">
      <c r="A180" s="6" t="s">
        <v>288</v>
      </c>
      <c r="B180" s="6" t="s">
        <v>19</v>
      </c>
      <c r="C180" s="6" t="s">
        <v>126</v>
      </c>
    </row>
    <row r="181" spans="1:3" ht="15.75">
      <c r="A181" s="3" t="s">
        <v>194</v>
      </c>
      <c r="B181" s="3" t="s">
        <v>23</v>
      </c>
      <c r="C181" s="3" t="s">
        <v>96</v>
      </c>
    </row>
    <row r="182" spans="1:3">
      <c r="A182" s="6" t="s">
        <v>289</v>
      </c>
      <c r="B182" s="6" t="s">
        <v>35</v>
      </c>
      <c r="C182" s="6" t="s">
        <v>290</v>
      </c>
    </row>
    <row r="183" spans="1:3" ht="15.75">
      <c r="A183" s="3" t="s">
        <v>230</v>
      </c>
      <c r="B183" s="3" t="s">
        <v>147</v>
      </c>
      <c r="C183" s="3" t="s">
        <v>162</v>
      </c>
    </row>
    <row r="184" spans="1:3">
      <c r="A184" t="s">
        <v>386</v>
      </c>
      <c r="B184" t="s">
        <v>28</v>
      </c>
      <c r="C184" t="s">
        <v>348</v>
      </c>
    </row>
    <row r="185" spans="1:3">
      <c r="A185" s="1" t="s">
        <v>353</v>
      </c>
      <c r="B185" t="s">
        <v>20</v>
      </c>
      <c r="C185" s="1" t="s">
        <v>74</v>
      </c>
    </row>
    <row r="186" spans="1:3">
      <c r="A186" s="1" t="s">
        <v>354</v>
      </c>
      <c r="B186" t="s">
        <v>23</v>
      </c>
      <c r="C186" s="1" t="s">
        <v>74</v>
      </c>
    </row>
    <row r="187" spans="1:3" ht="15.75">
      <c r="A187" s="3" t="s">
        <v>211</v>
      </c>
      <c r="B187" s="3" t="s">
        <v>21</v>
      </c>
      <c r="C187" s="3" t="s">
        <v>212</v>
      </c>
    </row>
    <row r="188" spans="1:3">
      <c r="A188" s="1" t="s">
        <v>78</v>
      </c>
      <c r="B188" t="s">
        <v>20</v>
      </c>
      <c r="C188" s="1" t="s">
        <v>17</v>
      </c>
    </row>
    <row r="189" spans="1:3">
      <c r="A189" s="5" t="s">
        <v>86</v>
      </c>
      <c r="B189" s="5" t="s">
        <v>30</v>
      </c>
      <c r="C189" s="5" t="s">
        <v>262</v>
      </c>
    </row>
    <row r="190" spans="1:3">
      <c r="A190" t="s">
        <v>513</v>
      </c>
      <c r="B190" t="s">
        <v>34</v>
      </c>
      <c r="C190" t="s">
        <v>433</v>
      </c>
    </row>
    <row r="191" spans="1:3" ht="15.75">
      <c r="A191" s="3" t="s">
        <v>131</v>
      </c>
      <c r="B191" s="3" t="s">
        <v>36</v>
      </c>
      <c r="C191" s="3" t="s">
        <v>91</v>
      </c>
    </row>
    <row r="192" spans="1:3" ht="15.75">
      <c r="A192" s="3" t="s">
        <v>163</v>
      </c>
      <c r="B192" s="3" t="s">
        <v>21</v>
      </c>
      <c r="C192" s="3" t="s">
        <v>164</v>
      </c>
    </row>
    <row r="193" spans="1:3">
      <c r="A193" s="1" t="s">
        <v>41</v>
      </c>
      <c r="B193" t="s">
        <v>22</v>
      </c>
      <c r="C193" s="1" t="s">
        <v>11</v>
      </c>
    </row>
    <row r="194" spans="1:3">
      <c r="A194" t="s">
        <v>514</v>
      </c>
      <c r="B194" t="s">
        <v>20</v>
      </c>
      <c r="C194" t="s">
        <v>479</v>
      </c>
    </row>
    <row r="195" spans="1:3" ht="15.75">
      <c r="A195" s="3" t="s">
        <v>195</v>
      </c>
      <c r="B195" s="3" t="s">
        <v>27</v>
      </c>
      <c r="C195" s="3" t="s">
        <v>196</v>
      </c>
    </row>
    <row r="196" spans="1:3">
      <c r="A196" t="s">
        <v>52</v>
      </c>
      <c r="B196" t="s">
        <v>30</v>
      </c>
      <c r="C196" t="s">
        <v>88</v>
      </c>
    </row>
    <row r="197" spans="1:3">
      <c r="A197" s="6" t="s">
        <v>291</v>
      </c>
      <c r="B197" s="6" t="s">
        <v>28</v>
      </c>
      <c r="C197" s="6" t="s">
        <v>302</v>
      </c>
    </row>
    <row r="198" spans="1:3">
      <c r="A198" s="6" t="s">
        <v>322</v>
      </c>
      <c r="B198" s="6" t="s">
        <v>323</v>
      </c>
      <c r="C198" s="6" t="s">
        <v>307</v>
      </c>
    </row>
    <row r="199" spans="1:3">
      <c r="A199" s="1" t="s">
        <v>94</v>
      </c>
      <c r="B199" t="s">
        <v>21</v>
      </c>
      <c r="C199" s="1" t="s">
        <v>93</v>
      </c>
    </row>
    <row r="200" spans="1:3">
      <c r="A200" s="1" t="s">
        <v>95</v>
      </c>
      <c r="B200" t="s">
        <v>21</v>
      </c>
      <c r="C200" s="1" t="s">
        <v>96</v>
      </c>
    </row>
    <row r="201" spans="1:3">
      <c r="A201" s="5" t="s">
        <v>106</v>
      </c>
      <c r="B201" s="5" t="s">
        <v>27</v>
      </c>
      <c r="C201" s="5" t="s">
        <v>263</v>
      </c>
    </row>
    <row r="202" spans="1:3">
      <c r="A202" t="s">
        <v>106</v>
      </c>
      <c r="B202" t="s">
        <v>490</v>
      </c>
      <c r="C202" t="s">
        <v>491</v>
      </c>
    </row>
    <row r="203" spans="1:3">
      <c r="A203" s="5" t="s">
        <v>61</v>
      </c>
      <c r="B203" s="5" t="s">
        <v>36</v>
      </c>
      <c r="C203" s="5" t="s">
        <v>256</v>
      </c>
    </row>
    <row r="204" spans="1:3">
      <c r="A204" t="s">
        <v>387</v>
      </c>
      <c r="B204" t="s">
        <v>20</v>
      </c>
      <c r="C204" t="s">
        <v>88</v>
      </c>
    </row>
    <row r="205" spans="1:3">
      <c r="A205" s="1" t="s">
        <v>97</v>
      </c>
      <c r="B205" t="s">
        <v>98</v>
      </c>
      <c r="C205" s="1" t="s">
        <v>93</v>
      </c>
    </row>
    <row r="206" spans="1:3">
      <c r="A206" t="s">
        <v>515</v>
      </c>
      <c r="B206" t="s">
        <v>100</v>
      </c>
      <c r="C206" t="s">
        <v>444</v>
      </c>
    </row>
    <row r="207" spans="1:3" ht="15.75">
      <c r="A207" s="3" t="s">
        <v>165</v>
      </c>
      <c r="B207" s="3" t="s">
        <v>30</v>
      </c>
      <c r="C207" s="3" t="s">
        <v>155</v>
      </c>
    </row>
    <row r="208" spans="1:3">
      <c r="A208" s="6" t="s">
        <v>304</v>
      </c>
      <c r="B208" s="6"/>
      <c r="C208" s="6" t="s">
        <v>91</v>
      </c>
    </row>
    <row r="209" spans="1:6">
      <c r="A209" s="5" t="s">
        <v>264</v>
      </c>
      <c r="B209" s="5" t="s">
        <v>36</v>
      </c>
      <c r="C209" s="5" t="s">
        <v>183</v>
      </c>
    </row>
    <row r="210" spans="1:6">
      <c r="A210" t="s">
        <v>516</v>
      </c>
      <c r="B210" t="s">
        <v>34</v>
      </c>
      <c r="C210" t="s">
        <v>461</v>
      </c>
    </row>
    <row r="211" spans="1:6" ht="15.75">
      <c r="A211" s="3" t="s">
        <v>132</v>
      </c>
      <c r="B211" s="3" t="s">
        <v>25</v>
      </c>
      <c r="C211" s="3" t="s">
        <v>133</v>
      </c>
      <c r="F211" s="6"/>
    </row>
    <row r="212" spans="1:6" ht="15.75">
      <c r="A212" s="3" t="s">
        <v>134</v>
      </c>
      <c r="B212" s="3" t="s">
        <v>37</v>
      </c>
      <c r="C212" s="3" t="s">
        <v>123</v>
      </c>
    </row>
    <row r="213" spans="1:6" ht="15.75">
      <c r="A213" s="3" t="s">
        <v>166</v>
      </c>
      <c r="B213" s="3" t="s">
        <v>28</v>
      </c>
      <c r="C213" s="3" t="s">
        <v>155</v>
      </c>
    </row>
    <row r="214" spans="1:6">
      <c r="A214" s="1" t="s">
        <v>84</v>
      </c>
      <c r="B214" t="s">
        <v>85</v>
      </c>
      <c r="C214" s="1" t="s">
        <v>74</v>
      </c>
    </row>
    <row r="215" spans="1:6" ht="15.75">
      <c r="A215" s="3" t="s">
        <v>152</v>
      </c>
      <c r="B215" s="3" t="s">
        <v>34</v>
      </c>
      <c r="C215" s="3" t="s">
        <v>149</v>
      </c>
    </row>
    <row r="216" spans="1:6" ht="15.75">
      <c r="A216" s="3" t="s">
        <v>198</v>
      </c>
      <c r="B216" s="3" t="s">
        <v>197</v>
      </c>
      <c r="C216" s="3" t="s">
        <v>199</v>
      </c>
    </row>
    <row r="217" spans="1:6">
      <c r="A217" t="s">
        <v>389</v>
      </c>
      <c r="B217" t="s">
        <v>388</v>
      </c>
      <c r="C217" t="s">
        <v>88</v>
      </c>
    </row>
    <row r="218" spans="1:6">
      <c r="A218" t="s">
        <v>390</v>
      </c>
      <c r="B218" t="s">
        <v>30</v>
      </c>
      <c r="C218" t="s">
        <v>391</v>
      </c>
    </row>
    <row r="219" spans="1:6" ht="15.75">
      <c r="A219" s="3" t="s">
        <v>200</v>
      </c>
      <c r="B219" s="3" t="s">
        <v>21</v>
      </c>
      <c r="C219" s="3" t="s">
        <v>176</v>
      </c>
    </row>
    <row r="220" spans="1:6" ht="15.75">
      <c r="A220" s="3" t="s">
        <v>135</v>
      </c>
      <c r="B220" s="3" t="s">
        <v>98</v>
      </c>
      <c r="C220" s="3" t="s">
        <v>123</v>
      </c>
    </row>
    <row r="221" spans="1:6">
      <c r="A221" t="s">
        <v>392</v>
      </c>
      <c r="B221" t="s">
        <v>23</v>
      </c>
      <c r="C221" t="s">
        <v>88</v>
      </c>
    </row>
    <row r="222" spans="1:6" ht="15.75">
      <c r="A222" s="3" t="s">
        <v>168</v>
      </c>
      <c r="B222" s="3" t="s">
        <v>30</v>
      </c>
      <c r="C222" s="3" t="s">
        <v>169</v>
      </c>
    </row>
    <row r="223" spans="1:6">
      <c r="A223" s="5" t="s">
        <v>265</v>
      </c>
      <c r="B223" s="5" t="s">
        <v>30</v>
      </c>
      <c r="C223" s="5" t="s">
        <v>93</v>
      </c>
    </row>
    <row r="224" spans="1:6">
      <c r="A224" s="6" t="s">
        <v>292</v>
      </c>
      <c r="B224" s="6" t="s">
        <v>85</v>
      </c>
      <c r="C224" s="6" t="s">
        <v>91</v>
      </c>
    </row>
    <row r="225" spans="1:3">
      <c r="A225" t="s">
        <v>292</v>
      </c>
      <c r="B225" t="s">
        <v>492</v>
      </c>
      <c r="C225" t="s">
        <v>91</v>
      </c>
    </row>
    <row r="226" spans="1:3" ht="15.75">
      <c r="A226" s="3" t="s">
        <v>167</v>
      </c>
      <c r="B226" s="3" t="s">
        <v>30</v>
      </c>
      <c r="C226" s="3" t="s">
        <v>171</v>
      </c>
    </row>
    <row r="227" spans="1:3">
      <c r="A227" s="1" t="s">
        <v>309</v>
      </c>
      <c r="B227" t="s">
        <v>308</v>
      </c>
      <c r="C227" s="1" t="s">
        <v>307</v>
      </c>
    </row>
    <row r="228" spans="1:3">
      <c r="A228" t="s">
        <v>115</v>
      </c>
      <c r="B228" t="s">
        <v>493</v>
      </c>
      <c r="C228" t="s">
        <v>487</v>
      </c>
    </row>
    <row r="229" spans="1:3">
      <c r="A229" s="1" t="s">
        <v>99</v>
      </c>
      <c r="B229" t="s">
        <v>100</v>
      </c>
      <c r="C229" s="1" t="s">
        <v>101</v>
      </c>
    </row>
    <row r="230" spans="1:3">
      <c r="A230" s="5" t="s">
        <v>99</v>
      </c>
      <c r="B230" s="5" t="s">
        <v>100</v>
      </c>
      <c r="C230" s="5" t="s">
        <v>266</v>
      </c>
    </row>
    <row r="231" spans="1:3">
      <c r="A231" s="1" t="s">
        <v>79</v>
      </c>
      <c r="B231" t="s">
        <v>23</v>
      </c>
      <c r="C231" s="1" t="s">
        <v>14</v>
      </c>
    </row>
    <row r="232" spans="1:3" ht="15.75">
      <c r="A232" s="3" t="s">
        <v>201</v>
      </c>
      <c r="B232" s="3" t="s">
        <v>21</v>
      </c>
      <c r="C232" s="3" t="s">
        <v>96</v>
      </c>
    </row>
    <row r="233" spans="1:3">
      <c r="A233" s="5" t="s">
        <v>39</v>
      </c>
      <c r="B233" s="5" t="s">
        <v>20</v>
      </c>
      <c r="C233" s="5" t="s">
        <v>245</v>
      </c>
    </row>
    <row r="234" spans="1:3" ht="15.75">
      <c r="A234" s="3" t="s">
        <v>202</v>
      </c>
      <c r="B234" s="3" t="s">
        <v>28</v>
      </c>
      <c r="C234" s="3" t="s">
        <v>178</v>
      </c>
    </row>
    <row r="235" spans="1:3" ht="15.75">
      <c r="A235" s="3" t="s">
        <v>219</v>
      </c>
      <c r="B235" s="3" t="s">
        <v>33</v>
      </c>
      <c r="C235" s="3" t="s">
        <v>126</v>
      </c>
    </row>
    <row r="236" spans="1:3">
      <c r="A236" s="1" t="s">
        <v>103</v>
      </c>
      <c r="B236" t="s">
        <v>19</v>
      </c>
      <c r="C236" s="1" t="s">
        <v>91</v>
      </c>
    </row>
    <row r="237" spans="1:3" ht="15.75">
      <c r="A237" s="3" t="s">
        <v>136</v>
      </c>
      <c r="B237" s="3" t="s">
        <v>27</v>
      </c>
      <c r="C237" s="3" t="s">
        <v>129</v>
      </c>
    </row>
    <row r="238" spans="1:3">
      <c r="A238" t="s">
        <v>80</v>
      </c>
      <c r="B238" t="s">
        <v>37</v>
      </c>
      <c r="C238" t="s">
        <v>375</v>
      </c>
    </row>
    <row r="239" spans="1:3">
      <c r="A239" s="1" t="s">
        <v>80</v>
      </c>
      <c r="B239" t="s">
        <v>81</v>
      </c>
      <c r="C239" s="1" t="s">
        <v>82</v>
      </c>
    </row>
    <row r="240" spans="1:3">
      <c r="A240" s="5" t="s">
        <v>267</v>
      </c>
      <c r="B240" s="5" t="s">
        <v>21</v>
      </c>
      <c r="C240" s="5" t="s">
        <v>268</v>
      </c>
    </row>
    <row r="241" spans="1:3">
      <c r="A241" t="s">
        <v>517</v>
      </c>
      <c r="B241" t="s">
        <v>23</v>
      </c>
      <c r="C241" t="s">
        <v>482</v>
      </c>
    </row>
    <row r="242" spans="1:3" ht="15.75">
      <c r="A242" s="3" t="s">
        <v>148</v>
      </c>
      <c r="B242" s="3" t="s">
        <v>147</v>
      </c>
      <c r="C242" s="3" t="s">
        <v>123</v>
      </c>
    </row>
    <row r="243" spans="1:3">
      <c r="A243" t="s">
        <v>518</v>
      </c>
      <c r="B243" t="s">
        <v>158</v>
      </c>
      <c r="C243" t="s">
        <v>482</v>
      </c>
    </row>
    <row r="244" spans="1:3">
      <c r="A244" s="1" t="s">
        <v>109</v>
      </c>
      <c r="B244" t="s">
        <v>23</v>
      </c>
      <c r="C244" s="1" t="s">
        <v>91</v>
      </c>
    </row>
    <row r="245" spans="1:3" ht="15.75">
      <c r="A245" s="3" t="s">
        <v>137</v>
      </c>
      <c r="B245" s="3" t="s">
        <v>20</v>
      </c>
      <c r="C245" s="3" t="s">
        <v>114</v>
      </c>
    </row>
    <row r="246" spans="1:3">
      <c r="A246" s="1" t="s">
        <v>44</v>
      </c>
      <c r="B246" t="s">
        <v>25</v>
      </c>
      <c r="C246" s="1" t="s">
        <v>13</v>
      </c>
    </row>
    <row r="247" spans="1:3">
      <c r="A247" s="1" t="s">
        <v>111</v>
      </c>
      <c r="B247" t="s">
        <v>23</v>
      </c>
      <c r="C247" s="1" t="s">
        <v>91</v>
      </c>
    </row>
    <row r="248" spans="1:3" ht="15.75">
      <c r="A248" s="3" t="s">
        <v>203</v>
      </c>
      <c r="B248" s="3" t="s">
        <v>174</v>
      </c>
      <c r="C248" s="3" t="s">
        <v>228</v>
      </c>
    </row>
    <row r="249" spans="1:3">
      <c r="A249" s="6" t="s">
        <v>293</v>
      </c>
      <c r="B249" s="6" t="s">
        <v>30</v>
      </c>
      <c r="C249" s="6" t="s">
        <v>129</v>
      </c>
    </row>
    <row r="250" spans="1:3">
      <c r="A250" s="1" t="s">
        <v>355</v>
      </c>
      <c r="B250" t="s">
        <v>158</v>
      </c>
      <c r="C250" s="1" t="s">
        <v>88</v>
      </c>
    </row>
    <row r="251" spans="1:3">
      <c r="A251" t="s">
        <v>393</v>
      </c>
      <c r="B251" t="s">
        <v>23</v>
      </c>
      <c r="C251" t="s">
        <v>394</v>
      </c>
    </row>
    <row r="252" spans="1:3">
      <c r="A252" t="s">
        <v>519</v>
      </c>
      <c r="B252" t="s">
        <v>85</v>
      </c>
      <c r="C252" t="s">
        <v>466</v>
      </c>
    </row>
    <row r="253" spans="1:3">
      <c r="A253" s="5" t="s">
        <v>269</v>
      </c>
      <c r="B253" s="5" t="s">
        <v>27</v>
      </c>
      <c r="C253" s="5" t="s">
        <v>270</v>
      </c>
    </row>
    <row r="254" spans="1:3" ht="15.75">
      <c r="A254" s="3" t="s">
        <v>226</v>
      </c>
      <c r="B254" s="3" t="s">
        <v>23</v>
      </c>
      <c r="C254" s="3" t="s">
        <v>171</v>
      </c>
    </row>
    <row r="255" spans="1:3">
      <c r="A255" s="5" t="s">
        <v>271</v>
      </c>
      <c r="B255" s="5" t="s">
        <v>147</v>
      </c>
      <c r="C255" s="5" t="s">
        <v>108</v>
      </c>
    </row>
    <row r="256" spans="1:3">
      <c r="A256" t="s">
        <v>395</v>
      </c>
      <c r="B256" t="s">
        <v>127</v>
      </c>
      <c r="C256" t="s">
        <v>468</v>
      </c>
    </row>
    <row r="257" spans="1:3">
      <c r="A257" t="s">
        <v>395</v>
      </c>
      <c r="B257" t="s">
        <v>32</v>
      </c>
      <c r="C257" t="s">
        <v>396</v>
      </c>
    </row>
    <row r="258" spans="1:3">
      <c r="A258" t="s">
        <v>395</v>
      </c>
      <c r="B258" t="s">
        <v>22</v>
      </c>
      <c r="C258" t="s">
        <v>369</v>
      </c>
    </row>
    <row r="259" spans="1:3">
      <c r="A259" s="1" t="s">
        <v>310</v>
      </c>
      <c r="B259" t="s">
        <v>23</v>
      </c>
      <c r="C259" s="1" t="s">
        <v>311</v>
      </c>
    </row>
    <row r="260" spans="1:3">
      <c r="A260" s="6" t="s">
        <v>294</v>
      </c>
      <c r="B260" s="6" t="s">
        <v>20</v>
      </c>
      <c r="C260" s="6" t="s">
        <v>229</v>
      </c>
    </row>
    <row r="261" spans="1:3">
      <c r="A261" s="4" t="s">
        <v>206</v>
      </c>
      <c r="B261" s="4" t="s">
        <v>23</v>
      </c>
      <c r="C261" s="4" t="s">
        <v>207</v>
      </c>
    </row>
    <row r="262" spans="1:3">
      <c r="A262" t="s">
        <v>520</v>
      </c>
      <c r="B262" t="s">
        <v>22</v>
      </c>
      <c r="C262" t="s">
        <v>479</v>
      </c>
    </row>
    <row r="263" spans="1:3">
      <c r="A263" s="1" t="s">
        <v>50</v>
      </c>
      <c r="B263" t="s">
        <v>22</v>
      </c>
      <c r="C263" s="1" t="s">
        <v>3</v>
      </c>
    </row>
    <row r="264" spans="1:3">
      <c r="A264" t="s">
        <v>50</v>
      </c>
      <c r="B264" t="s">
        <v>489</v>
      </c>
      <c r="C264" t="s">
        <v>249</v>
      </c>
    </row>
    <row r="265" spans="1:3">
      <c r="A265" s="1" t="s">
        <v>117</v>
      </c>
      <c r="B265" t="s">
        <v>21</v>
      </c>
      <c r="C265" s="1" t="s">
        <v>118</v>
      </c>
    </row>
    <row r="266" spans="1:3" ht="15.75">
      <c r="A266" s="3" t="s">
        <v>225</v>
      </c>
      <c r="B266" s="3" t="s">
        <v>85</v>
      </c>
      <c r="C266" s="3" t="s">
        <v>171</v>
      </c>
    </row>
    <row r="267" spans="1:3">
      <c r="A267" s="1" t="s">
        <v>356</v>
      </c>
      <c r="B267" t="s">
        <v>27</v>
      </c>
      <c r="C267" s="1" t="s">
        <v>357</v>
      </c>
    </row>
    <row r="268" spans="1:3">
      <c r="A268" t="s">
        <v>397</v>
      </c>
      <c r="B268" t="s">
        <v>85</v>
      </c>
      <c r="C268" t="s">
        <v>88</v>
      </c>
    </row>
    <row r="269" spans="1:3">
      <c r="A269" t="s">
        <v>521</v>
      </c>
      <c r="B269" t="s">
        <v>23</v>
      </c>
      <c r="C269" t="s">
        <v>471</v>
      </c>
    </row>
    <row r="270" spans="1:3">
      <c r="A270" s="6" t="s">
        <v>320</v>
      </c>
      <c r="B270" s="6" t="s">
        <v>321</v>
      </c>
      <c r="C270" s="6" t="s">
        <v>311</v>
      </c>
    </row>
    <row r="271" spans="1:3">
      <c r="A271" t="s">
        <v>398</v>
      </c>
      <c r="B271" t="s">
        <v>98</v>
      </c>
      <c r="C271" t="s">
        <v>88</v>
      </c>
    </row>
    <row r="272" spans="1:3">
      <c r="A272" s="5" t="s">
        <v>272</v>
      </c>
      <c r="B272" s="5" t="s">
        <v>158</v>
      </c>
      <c r="C272" s="5" t="s">
        <v>273</v>
      </c>
    </row>
    <row r="273" spans="1:3" ht="15.75">
      <c r="A273" s="3" t="s">
        <v>204</v>
      </c>
      <c r="B273" s="3" t="s">
        <v>28</v>
      </c>
      <c r="C273" s="3" t="s">
        <v>176</v>
      </c>
    </row>
    <row r="274" spans="1:3">
      <c r="A274" t="s">
        <v>526</v>
      </c>
      <c r="B274" t="s">
        <v>19</v>
      </c>
      <c r="C274" t="s">
        <v>8</v>
      </c>
    </row>
    <row r="275" spans="1:3">
      <c r="A275" t="s">
        <v>399</v>
      </c>
      <c r="B275" t="s">
        <v>25</v>
      </c>
      <c r="C275" t="s">
        <v>88</v>
      </c>
    </row>
    <row r="276" spans="1:3" ht="15.75">
      <c r="A276" s="3" t="s">
        <v>208</v>
      </c>
      <c r="B276" s="3" t="s">
        <v>235</v>
      </c>
      <c r="C276" s="3" t="s">
        <v>209</v>
      </c>
    </row>
    <row r="277" spans="1:3">
      <c r="A277" s="1" t="s">
        <v>102</v>
      </c>
      <c r="B277" t="s">
        <v>36</v>
      </c>
      <c r="C277" s="1" t="s">
        <v>93</v>
      </c>
    </row>
    <row r="278" spans="1:3">
      <c r="A278" s="1" t="s">
        <v>51</v>
      </c>
      <c r="B278" t="s">
        <v>22</v>
      </c>
      <c r="C278" s="1" t="s">
        <v>3</v>
      </c>
    </row>
    <row r="279" spans="1:3">
      <c r="A279" s="1" t="s">
        <v>51</v>
      </c>
      <c r="B279" t="s">
        <v>174</v>
      </c>
      <c r="C279" s="1" t="s">
        <v>358</v>
      </c>
    </row>
    <row r="280" spans="1:3">
      <c r="A280" s="6" t="s">
        <v>51</v>
      </c>
      <c r="B280" s="6" t="s">
        <v>295</v>
      </c>
      <c r="C280" s="6" t="s">
        <v>91</v>
      </c>
    </row>
    <row r="281" spans="1:3">
      <c r="A281" t="s">
        <v>522</v>
      </c>
      <c r="B281" t="s">
        <v>27</v>
      </c>
      <c r="C281" t="s">
        <v>474</v>
      </c>
    </row>
    <row r="282" spans="1:3" ht="15.75">
      <c r="A282" s="3" t="s">
        <v>205</v>
      </c>
      <c r="B282" s="3" t="s">
        <v>19</v>
      </c>
      <c r="C282" s="3" t="s">
        <v>234</v>
      </c>
    </row>
    <row r="283" spans="1:3">
      <c r="A283" t="s">
        <v>274</v>
      </c>
      <c r="B283" t="s">
        <v>20</v>
      </c>
      <c r="C283" t="s">
        <v>400</v>
      </c>
    </row>
    <row r="284" spans="1:3">
      <c r="A284" s="5" t="s">
        <v>274</v>
      </c>
      <c r="B284" s="5" t="s">
        <v>21</v>
      </c>
      <c r="C284" s="5" t="s">
        <v>270</v>
      </c>
    </row>
    <row r="285" spans="1:3">
      <c r="A285" t="s">
        <v>523</v>
      </c>
      <c r="B285" t="s">
        <v>19</v>
      </c>
      <c r="C285" t="s">
        <v>479</v>
      </c>
    </row>
    <row r="286" spans="1:3">
      <c r="A286" t="s">
        <v>328</v>
      </c>
      <c r="B286" t="s">
        <v>35</v>
      </c>
      <c r="C286" t="s">
        <v>481</v>
      </c>
    </row>
    <row r="287" spans="1:3">
      <c r="A287" s="6" t="s">
        <v>328</v>
      </c>
      <c r="B287" s="6" t="s">
        <v>35</v>
      </c>
      <c r="C287" s="6" t="s">
        <v>88</v>
      </c>
    </row>
    <row r="288" spans="1:3">
      <c r="A288" s="6" t="s">
        <v>296</v>
      </c>
      <c r="B288" s="6" t="s">
        <v>21</v>
      </c>
      <c r="C288" s="6" t="s">
        <v>297</v>
      </c>
    </row>
    <row r="289" spans="1:3">
      <c r="A289" s="1" t="s">
        <v>40</v>
      </c>
      <c r="B289" t="s">
        <v>21</v>
      </c>
      <c r="C289" s="1" t="s">
        <v>12</v>
      </c>
    </row>
    <row r="290" spans="1:3">
      <c r="A290" t="s">
        <v>524</v>
      </c>
      <c r="B290" t="s">
        <v>85</v>
      </c>
      <c r="C290" t="s">
        <v>482</v>
      </c>
    </row>
    <row r="291" spans="1:3">
      <c r="A291" t="s">
        <v>83</v>
      </c>
      <c r="B291" t="s">
        <v>19</v>
      </c>
      <c r="C291" t="s">
        <v>482</v>
      </c>
    </row>
    <row r="292" spans="1:3">
      <c r="A292" s="5" t="s">
        <v>276</v>
      </c>
      <c r="B292" s="5" t="s">
        <v>35</v>
      </c>
      <c r="C292" s="5" t="s">
        <v>126</v>
      </c>
    </row>
    <row r="293" spans="1:3">
      <c r="A293" s="1" t="s">
        <v>110</v>
      </c>
      <c r="B293" t="s">
        <v>19</v>
      </c>
      <c r="C293" s="1" t="s">
        <v>91</v>
      </c>
    </row>
    <row r="294" spans="1:3" ht="15.75">
      <c r="A294" s="3" t="s">
        <v>127</v>
      </c>
      <c r="B294" s="3" t="s">
        <v>128</v>
      </c>
      <c r="C294" s="3" t="s">
        <v>129</v>
      </c>
    </row>
    <row r="295" spans="1:3" ht="15.75">
      <c r="A295" s="3" t="s">
        <v>138</v>
      </c>
      <c r="B295" s="3" t="s">
        <v>22</v>
      </c>
      <c r="C295" s="3" t="s">
        <v>114</v>
      </c>
    </row>
    <row r="296" spans="1:3">
      <c r="A296" s="6" t="s">
        <v>298</v>
      </c>
      <c r="B296" s="6" t="s">
        <v>34</v>
      </c>
      <c r="C296" s="6" t="s">
        <v>258</v>
      </c>
    </row>
    <row r="297" spans="1:3" ht="15.75">
      <c r="A297" s="3" t="s">
        <v>139</v>
      </c>
      <c r="B297" s="3" t="s">
        <v>27</v>
      </c>
      <c r="C297" s="3" t="s">
        <v>114</v>
      </c>
    </row>
    <row r="298" spans="1:3">
      <c r="A298" t="s">
        <v>113</v>
      </c>
      <c r="B298" t="s">
        <v>22</v>
      </c>
      <c r="C298" t="s">
        <v>179</v>
      </c>
    </row>
    <row r="299" spans="1:3">
      <c r="A299" s="1" t="s">
        <v>113</v>
      </c>
      <c r="B299" t="s">
        <v>85</v>
      </c>
      <c r="C299" s="1" t="s">
        <v>114</v>
      </c>
    </row>
    <row r="300" spans="1:3">
      <c r="A300" s="5" t="s">
        <v>113</v>
      </c>
      <c r="B300" s="5" t="s">
        <v>37</v>
      </c>
      <c r="C300" s="5" t="s">
        <v>277</v>
      </c>
    </row>
    <row r="301" spans="1:3">
      <c r="A301" s="1" t="s">
        <v>361</v>
      </c>
      <c r="B301" t="s">
        <v>22</v>
      </c>
      <c r="C301" s="1" t="s">
        <v>358</v>
      </c>
    </row>
    <row r="302" spans="1:3" ht="15.75">
      <c r="A302" s="3" t="s">
        <v>210</v>
      </c>
      <c r="B302" s="3" t="s">
        <v>32</v>
      </c>
      <c r="C302" s="3" t="s">
        <v>209</v>
      </c>
    </row>
    <row r="303" spans="1:3" ht="15.75">
      <c r="A303" s="3" t="s">
        <v>140</v>
      </c>
      <c r="B303" s="3" t="s">
        <v>23</v>
      </c>
      <c r="C303" s="3" t="s">
        <v>133</v>
      </c>
    </row>
    <row r="304" spans="1:3" ht="15.75">
      <c r="A304" s="3" t="s">
        <v>140</v>
      </c>
      <c r="B304" s="3" t="s">
        <v>32</v>
      </c>
      <c r="C304" s="3" t="s">
        <v>229</v>
      </c>
    </row>
    <row r="305" spans="1:3" ht="15.75">
      <c r="A305" s="3" t="s">
        <v>231</v>
      </c>
      <c r="B305" s="3" t="s">
        <v>174</v>
      </c>
      <c r="C305" s="3" t="s">
        <v>229</v>
      </c>
    </row>
    <row r="306" spans="1:3">
      <c r="A306" s="1" t="s">
        <v>362</v>
      </c>
      <c r="B306" t="s">
        <v>327</v>
      </c>
      <c r="C306" s="1" t="s">
        <v>363</v>
      </c>
    </row>
    <row r="307" spans="1:3">
      <c r="A307" s="5"/>
      <c r="B307" s="5"/>
      <c r="C307" s="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workbookViewId="0">
      <selection activeCell="E1" sqref="E1"/>
    </sheetView>
  </sheetViews>
  <sheetFormatPr defaultColWidth="11.42578125" defaultRowHeight="15"/>
  <cols>
    <col min="1" max="1" width="15.28515625" bestFit="1" customWidth="1"/>
    <col min="2" max="2" width="5.7109375" bestFit="1" customWidth="1"/>
    <col min="3" max="3" width="32.140625" bestFit="1" customWidth="1"/>
  </cols>
  <sheetData>
    <row r="1" spans="1:4">
      <c r="A1" t="s">
        <v>404</v>
      </c>
      <c r="B1" t="s">
        <v>85</v>
      </c>
      <c r="C1" t="s">
        <v>479</v>
      </c>
      <c r="D1" t="s">
        <v>405</v>
      </c>
    </row>
    <row r="2" spans="1:4">
      <c r="A2" t="s">
        <v>406</v>
      </c>
      <c r="B2" t="s">
        <v>27</v>
      </c>
      <c r="C2" t="s">
        <v>11</v>
      </c>
      <c r="D2" t="s">
        <v>405</v>
      </c>
    </row>
    <row r="3" spans="1:4">
      <c r="A3" t="s">
        <v>407</v>
      </c>
      <c r="B3" t="s">
        <v>23</v>
      </c>
      <c r="C3" t="s">
        <v>483</v>
      </c>
      <c r="D3" t="s">
        <v>405</v>
      </c>
    </row>
    <row r="4" spans="1:4">
      <c r="A4" t="s">
        <v>407</v>
      </c>
      <c r="B4" t="s">
        <v>30</v>
      </c>
      <c r="C4" t="s">
        <v>483</v>
      </c>
      <c r="D4" t="s">
        <v>405</v>
      </c>
    </row>
    <row r="5" spans="1:4">
      <c r="A5" t="s">
        <v>408</v>
      </c>
      <c r="B5" t="s">
        <v>19</v>
      </c>
      <c r="C5" t="s">
        <v>409</v>
      </c>
      <c r="D5" t="s">
        <v>405</v>
      </c>
    </row>
    <row r="6" spans="1:4">
      <c r="A6" t="s">
        <v>410</v>
      </c>
      <c r="B6" t="s">
        <v>36</v>
      </c>
      <c r="C6" t="s">
        <v>411</v>
      </c>
      <c r="D6" t="s">
        <v>405</v>
      </c>
    </row>
    <row r="7" spans="1:4">
      <c r="A7" t="s">
        <v>412</v>
      </c>
      <c r="B7" t="s">
        <v>27</v>
      </c>
      <c r="C7" t="s">
        <v>479</v>
      </c>
      <c r="D7" t="s">
        <v>405</v>
      </c>
    </row>
    <row r="8" spans="1:4">
      <c r="A8" t="s">
        <v>413</v>
      </c>
      <c r="B8" t="s">
        <v>19</v>
      </c>
      <c r="C8" t="s">
        <v>414</v>
      </c>
      <c r="D8" t="s">
        <v>405</v>
      </c>
    </row>
    <row r="9" spans="1:4">
      <c r="A9" t="s">
        <v>415</v>
      </c>
      <c r="B9" t="s">
        <v>35</v>
      </c>
      <c r="C9" t="s">
        <v>480</v>
      </c>
      <c r="D9" t="s">
        <v>405</v>
      </c>
    </row>
    <row r="10" spans="1:4">
      <c r="A10" t="s">
        <v>416</v>
      </c>
      <c r="B10" t="s">
        <v>25</v>
      </c>
      <c r="C10" t="s">
        <v>417</v>
      </c>
      <c r="D10" t="s">
        <v>405</v>
      </c>
    </row>
    <row r="11" spans="1:4">
      <c r="A11" t="s">
        <v>418</v>
      </c>
      <c r="B11" t="s">
        <v>19</v>
      </c>
      <c r="C11" t="s">
        <v>419</v>
      </c>
      <c r="D11" t="s">
        <v>405</v>
      </c>
    </row>
    <row r="12" spans="1:4">
      <c r="A12" t="s">
        <v>420</v>
      </c>
      <c r="B12" t="s">
        <v>21</v>
      </c>
      <c r="C12" t="s">
        <v>481</v>
      </c>
      <c r="D12" t="s">
        <v>405</v>
      </c>
    </row>
    <row r="13" spans="1:4">
      <c r="A13" t="s">
        <v>421</v>
      </c>
      <c r="B13" t="s">
        <v>19</v>
      </c>
      <c r="C13" t="s">
        <v>12</v>
      </c>
      <c r="D13" t="s">
        <v>405</v>
      </c>
    </row>
    <row r="14" spans="1:4">
      <c r="A14" t="s">
        <v>422</v>
      </c>
      <c r="B14" t="s">
        <v>158</v>
      </c>
      <c r="C14" t="s">
        <v>484</v>
      </c>
      <c r="D14" t="s">
        <v>405</v>
      </c>
    </row>
    <row r="15" spans="1:4">
      <c r="A15" t="s">
        <v>423</v>
      </c>
      <c r="B15" t="s">
        <v>21</v>
      </c>
      <c r="C15" t="s">
        <v>11</v>
      </c>
      <c r="D15" t="s">
        <v>405</v>
      </c>
    </row>
    <row r="16" spans="1:4">
      <c r="A16" t="s">
        <v>424</v>
      </c>
      <c r="B16" t="s">
        <v>98</v>
      </c>
      <c r="C16" t="s">
        <v>425</v>
      </c>
      <c r="D16" t="s">
        <v>405</v>
      </c>
    </row>
    <row r="17" spans="1:4">
      <c r="A17" t="s">
        <v>426</v>
      </c>
      <c r="B17" t="s">
        <v>158</v>
      </c>
      <c r="C17" t="s">
        <v>482</v>
      </c>
      <c r="D17" t="s">
        <v>405</v>
      </c>
    </row>
    <row r="18" spans="1:4">
      <c r="A18" t="s">
        <v>427</v>
      </c>
      <c r="B18" t="s">
        <v>85</v>
      </c>
      <c r="C18" t="s">
        <v>479</v>
      </c>
      <c r="D18" t="s">
        <v>428</v>
      </c>
    </row>
    <row r="19" spans="1:4">
      <c r="A19" t="s">
        <v>429</v>
      </c>
      <c r="B19" t="s">
        <v>19</v>
      </c>
      <c r="C19" t="s">
        <v>483</v>
      </c>
      <c r="D19" t="s">
        <v>405</v>
      </c>
    </row>
    <row r="20" spans="1:4">
      <c r="A20" t="s">
        <v>430</v>
      </c>
      <c r="B20" t="s">
        <v>100</v>
      </c>
      <c r="C20" t="s">
        <v>482</v>
      </c>
      <c r="D20" t="s">
        <v>431</v>
      </c>
    </row>
    <row r="21" spans="1:4">
      <c r="A21" t="s">
        <v>432</v>
      </c>
      <c r="B21" t="s">
        <v>20</v>
      </c>
      <c r="C21" t="s">
        <v>433</v>
      </c>
      <c r="D21" t="s">
        <v>405</v>
      </c>
    </row>
    <row r="22" spans="1:4">
      <c r="A22" t="s">
        <v>434</v>
      </c>
      <c r="B22" t="s">
        <v>147</v>
      </c>
      <c r="C22" t="s">
        <v>482</v>
      </c>
      <c r="D22" t="s">
        <v>405</v>
      </c>
    </row>
    <row r="23" spans="1:4">
      <c r="A23" t="s">
        <v>435</v>
      </c>
      <c r="B23" t="s">
        <v>23</v>
      </c>
      <c r="C23" t="s">
        <v>479</v>
      </c>
      <c r="D23" t="s">
        <v>405</v>
      </c>
    </row>
    <row r="24" spans="1:4">
      <c r="A24" t="s">
        <v>436</v>
      </c>
      <c r="B24" t="s">
        <v>27</v>
      </c>
      <c r="C24" t="s">
        <v>437</v>
      </c>
      <c r="D24" t="s">
        <v>405</v>
      </c>
    </row>
    <row r="25" spans="1:4">
      <c r="A25" t="s">
        <v>439</v>
      </c>
      <c r="B25" t="s">
        <v>438</v>
      </c>
      <c r="C25" t="s">
        <v>440</v>
      </c>
      <c r="D25" t="s">
        <v>405</v>
      </c>
    </row>
    <row r="26" spans="1:4">
      <c r="A26" t="s">
        <v>441</v>
      </c>
      <c r="B26" t="s">
        <v>98</v>
      </c>
      <c r="C26" t="s">
        <v>481</v>
      </c>
      <c r="D26" t="s">
        <v>405</v>
      </c>
    </row>
    <row r="27" spans="1:4">
      <c r="A27" t="s">
        <v>442</v>
      </c>
      <c r="B27" t="s">
        <v>21</v>
      </c>
      <c r="C27" t="s">
        <v>482</v>
      </c>
      <c r="D27" t="s">
        <v>405</v>
      </c>
    </row>
    <row r="28" spans="1:4">
      <c r="A28" t="s">
        <v>443</v>
      </c>
      <c r="B28" t="s">
        <v>158</v>
      </c>
      <c r="C28" t="s">
        <v>444</v>
      </c>
      <c r="D28" t="s">
        <v>405</v>
      </c>
    </row>
    <row r="29" spans="1:4">
      <c r="A29" t="s">
        <v>445</v>
      </c>
      <c r="B29" t="s">
        <v>100</v>
      </c>
      <c r="C29" t="s">
        <v>480</v>
      </c>
      <c r="D29" t="s">
        <v>405</v>
      </c>
    </row>
    <row r="30" spans="1:4">
      <c r="A30" t="s">
        <v>446</v>
      </c>
      <c r="B30" t="s">
        <v>19</v>
      </c>
      <c r="C30" t="s">
        <v>481</v>
      </c>
      <c r="D30" t="s">
        <v>405</v>
      </c>
    </row>
    <row r="31" spans="1:4">
      <c r="A31" t="s">
        <v>447</v>
      </c>
      <c r="B31" t="s">
        <v>85</v>
      </c>
      <c r="C31" t="s">
        <v>479</v>
      </c>
      <c r="D31" t="s">
        <v>448</v>
      </c>
    </row>
    <row r="32" spans="1:4">
      <c r="A32" t="s">
        <v>449</v>
      </c>
      <c r="B32" t="s">
        <v>23</v>
      </c>
      <c r="C32" t="s">
        <v>450</v>
      </c>
      <c r="D32" t="s">
        <v>405</v>
      </c>
    </row>
    <row r="33" spans="1:4">
      <c r="A33" t="s">
        <v>451</v>
      </c>
      <c r="B33" t="s">
        <v>21</v>
      </c>
      <c r="C33" t="s">
        <v>479</v>
      </c>
      <c r="D33" t="s">
        <v>405</v>
      </c>
    </row>
    <row r="34" spans="1:4">
      <c r="A34" t="s">
        <v>452</v>
      </c>
      <c r="B34" t="s">
        <v>35</v>
      </c>
      <c r="C34" t="s">
        <v>482</v>
      </c>
      <c r="D34" t="s">
        <v>405</v>
      </c>
    </row>
    <row r="35" spans="1:4">
      <c r="A35" t="s">
        <v>453</v>
      </c>
      <c r="B35" t="s">
        <v>28</v>
      </c>
      <c r="C35" t="s">
        <v>479</v>
      </c>
      <c r="D35" t="s">
        <v>448</v>
      </c>
    </row>
    <row r="36" spans="1:4">
      <c r="A36" t="s">
        <v>454</v>
      </c>
      <c r="B36" t="s">
        <v>20</v>
      </c>
      <c r="C36" t="s">
        <v>11</v>
      </c>
      <c r="D36" t="s">
        <v>405</v>
      </c>
    </row>
    <row r="37" spans="1:4">
      <c r="A37" t="s">
        <v>455</v>
      </c>
      <c r="B37" t="s">
        <v>23</v>
      </c>
      <c r="C37" t="s">
        <v>11</v>
      </c>
      <c r="D37" t="s">
        <v>405</v>
      </c>
    </row>
    <row r="38" spans="1:4">
      <c r="A38" t="s">
        <v>456</v>
      </c>
      <c r="B38" t="s">
        <v>34</v>
      </c>
      <c r="C38" t="s">
        <v>433</v>
      </c>
      <c r="D38" t="s">
        <v>405</v>
      </c>
    </row>
    <row r="39" spans="1:4">
      <c r="A39" t="s">
        <v>457</v>
      </c>
      <c r="B39" t="s">
        <v>20</v>
      </c>
      <c r="C39" t="s">
        <v>479</v>
      </c>
      <c r="D39" t="s">
        <v>405</v>
      </c>
    </row>
    <row r="40" spans="1:4">
      <c r="A40" t="s">
        <v>458</v>
      </c>
      <c r="B40" t="s">
        <v>30</v>
      </c>
      <c r="C40" t="s">
        <v>481</v>
      </c>
      <c r="D40" t="s">
        <v>405</v>
      </c>
    </row>
    <row r="41" spans="1:4">
      <c r="A41" t="s">
        <v>459</v>
      </c>
      <c r="B41" t="s">
        <v>100</v>
      </c>
      <c r="C41" t="s">
        <v>444</v>
      </c>
      <c r="D41" t="s">
        <v>405</v>
      </c>
    </row>
    <row r="42" spans="1:4">
      <c r="A42" t="s">
        <v>460</v>
      </c>
      <c r="B42" t="s">
        <v>34</v>
      </c>
      <c r="C42" t="s">
        <v>461</v>
      </c>
      <c r="D42" t="s">
        <v>405</v>
      </c>
    </row>
    <row r="43" spans="1:4">
      <c r="A43" t="s">
        <v>462</v>
      </c>
      <c r="B43" t="s">
        <v>30</v>
      </c>
      <c r="C43" t="s">
        <v>480</v>
      </c>
      <c r="D43" t="s">
        <v>405</v>
      </c>
    </row>
    <row r="44" spans="1:4">
      <c r="A44" t="s">
        <v>463</v>
      </c>
      <c r="B44" t="s">
        <v>23</v>
      </c>
      <c r="C44" t="s">
        <v>482</v>
      </c>
      <c r="D44" t="s">
        <v>405</v>
      </c>
    </row>
    <row r="45" spans="1:4">
      <c r="A45" t="s">
        <v>464</v>
      </c>
      <c r="B45" t="s">
        <v>158</v>
      </c>
      <c r="C45" t="s">
        <v>482</v>
      </c>
      <c r="D45" t="s">
        <v>405</v>
      </c>
    </row>
    <row r="46" spans="1:4">
      <c r="A46" t="s">
        <v>465</v>
      </c>
      <c r="B46" t="s">
        <v>85</v>
      </c>
      <c r="C46" t="s">
        <v>466</v>
      </c>
      <c r="D46" t="s">
        <v>405</v>
      </c>
    </row>
    <row r="47" spans="1:4">
      <c r="A47" t="s">
        <v>467</v>
      </c>
      <c r="B47" t="s">
        <v>127</v>
      </c>
      <c r="C47" t="s">
        <v>468</v>
      </c>
      <c r="D47" t="s">
        <v>405</v>
      </c>
    </row>
    <row r="48" spans="1:4">
      <c r="A48" t="s">
        <v>469</v>
      </c>
      <c r="B48" t="s">
        <v>22</v>
      </c>
      <c r="C48" t="s">
        <v>479</v>
      </c>
      <c r="D48" t="s">
        <v>448</v>
      </c>
    </row>
    <row r="49" spans="1:4">
      <c r="A49" t="s">
        <v>470</v>
      </c>
      <c r="B49" t="s">
        <v>23</v>
      </c>
      <c r="C49" t="s">
        <v>471</v>
      </c>
      <c r="D49" t="s">
        <v>405</v>
      </c>
    </row>
    <row r="50" spans="1:4">
      <c r="A50" t="s">
        <v>472</v>
      </c>
      <c r="B50" t="s">
        <v>147</v>
      </c>
      <c r="C50" t="s">
        <v>481</v>
      </c>
      <c r="D50" t="s">
        <v>405</v>
      </c>
    </row>
    <row r="51" spans="1:4">
      <c r="A51" t="s">
        <v>473</v>
      </c>
      <c r="B51" t="s">
        <v>27</v>
      </c>
      <c r="C51" t="s">
        <v>474</v>
      </c>
      <c r="D51" t="s">
        <v>405</v>
      </c>
    </row>
    <row r="52" spans="1:4">
      <c r="A52" t="s">
        <v>475</v>
      </c>
      <c r="B52" t="s">
        <v>19</v>
      </c>
      <c r="C52" t="s">
        <v>479</v>
      </c>
      <c r="D52" t="s">
        <v>405</v>
      </c>
    </row>
    <row r="53" spans="1:4">
      <c r="A53" t="s">
        <v>476</v>
      </c>
      <c r="B53" t="s">
        <v>35</v>
      </c>
      <c r="C53" t="s">
        <v>481</v>
      </c>
      <c r="D53" t="s">
        <v>405</v>
      </c>
    </row>
    <row r="54" spans="1:4">
      <c r="A54" t="s">
        <v>477</v>
      </c>
      <c r="B54" t="s">
        <v>85</v>
      </c>
      <c r="C54" t="s">
        <v>482</v>
      </c>
      <c r="D54" t="s">
        <v>431</v>
      </c>
    </row>
    <row r="55" spans="1:4">
      <c r="A55" t="s">
        <v>478</v>
      </c>
      <c r="B55" t="s">
        <v>19</v>
      </c>
      <c r="C55" t="s">
        <v>482</v>
      </c>
      <c r="D55" t="s">
        <v>431</v>
      </c>
    </row>
    <row r="56" spans="1:4">
      <c r="A56" t="s">
        <v>239</v>
      </c>
      <c r="B56" t="s">
        <v>27</v>
      </c>
      <c r="C56" t="s">
        <v>126</v>
      </c>
      <c r="D56" t="s">
        <v>861</v>
      </c>
    </row>
    <row r="57" spans="1:4">
      <c r="A57" t="s">
        <v>240</v>
      </c>
      <c r="B57" t="s">
        <v>23</v>
      </c>
      <c r="C57" t="s">
        <v>241</v>
      </c>
      <c r="D57" t="s">
        <v>861</v>
      </c>
    </row>
    <row r="58" spans="1:4">
      <c r="A58" t="s">
        <v>89</v>
      </c>
      <c r="B58" t="s">
        <v>19</v>
      </c>
      <c r="C58" t="s">
        <v>91</v>
      </c>
      <c r="D58" t="s">
        <v>861</v>
      </c>
    </row>
    <row r="59" spans="1:4">
      <c r="A59" t="s">
        <v>247</v>
      </c>
      <c r="B59" t="s">
        <v>19</v>
      </c>
      <c r="C59" t="s">
        <v>248</v>
      </c>
      <c r="D59" t="s">
        <v>619</v>
      </c>
    </row>
    <row r="60" spans="1:4">
      <c r="A60" t="s">
        <v>90</v>
      </c>
      <c r="B60" t="s">
        <v>22</v>
      </c>
      <c r="C60" t="s">
        <v>91</v>
      </c>
      <c r="D60" t="s">
        <v>861</v>
      </c>
    </row>
    <row r="61" spans="1:4">
      <c r="A61" t="s">
        <v>72</v>
      </c>
      <c r="B61" t="s">
        <v>73</v>
      </c>
      <c r="C61" t="s">
        <v>74</v>
      </c>
      <c r="D61" t="s">
        <v>619</v>
      </c>
    </row>
    <row r="62" spans="1:4">
      <c r="A62" t="s">
        <v>60</v>
      </c>
      <c r="B62" t="s">
        <v>35</v>
      </c>
      <c r="C62" t="s">
        <v>2</v>
      </c>
      <c r="D62" t="s">
        <v>619</v>
      </c>
    </row>
    <row r="63" spans="1:4">
      <c r="A63" t="s">
        <v>63</v>
      </c>
      <c r="B63" t="s">
        <v>30</v>
      </c>
      <c r="C63" t="s">
        <v>17</v>
      </c>
      <c r="D63" t="s">
        <v>861</v>
      </c>
    </row>
    <row r="64" spans="1:4">
      <c r="A64" t="s">
        <v>45</v>
      </c>
      <c r="B64" t="s">
        <v>26</v>
      </c>
      <c r="C64" t="s">
        <v>3</v>
      </c>
      <c r="D64" t="s">
        <v>861</v>
      </c>
    </row>
    <row r="65" spans="1:4">
      <c r="A65" t="s">
        <v>62</v>
      </c>
      <c r="B65" t="s">
        <v>37</v>
      </c>
      <c r="C65" t="s">
        <v>91</v>
      </c>
      <c r="D65" t="s">
        <v>861</v>
      </c>
    </row>
    <row r="66" spans="1:4">
      <c r="A66" t="s">
        <v>46</v>
      </c>
      <c r="B66" t="s">
        <v>27</v>
      </c>
      <c r="C66" t="s">
        <v>3</v>
      </c>
      <c r="D66" t="s">
        <v>861</v>
      </c>
    </row>
    <row r="67" spans="1:4">
      <c r="A67" t="s">
        <v>259</v>
      </c>
      <c r="B67" t="s">
        <v>37</v>
      </c>
      <c r="C67" t="s">
        <v>248</v>
      </c>
      <c r="D67" t="s">
        <v>619</v>
      </c>
    </row>
    <row r="68" spans="1:4">
      <c r="A68" t="s">
        <v>116</v>
      </c>
      <c r="B68" t="s">
        <v>98</v>
      </c>
      <c r="C68" t="s">
        <v>862</v>
      </c>
      <c r="D68" t="s">
        <v>861</v>
      </c>
    </row>
    <row r="69" spans="1:4">
      <c r="A69" t="s">
        <v>57</v>
      </c>
      <c r="B69" t="s">
        <v>32</v>
      </c>
      <c r="C69" t="s">
        <v>7</v>
      </c>
      <c r="D69" t="s">
        <v>861</v>
      </c>
    </row>
    <row r="70" spans="1:4">
      <c r="A70" t="s">
        <v>855</v>
      </c>
      <c r="B70" t="s">
        <v>19</v>
      </c>
      <c r="C70" t="s">
        <v>8</v>
      </c>
      <c r="D70" t="s">
        <v>861</v>
      </c>
    </row>
    <row r="71" spans="1:4">
      <c r="A71" t="s">
        <v>66</v>
      </c>
      <c r="B71" t="s">
        <v>35</v>
      </c>
      <c r="C71" t="s">
        <v>65</v>
      </c>
      <c r="D71" t="s">
        <v>861</v>
      </c>
    </row>
    <row r="72" spans="1:4">
      <c r="A72" t="s">
        <v>86</v>
      </c>
      <c r="B72" t="s">
        <v>33</v>
      </c>
      <c r="C72" t="s">
        <v>863</v>
      </c>
      <c r="D72" t="s">
        <v>619</v>
      </c>
    </row>
    <row r="73" spans="1:4">
      <c r="A73" t="s">
        <v>52</v>
      </c>
      <c r="B73" t="s">
        <v>30</v>
      </c>
      <c r="C73" t="s">
        <v>8</v>
      </c>
      <c r="D73" t="s">
        <v>619</v>
      </c>
    </row>
    <row r="74" spans="1:4">
      <c r="A74" t="s">
        <v>322</v>
      </c>
      <c r="B74" t="s">
        <v>323</v>
      </c>
      <c r="C74" t="s">
        <v>307</v>
      </c>
      <c r="D74" t="s">
        <v>861</v>
      </c>
    </row>
    <row r="75" spans="1:4">
      <c r="A75" t="s">
        <v>94</v>
      </c>
      <c r="B75" t="s">
        <v>21</v>
      </c>
      <c r="C75" t="s">
        <v>93</v>
      </c>
      <c r="D75" t="s">
        <v>861</v>
      </c>
    </row>
    <row r="76" spans="1:4">
      <c r="A76" t="s">
        <v>95</v>
      </c>
      <c r="B76" t="s">
        <v>21</v>
      </c>
      <c r="C76" t="s">
        <v>96</v>
      </c>
      <c r="D76" t="s">
        <v>619</v>
      </c>
    </row>
    <row r="77" spans="1:4">
      <c r="A77" t="s">
        <v>61</v>
      </c>
      <c r="B77" t="s">
        <v>36</v>
      </c>
      <c r="C77" t="s">
        <v>14</v>
      </c>
      <c r="D77" t="s">
        <v>619</v>
      </c>
    </row>
    <row r="78" spans="1:4">
      <c r="A78" t="s">
        <v>84</v>
      </c>
      <c r="B78" t="s">
        <v>85</v>
      </c>
      <c r="C78" t="s">
        <v>74</v>
      </c>
      <c r="D78" t="s">
        <v>861</v>
      </c>
    </row>
    <row r="79" spans="1:4">
      <c r="A79" t="s">
        <v>115</v>
      </c>
      <c r="B79" t="s">
        <v>19</v>
      </c>
      <c r="C79" t="s">
        <v>862</v>
      </c>
      <c r="D79" t="s">
        <v>861</v>
      </c>
    </row>
    <row r="80" spans="1:4">
      <c r="A80" t="s">
        <v>99</v>
      </c>
      <c r="B80" t="s">
        <v>100</v>
      </c>
      <c r="C80" t="s">
        <v>101</v>
      </c>
      <c r="D80" t="s">
        <v>861</v>
      </c>
    </row>
    <row r="81" spans="1:4">
      <c r="A81" t="s">
        <v>39</v>
      </c>
      <c r="B81" t="s">
        <v>20</v>
      </c>
      <c r="C81" t="s">
        <v>12</v>
      </c>
      <c r="D81" t="s">
        <v>829</v>
      </c>
    </row>
    <row r="82" spans="1:4">
      <c r="A82" t="s">
        <v>103</v>
      </c>
      <c r="B82" t="s">
        <v>19</v>
      </c>
      <c r="C82" t="s">
        <v>91</v>
      </c>
      <c r="D82" t="s">
        <v>861</v>
      </c>
    </row>
    <row r="83" spans="1:4">
      <c r="A83" t="s">
        <v>117</v>
      </c>
      <c r="B83" t="s">
        <v>21</v>
      </c>
      <c r="C83" t="s">
        <v>118</v>
      </c>
      <c r="D83" t="s">
        <v>861</v>
      </c>
    </row>
    <row r="84" spans="1:4">
      <c r="A84" t="s">
        <v>328</v>
      </c>
      <c r="B84" t="s">
        <v>35</v>
      </c>
      <c r="C84" t="s">
        <v>88</v>
      </c>
      <c r="D84" t="s">
        <v>861</v>
      </c>
    </row>
    <row r="85" spans="1:4">
      <c r="A85" t="s">
        <v>40</v>
      </c>
      <c r="B85" t="s">
        <v>21</v>
      </c>
      <c r="C85" t="s">
        <v>12</v>
      </c>
      <c r="D85" t="s">
        <v>861</v>
      </c>
    </row>
    <row r="86" spans="1:4">
      <c r="A86" t="s">
        <v>110</v>
      </c>
      <c r="B86" t="s">
        <v>19</v>
      </c>
      <c r="C86" t="s">
        <v>91</v>
      </c>
      <c r="D86" t="s">
        <v>861</v>
      </c>
    </row>
    <row r="87" spans="1:4">
      <c r="A87" t="s">
        <v>864</v>
      </c>
      <c r="B87" t="s">
        <v>35</v>
      </c>
      <c r="C87" t="s">
        <v>357</v>
      </c>
      <c r="D87" t="s">
        <v>861</v>
      </c>
    </row>
    <row r="88" spans="1:4">
      <c r="A88" t="s">
        <v>865</v>
      </c>
      <c r="B88" t="s">
        <v>866</v>
      </c>
      <c r="C88" t="s">
        <v>96</v>
      </c>
      <c r="D88" t="s">
        <v>861</v>
      </c>
    </row>
    <row r="89" spans="1:4">
      <c r="A89" t="s">
        <v>867</v>
      </c>
      <c r="B89" t="s">
        <v>33</v>
      </c>
      <c r="C89" t="s">
        <v>868</v>
      </c>
      <c r="D89" t="s">
        <v>619</v>
      </c>
    </row>
    <row r="90" spans="1:4">
      <c r="A90" t="s">
        <v>402</v>
      </c>
      <c r="B90" t="s">
        <v>869</v>
      </c>
      <c r="C90" t="s">
        <v>868</v>
      </c>
      <c r="D90" t="s">
        <v>619</v>
      </c>
    </row>
    <row r="91" spans="1:4">
      <c r="A91" t="s">
        <v>870</v>
      </c>
      <c r="B91" t="s">
        <v>871</v>
      </c>
      <c r="C91" t="s">
        <v>65</v>
      </c>
      <c r="D91" t="s">
        <v>619</v>
      </c>
    </row>
    <row r="92" spans="1:4">
      <c r="A92" t="s">
        <v>401</v>
      </c>
      <c r="B92" t="s">
        <v>872</v>
      </c>
      <c r="C92" t="s">
        <v>65</v>
      </c>
      <c r="D92" t="s">
        <v>619</v>
      </c>
    </row>
    <row r="93" spans="1:4">
      <c r="A93" t="s">
        <v>873</v>
      </c>
      <c r="B93" t="s">
        <v>869</v>
      </c>
      <c r="C93" t="s">
        <v>275</v>
      </c>
      <c r="D93" t="s">
        <v>861</v>
      </c>
    </row>
    <row r="94" spans="1:4">
      <c r="A94" t="s">
        <v>387</v>
      </c>
      <c r="B94" t="s">
        <v>20</v>
      </c>
      <c r="C94" t="s">
        <v>248</v>
      </c>
      <c r="D94" t="s">
        <v>619</v>
      </c>
    </row>
    <row r="95" spans="1:4">
      <c r="A95" t="s">
        <v>874</v>
      </c>
      <c r="B95" t="s">
        <v>36</v>
      </c>
      <c r="C95" t="s">
        <v>863</v>
      </c>
      <c r="D95" t="s">
        <v>861</v>
      </c>
    </row>
    <row r="96" spans="1:4">
      <c r="A96" t="s">
        <v>254</v>
      </c>
      <c r="B96" t="s">
        <v>35</v>
      </c>
      <c r="C96" t="s">
        <v>241</v>
      </c>
      <c r="D96" t="s">
        <v>861</v>
      </c>
    </row>
    <row r="97" spans="1:4">
      <c r="A97" t="s">
        <v>255</v>
      </c>
      <c r="B97" t="s">
        <v>25</v>
      </c>
      <c r="C97" t="s">
        <v>14</v>
      </c>
      <c r="D97" t="s">
        <v>861</v>
      </c>
    </row>
    <row r="98" spans="1:4">
      <c r="A98" t="s">
        <v>104</v>
      </c>
      <c r="B98" t="s">
        <v>19</v>
      </c>
      <c r="C98" t="s">
        <v>105</v>
      </c>
      <c r="D98" t="s">
        <v>861</v>
      </c>
    </row>
    <row r="99" spans="1:4">
      <c r="A99" t="s">
        <v>145</v>
      </c>
      <c r="B99" t="s">
        <v>21</v>
      </c>
      <c r="C99" t="s">
        <v>875</v>
      </c>
      <c r="D99" t="s">
        <v>861</v>
      </c>
    </row>
    <row r="100" spans="1:4">
      <c r="A100" t="s">
        <v>67</v>
      </c>
      <c r="B100" t="s">
        <v>25</v>
      </c>
      <c r="C100" t="s">
        <v>14</v>
      </c>
      <c r="D100" t="s">
        <v>861</v>
      </c>
    </row>
    <row r="101" spans="1:4">
      <c r="A101" t="s">
        <v>75</v>
      </c>
      <c r="B101" t="s">
        <v>20</v>
      </c>
      <c r="C101" t="s">
        <v>876</v>
      </c>
      <c r="D101" t="s">
        <v>861</v>
      </c>
    </row>
    <row r="102" spans="1:4">
      <c r="A102" t="s">
        <v>55</v>
      </c>
      <c r="B102" t="s">
        <v>23</v>
      </c>
      <c r="C102" t="s">
        <v>14</v>
      </c>
      <c r="D102" t="s">
        <v>861</v>
      </c>
    </row>
    <row r="103" spans="1:4">
      <c r="A103" t="s">
        <v>259</v>
      </c>
      <c r="B103" t="s">
        <v>37</v>
      </c>
      <c r="C103" t="s">
        <v>248</v>
      </c>
      <c r="D103" t="s">
        <v>861</v>
      </c>
    </row>
    <row r="104" spans="1:4">
      <c r="A104" t="s">
        <v>109</v>
      </c>
      <c r="B104" t="s">
        <v>23</v>
      </c>
      <c r="C104" t="s">
        <v>91</v>
      </c>
      <c r="D104" t="s">
        <v>861</v>
      </c>
    </row>
    <row r="105" spans="1:4">
      <c r="A105" t="s">
        <v>260</v>
      </c>
      <c r="B105" t="s">
        <v>23</v>
      </c>
      <c r="C105" t="s">
        <v>261</v>
      </c>
      <c r="D105" t="s">
        <v>861</v>
      </c>
    </row>
    <row r="106" spans="1:4">
      <c r="A106" t="s">
        <v>116</v>
      </c>
      <c r="B106" t="s">
        <v>98</v>
      </c>
      <c r="C106" t="s">
        <v>487</v>
      </c>
      <c r="D106" t="s">
        <v>861</v>
      </c>
    </row>
    <row r="107" spans="1:4">
      <c r="A107" t="s">
        <v>43</v>
      </c>
      <c r="B107" t="s">
        <v>24</v>
      </c>
      <c r="C107" t="s">
        <v>71</v>
      </c>
      <c r="D107" t="s">
        <v>861</v>
      </c>
    </row>
    <row r="108" spans="1:4">
      <c r="A108" t="s">
        <v>855</v>
      </c>
      <c r="B108" t="s">
        <v>19</v>
      </c>
      <c r="C108" t="s">
        <v>248</v>
      </c>
      <c r="D108" t="s">
        <v>861</v>
      </c>
    </row>
    <row r="109" spans="1:4">
      <c r="A109" t="s">
        <v>58</v>
      </c>
      <c r="B109" t="s">
        <v>33</v>
      </c>
      <c r="C109" t="s">
        <v>876</v>
      </c>
      <c r="D109" t="s">
        <v>861</v>
      </c>
    </row>
    <row r="110" spans="1:4">
      <c r="A110" t="s">
        <v>56</v>
      </c>
      <c r="B110" t="s">
        <v>877</v>
      </c>
      <c r="C110" t="s">
        <v>876</v>
      </c>
      <c r="D110" t="s">
        <v>861</v>
      </c>
    </row>
    <row r="111" spans="1:4">
      <c r="A111" t="s">
        <v>66</v>
      </c>
      <c r="B111" t="s">
        <v>35</v>
      </c>
      <c r="C111" t="s">
        <v>65</v>
      </c>
      <c r="D111" t="s">
        <v>861</v>
      </c>
    </row>
    <row r="112" spans="1:4">
      <c r="A112" t="s">
        <v>78</v>
      </c>
      <c r="B112" t="s">
        <v>20</v>
      </c>
      <c r="C112" t="s">
        <v>248</v>
      </c>
      <c r="D112" t="s">
        <v>861</v>
      </c>
    </row>
    <row r="113" spans="1:4">
      <c r="A113" t="s">
        <v>86</v>
      </c>
      <c r="B113" t="s">
        <v>30</v>
      </c>
      <c r="C113" t="s">
        <v>878</v>
      </c>
      <c r="D113" t="s">
        <v>861</v>
      </c>
    </row>
    <row r="114" spans="1:4">
      <c r="A114" t="s">
        <v>41</v>
      </c>
      <c r="B114" t="s">
        <v>22</v>
      </c>
      <c r="C114" t="s">
        <v>74</v>
      </c>
      <c r="D114" t="s">
        <v>861</v>
      </c>
    </row>
    <row r="115" spans="1:4">
      <c r="A115" t="s">
        <v>52</v>
      </c>
      <c r="B115" t="s">
        <v>30</v>
      </c>
      <c r="C115" t="s">
        <v>248</v>
      </c>
      <c r="D115" t="s">
        <v>861</v>
      </c>
    </row>
    <row r="116" spans="1:4">
      <c r="A116" t="s">
        <v>322</v>
      </c>
      <c r="B116" t="s">
        <v>879</v>
      </c>
      <c r="C116" t="s">
        <v>82</v>
      </c>
      <c r="D116" t="s">
        <v>861</v>
      </c>
    </row>
    <row r="117" spans="1:4">
      <c r="A117" t="s">
        <v>106</v>
      </c>
      <c r="B117" t="s">
        <v>27</v>
      </c>
      <c r="C117" t="s">
        <v>491</v>
      </c>
      <c r="D117" t="s">
        <v>861</v>
      </c>
    </row>
    <row r="118" spans="1:4">
      <c r="A118" t="s">
        <v>61</v>
      </c>
      <c r="B118" t="s">
        <v>36</v>
      </c>
      <c r="C118" t="s">
        <v>14</v>
      </c>
      <c r="D118" t="s">
        <v>861</v>
      </c>
    </row>
    <row r="119" spans="1:4">
      <c r="A119" t="s">
        <v>165</v>
      </c>
      <c r="B119" t="s">
        <v>30</v>
      </c>
      <c r="C119" t="s">
        <v>155</v>
      </c>
      <c r="D119" t="s">
        <v>861</v>
      </c>
    </row>
    <row r="120" spans="1:4">
      <c r="A120" t="s">
        <v>84</v>
      </c>
      <c r="B120" t="s">
        <v>85</v>
      </c>
      <c r="C120" t="s">
        <v>74</v>
      </c>
      <c r="D120" t="s">
        <v>861</v>
      </c>
    </row>
    <row r="121" spans="1:4">
      <c r="A121" t="s">
        <v>292</v>
      </c>
      <c r="B121" t="s">
        <v>85</v>
      </c>
      <c r="C121" t="s">
        <v>91</v>
      </c>
      <c r="D121" t="s">
        <v>861</v>
      </c>
    </row>
    <row r="122" spans="1:4">
      <c r="A122" t="s">
        <v>115</v>
      </c>
      <c r="B122" t="s">
        <v>19</v>
      </c>
      <c r="C122" t="s">
        <v>487</v>
      </c>
      <c r="D122" t="s">
        <v>861</v>
      </c>
    </row>
    <row r="123" spans="1:4">
      <c r="A123" t="s">
        <v>79</v>
      </c>
      <c r="B123" t="s">
        <v>23</v>
      </c>
      <c r="C123" t="s">
        <v>14</v>
      </c>
      <c r="D123" t="s">
        <v>861</v>
      </c>
    </row>
    <row r="124" spans="1:4">
      <c r="A124" t="s">
        <v>39</v>
      </c>
      <c r="B124" t="s">
        <v>20</v>
      </c>
      <c r="C124" t="s">
        <v>278</v>
      </c>
      <c r="D124" t="s">
        <v>861</v>
      </c>
    </row>
    <row r="125" spans="1:4">
      <c r="A125" t="s">
        <v>202</v>
      </c>
      <c r="B125" t="s">
        <v>28</v>
      </c>
      <c r="C125" t="s">
        <v>880</v>
      </c>
      <c r="D125" t="s">
        <v>861</v>
      </c>
    </row>
    <row r="126" spans="1:4">
      <c r="A126" t="s">
        <v>80</v>
      </c>
      <c r="B126" t="s">
        <v>81</v>
      </c>
      <c r="C126" t="s">
        <v>82</v>
      </c>
      <c r="D126" t="s">
        <v>861</v>
      </c>
    </row>
    <row r="127" spans="1:4">
      <c r="A127" t="s">
        <v>267</v>
      </c>
      <c r="B127" t="s">
        <v>21</v>
      </c>
      <c r="C127" t="s">
        <v>268</v>
      </c>
      <c r="D127" t="s">
        <v>861</v>
      </c>
    </row>
    <row r="128" spans="1:4">
      <c r="A128" t="s">
        <v>44</v>
      </c>
      <c r="B128" t="s">
        <v>25</v>
      </c>
      <c r="C128" t="s">
        <v>881</v>
      </c>
      <c r="D128" t="s">
        <v>861</v>
      </c>
    </row>
    <row r="129" spans="1:4">
      <c r="A129" t="s">
        <v>271</v>
      </c>
      <c r="B129" t="s">
        <v>147</v>
      </c>
      <c r="C129" t="s">
        <v>108</v>
      </c>
      <c r="D129" t="s">
        <v>861</v>
      </c>
    </row>
    <row r="130" spans="1:4">
      <c r="A130" t="s">
        <v>206</v>
      </c>
      <c r="B130" t="s">
        <v>23</v>
      </c>
      <c r="C130" t="s">
        <v>71</v>
      </c>
      <c r="D130" t="s">
        <v>861</v>
      </c>
    </row>
    <row r="131" spans="1:4">
      <c r="A131" t="s">
        <v>50</v>
      </c>
      <c r="B131" t="s">
        <v>22</v>
      </c>
      <c r="C131" t="s">
        <v>249</v>
      </c>
      <c r="D131" t="s">
        <v>861</v>
      </c>
    </row>
    <row r="132" spans="1:4">
      <c r="A132" t="s">
        <v>117</v>
      </c>
      <c r="B132" t="s">
        <v>21</v>
      </c>
      <c r="C132" t="s">
        <v>882</v>
      </c>
      <c r="D132" t="s">
        <v>861</v>
      </c>
    </row>
    <row r="133" spans="1:4">
      <c r="A133" t="s">
        <v>272</v>
      </c>
      <c r="B133" t="s">
        <v>158</v>
      </c>
      <c r="C133" t="s">
        <v>273</v>
      </c>
      <c r="D133" t="s">
        <v>861</v>
      </c>
    </row>
    <row r="134" spans="1:4">
      <c r="A134" t="s">
        <v>110</v>
      </c>
      <c r="B134" t="s">
        <v>883</v>
      </c>
      <c r="C134" t="s">
        <v>91</v>
      </c>
      <c r="D134" t="s">
        <v>861</v>
      </c>
    </row>
    <row r="135" spans="1:4">
      <c r="A135" t="s">
        <v>113</v>
      </c>
      <c r="B135" t="s">
        <v>22</v>
      </c>
      <c r="C135" t="s">
        <v>358</v>
      </c>
      <c r="D135" t="s">
        <v>861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tabSelected="1" topLeftCell="A205" workbookViewId="0">
      <selection activeCell="E220" sqref="E220:E231"/>
    </sheetView>
  </sheetViews>
  <sheetFormatPr defaultRowHeight="15"/>
  <cols>
    <col min="1" max="1" width="19" bestFit="1" customWidth="1"/>
    <col min="2" max="2" width="16" customWidth="1"/>
    <col min="3" max="3" width="53.140625" bestFit="1" customWidth="1"/>
    <col min="4" max="4" width="12" bestFit="1" customWidth="1"/>
    <col min="5" max="5" width="37.5703125" bestFit="1" customWidth="1"/>
  </cols>
  <sheetData>
    <row r="1" spans="1:5">
      <c r="A1" t="s">
        <v>842</v>
      </c>
      <c r="B1" t="s">
        <v>23</v>
      </c>
      <c r="C1" t="s">
        <v>827</v>
      </c>
      <c r="D1" t="s">
        <v>742</v>
      </c>
      <c r="E1" t="str">
        <f>A1&amp;", "&amp;B1&amp;", "&amp;C1</f>
        <v>Craig, A., European Commission Brussels</v>
      </c>
    </row>
    <row r="2" spans="1:5">
      <c r="A2" t="s">
        <v>502</v>
      </c>
      <c r="B2" t="s">
        <v>85</v>
      </c>
      <c r="C2" t="s">
        <v>479</v>
      </c>
      <c r="D2" t="s">
        <v>742</v>
      </c>
      <c r="E2" t="str">
        <f t="shared" ref="E2:E65" si="0">A2&amp;", "&amp;B2&amp;", "&amp;C2</f>
        <v>Grunwald, D.,  UCSC</v>
      </c>
    </row>
    <row r="3" spans="1:5">
      <c r="A3" t="s">
        <v>739</v>
      </c>
      <c r="B3" t="s">
        <v>30</v>
      </c>
      <c r="C3" t="s">
        <v>741</v>
      </c>
      <c r="D3" t="s">
        <v>742</v>
      </c>
      <c r="E3" t="str">
        <f t="shared" si="0"/>
        <v>Lysecky, R., University of Arizona</v>
      </c>
    </row>
    <row r="4" spans="1:5">
      <c r="A4" t="s">
        <v>843</v>
      </c>
      <c r="B4" t="s">
        <v>19</v>
      </c>
      <c r="C4" t="s">
        <v>831</v>
      </c>
      <c r="D4" t="s">
        <v>742</v>
      </c>
      <c r="E4" t="str">
        <f t="shared" si="0"/>
        <v>Oden, J., University of Texas at Austin</v>
      </c>
    </row>
    <row r="5" spans="1:5">
      <c r="A5" t="s">
        <v>39</v>
      </c>
      <c r="B5" t="s">
        <v>20</v>
      </c>
      <c r="C5" t="s">
        <v>550</v>
      </c>
      <c r="D5" t="s">
        <v>742</v>
      </c>
      <c r="E5" t="str">
        <f t="shared" si="0"/>
        <v>Schwan, K.,  Georgia Institute of Technology</v>
      </c>
    </row>
    <row r="6" spans="1:5" ht="15.75">
      <c r="A6" t="s">
        <v>110</v>
      </c>
      <c r="B6" s="3" t="s">
        <v>327</v>
      </c>
      <c r="C6" s="3" t="s">
        <v>678</v>
      </c>
      <c r="D6" t="s">
        <v>742</v>
      </c>
      <c r="E6" t="str">
        <f t="shared" si="0"/>
        <v xml:space="preserve">Wu, F.,  University of California </v>
      </c>
    </row>
    <row r="7" spans="1:5">
      <c r="A7" t="s">
        <v>520</v>
      </c>
      <c r="B7" t="s">
        <v>22</v>
      </c>
      <c r="C7" t="s">
        <v>479</v>
      </c>
      <c r="D7" t="s">
        <v>886</v>
      </c>
      <c r="E7" t="str">
        <f t="shared" si="0"/>
        <v>Tan, W.,  UCSC</v>
      </c>
    </row>
    <row r="8" spans="1:5">
      <c r="A8" t="s">
        <v>494</v>
      </c>
      <c r="B8" t="s">
        <v>85</v>
      </c>
      <c r="C8" t="s">
        <v>479</v>
      </c>
      <c r="D8" t="s">
        <v>860</v>
      </c>
      <c r="E8" t="str">
        <f t="shared" si="0"/>
        <v>Achlioptas, D.,  UCSC</v>
      </c>
    </row>
    <row r="9" spans="1:5" ht="15.75">
      <c r="A9" t="s">
        <v>894</v>
      </c>
      <c r="B9" s="3" t="s">
        <v>37</v>
      </c>
      <c r="C9" s="3" t="s">
        <v>626</v>
      </c>
      <c r="D9" t="s">
        <v>860</v>
      </c>
      <c r="E9" t="str">
        <f t="shared" si="0"/>
        <v xml:space="preserve">Ah Nam, H.,  Los Alamos National Laboratory </v>
      </c>
    </row>
    <row r="10" spans="1:5">
      <c r="A10" t="s">
        <v>495</v>
      </c>
      <c r="B10" t="s">
        <v>27</v>
      </c>
      <c r="C10" t="s">
        <v>11</v>
      </c>
      <c r="D10" t="s">
        <v>860</v>
      </c>
      <c r="E10" t="str">
        <f t="shared" si="0"/>
        <v>Ames, S.,  LLNL</v>
      </c>
    </row>
    <row r="11" spans="1:5" ht="15.75">
      <c r="A11" t="s">
        <v>914</v>
      </c>
      <c r="B11" s="3" t="s">
        <v>30</v>
      </c>
      <c r="C11" s="3" t="s">
        <v>692</v>
      </c>
      <c r="D11" t="s">
        <v>860</v>
      </c>
      <c r="E11" t="str">
        <f t="shared" si="0"/>
        <v xml:space="preserve">Ananthakrishnan, R.,  University of Chicago </v>
      </c>
    </row>
    <row r="12" spans="1:5">
      <c r="A12" t="s">
        <v>335</v>
      </c>
      <c r="B12" t="s">
        <v>23</v>
      </c>
      <c r="C12" t="s">
        <v>483</v>
      </c>
      <c r="D12" t="s">
        <v>860</v>
      </c>
      <c r="E12" t="str">
        <f t="shared" si="0"/>
        <v>Arpaci-Dusseau, A.,  UW Madison</v>
      </c>
    </row>
    <row r="13" spans="1:5">
      <c r="A13" t="s">
        <v>335</v>
      </c>
      <c r="B13" t="s">
        <v>30</v>
      </c>
      <c r="C13" t="s">
        <v>483</v>
      </c>
      <c r="D13" t="s">
        <v>860</v>
      </c>
      <c r="E13" t="str">
        <f t="shared" si="0"/>
        <v>Arpaci-Dusseau, R.,  UW Madison</v>
      </c>
    </row>
    <row r="14" spans="1:5" ht="15.75">
      <c r="A14" t="s">
        <v>908</v>
      </c>
      <c r="B14" s="3" t="s">
        <v>27</v>
      </c>
      <c r="C14" s="3" t="s">
        <v>629</v>
      </c>
      <c r="D14" t="s">
        <v>860</v>
      </c>
      <c r="E14" t="str">
        <f t="shared" si="0"/>
        <v xml:space="preserve">Atchley, S.,  Oak Ridge National Laboratory </v>
      </c>
    </row>
    <row r="15" spans="1:5">
      <c r="A15" t="s">
        <v>834</v>
      </c>
      <c r="B15" t="s">
        <v>158</v>
      </c>
      <c r="C15" t="s">
        <v>817</v>
      </c>
      <c r="D15" t="s">
        <v>860</v>
      </c>
      <c r="E15" t="str">
        <f t="shared" si="0"/>
        <v>Barrenechea, G., Strathclyde University, UK</v>
      </c>
    </row>
    <row r="16" spans="1:5">
      <c r="A16" t="s">
        <v>844</v>
      </c>
      <c r="B16" t="s">
        <v>30</v>
      </c>
      <c r="C16" t="s">
        <v>532</v>
      </c>
      <c r="D16" t="s">
        <v>860</v>
      </c>
      <c r="E16" t="str">
        <f t="shared" si="0"/>
        <v>Barreto, R.,  University of Chicago</v>
      </c>
    </row>
    <row r="17" spans="1:5">
      <c r="A17" t="s">
        <v>366</v>
      </c>
      <c r="B17" t="s">
        <v>33</v>
      </c>
      <c r="C17" t="s">
        <v>759</v>
      </c>
      <c r="D17" t="s">
        <v>860</v>
      </c>
      <c r="E17" t="str">
        <f t="shared" si="0"/>
        <v>Barrett, B.,  Amazon</v>
      </c>
    </row>
    <row r="18" spans="1:5">
      <c r="A18" t="s">
        <v>366</v>
      </c>
      <c r="B18" t="s">
        <v>30</v>
      </c>
      <c r="C18" t="s">
        <v>540</v>
      </c>
      <c r="D18" t="s">
        <v>860</v>
      </c>
      <c r="E18" t="str">
        <f t="shared" si="0"/>
        <v>Barrett, R.,  Sandia National Laboratories</v>
      </c>
    </row>
    <row r="19" spans="1:5">
      <c r="A19" t="s">
        <v>339</v>
      </c>
      <c r="B19" t="s">
        <v>19</v>
      </c>
      <c r="C19" t="s">
        <v>534</v>
      </c>
      <c r="D19" t="s">
        <v>860</v>
      </c>
      <c r="E19" t="str">
        <f t="shared" si="0"/>
        <v>Bent, J.,  EMC Corporation</v>
      </c>
    </row>
    <row r="20" spans="1:5">
      <c r="A20" t="s">
        <v>496</v>
      </c>
      <c r="B20" t="s">
        <v>36</v>
      </c>
      <c r="C20" t="s">
        <v>411</v>
      </c>
      <c r="D20" t="s">
        <v>860</v>
      </c>
      <c r="E20" t="str">
        <f t="shared" si="0"/>
        <v>Bhagwan, V.,  Yahoo!</v>
      </c>
    </row>
    <row r="21" spans="1:5">
      <c r="A21" t="s">
        <v>845</v>
      </c>
      <c r="B21" t="s">
        <v>21</v>
      </c>
      <c r="C21" t="s">
        <v>536</v>
      </c>
      <c r="D21" t="s">
        <v>860</v>
      </c>
      <c r="E21" t="str">
        <f t="shared" si="0"/>
        <v>Booth, M.,  Oracle</v>
      </c>
    </row>
    <row r="22" spans="1:5">
      <c r="A22" t="s">
        <v>368</v>
      </c>
      <c r="B22" t="s">
        <v>19</v>
      </c>
      <c r="C22" t="s">
        <v>540</v>
      </c>
      <c r="D22" t="s">
        <v>860</v>
      </c>
      <c r="E22" t="str">
        <f t="shared" si="0"/>
        <v>Brandt, J.,  Sandia National Laboratories</v>
      </c>
    </row>
    <row r="23" spans="1:5">
      <c r="A23" t="s">
        <v>368</v>
      </c>
      <c r="B23" t="s">
        <v>27</v>
      </c>
      <c r="C23" t="s">
        <v>479</v>
      </c>
      <c r="D23" t="s">
        <v>860</v>
      </c>
      <c r="E23" t="str">
        <f t="shared" si="0"/>
        <v>Brandt, S.,  UCSC</v>
      </c>
    </row>
    <row r="24" spans="1:5">
      <c r="A24" t="s">
        <v>63</v>
      </c>
      <c r="B24" t="s">
        <v>30</v>
      </c>
      <c r="C24" t="s">
        <v>540</v>
      </c>
      <c r="D24" t="s">
        <v>860</v>
      </c>
      <c r="E24" t="str">
        <f t="shared" si="0"/>
        <v>Brightwell, R.,  Sandia National Laboratories</v>
      </c>
    </row>
    <row r="25" spans="1:5" ht="15.75">
      <c r="A25" t="s">
        <v>893</v>
      </c>
      <c r="B25" s="3" t="s">
        <v>21</v>
      </c>
      <c r="C25" s="3" t="s">
        <v>629</v>
      </c>
      <c r="D25" t="s">
        <v>860</v>
      </c>
      <c r="E25" t="str">
        <f t="shared" si="0"/>
        <v xml:space="preserve">Brim, M.,  Oak Ridge National Laboratory </v>
      </c>
    </row>
    <row r="26" spans="1:5">
      <c r="A26" t="s">
        <v>528</v>
      </c>
      <c r="B26" t="s">
        <v>19</v>
      </c>
      <c r="C26" t="s">
        <v>414</v>
      </c>
      <c r="D26" t="s">
        <v>860</v>
      </c>
      <c r="E26" t="str">
        <f t="shared" si="0"/>
        <v>Buck, J.,  Context Relevant</v>
      </c>
    </row>
    <row r="27" spans="1:5" ht="15.75">
      <c r="A27" t="s">
        <v>909</v>
      </c>
      <c r="B27" s="3" t="s">
        <v>33</v>
      </c>
      <c r="C27" s="3" t="s">
        <v>629</v>
      </c>
      <c r="D27" t="s">
        <v>860</v>
      </c>
      <c r="E27" t="str">
        <f t="shared" si="0"/>
        <v xml:space="preserve">Caldwell, B.,  Oak Ridge National Laboratory </v>
      </c>
    </row>
    <row r="28" spans="1:5">
      <c r="A28" t="s">
        <v>370</v>
      </c>
      <c r="B28" t="s">
        <v>35</v>
      </c>
      <c r="C28" t="s">
        <v>612</v>
      </c>
      <c r="D28" t="s">
        <v>860</v>
      </c>
      <c r="E28" t="str">
        <f t="shared" si="0"/>
        <v>Carns, P., Argonne National Laboratory</v>
      </c>
    </row>
    <row r="29" spans="1:5">
      <c r="A29" t="s">
        <v>497</v>
      </c>
      <c r="B29" t="s">
        <v>25</v>
      </c>
      <c r="C29" t="s">
        <v>417</v>
      </c>
      <c r="D29" t="s">
        <v>860</v>
      </c>
      <c r="E29" t="str">
        <f t="shared" si="0"/>
        <v>Carothers, C.,  Rensselaer Polytechnic Institute</v>
      </c>
    </row>
    <row r="30" spans="1:5">
      <c r="A30" t="s">
        <v>87</v>
      </c>
      <c r="B30" t="s">
        <v>19</v>
      </c>
      <c r="C30" t="s">
        <v>540</v>
      </c>
      <c r="D30" t="s">
        <v>860</v>
      </c>
      <c r="E30" t="str">
        <f t="shared" si="0"/>
        <v>Chen, J.,  Sandia National Laboratories</v>
      </c>
    </row>
    <row r="31" spans="1:5">
      <c r="A31" t="s">
        <v>498</v>
      </c>
      <c r="B31" t="s">
        <v>19</v>
      </c>
      <c r="C31" t="s">
        <v>419</v>
      </c>
      <c r="D31" t="s">
        <v>860</v>
      </c>
      <c r="E31" t="str">
        <f t="shared" si="0"/>
        <v>Cope, J.,  DDN</v>
      </c>
    </row>
    <row r="32" spans="1:5" ht="15.75">
      <c r="A32" t="s">
        <v>911</v>
      </c>
      <c r="B32" s="3" t="s">
        <v>85</v>
      </c>
      <c r="C32" s="3" t="s">
        <v>685</v>
      </c>
      <c r="D32" t="s">
        <v>860</v>
      </c>
      <c r="E32" t="str">
        <f t="shared" si="0"/>
        <v xml:space="preserve">Crichton, D.,  NASA </v>
      </c>
    </row>
    <row r="33" spans="1:5">
      <c r="A33" t="s">
        <v>38</v>
      </c>
      <c r="B33" t="s">
        <v>19</v>
      </c>
      <c r="C33" t="s">
        <v>542</v>
      </c>
      <c r="D33" t="s">
        <v>860</v>
      </c>
      <c r="E33" t="str">
        <f t="shared" si="0"/>
        <v>Cummings, J.,  California Institute of Technology</v>
      </c>
    </row>
    <row r="34" spans="1:5">
      <c r="A34" t="s">
        <v>835</v>
      </c>
      <c r="B34" t="s">
        <v>197</v>
      </c>
      <c r="C34" t="s">
        <v>818</v>
      </c>
      <c r="D34" t="s">
        <v>860</v>
      </c>
      <c r="E34" t="str">
        <f t="shared" si="0"/>
        <v>Davydov, O., Giessen University, Germany</v>
      </c>
    </row>
    <row r="35" spans="1:5" ht="15.75">
      <c r="A35" t="s">
        <v>915</v>
      </c>
      <c r="B35" s="3" t="s">
        <v>27</v>
      </c>
      <c r="C35" s="3" t="s">
        <v>696</v>
      </c>
      <c r="D35" t="s">
        <v>860</v>
      </c>
      <c r="E35" t="str">
        <f t="shared" si="0"/>
        <v xml:space="preserve">Denvil, S.,  Institut Pierre Simon Laplace </v>
      </c>
    </row>
    <row r="36" spans="1:5" ht="15.75">
      <c r="A36" t="s">
        <v>904</v>
      </c>
      <c r="B36" s="3" t="s">
        <v>85</v>
      </c>
      <c r="C36" s="3" t="s">
        <v>661</v>
      </c>
      <c r="D36" t="s">
        <v>860</v>
      </c>
      <c r="E36" t="str">
        <f t="shared" si="0"/>
        <v xml:space="preserve">Dillow, D.,  Google </v>
      </c>
    </row>
    <row r="37" spans="1:5">
      <c r="A37" t="s">
        <v>846</v>
      </c>
      <c r="B37" t="s">
        <v>25</v>
      </c>
      <c r="C37" t="s">
        <v>546</v>
      </c>
      <c r="D37" t="s">
        <v>860</v>
      </c>
      <c r="E37" t="str">
        <f t="shared" si="0"/>
        <v>Docan, C.,  Rutgers</v>
      </c>
    </row>
    <row r="38" spans="1:5" ht="15.75">
      <c r="A38" t="s">
        <v>919</v>
      </c>
      <c r="B38" s="3" t="s">
        <v>25</v>
      </c>
      <c r="C38" s="3" t="s">
        <v>706</v>
      </c>
      <c r="D38" t="s">
        <v>860</v>
      </c>
      <c r="E38" t="str">
        <f t="shared" si="0"/>
        <v xml:space="preserve">Doutriaux, C.,   Lawrence Livermore National Laboratory </v>
      </c>
    </row>
    <row r="39" spans="1:5" ht="15.75">
      <c r="A39" t="s">
        <v>920</v>
      </c>
      <c r="B39" s="3" t="s">
        <v>30</v>
      </c>
      <c r="C39" s="3" t="s">
        <v>703</v>
      </c>
      <c r="D39" t="s">
        <v>860</v>
      </c>
      <c r="E39" t="str">
        <f t="shared" si="0"/>
        <v xml:space="preserve">Drach, R.,  Lawrence Livermore National Laboratory </v>
      </c>
    </row>
    <row r="40" spans="1:5">
      <c r="A40" t="s">
        <v>46</v>
      </c>
      <c r="B40" t="s">
        <v>27</v>
      </c>
      <c r="C40" t="s">
        <v>548</v>
      </c>
      <c r="D40" t="s">
        <v>860</v>
      </c>
      <c r="E40" t="str">
        <f t="shared" si="0"/>
        <v>Ethier, S.,  Princenton Univeristy</v>
      </c>
    </row>
    <row r="41" spans="1:5" ht="15.75">
      <c r="A41" t="s">
        <v>900</v>
      </c>
      <c r="B41" s="3" t="s">
        <v>21</v>
      </c>
      <c r="C41" s="3" t="s">
        <v>629</v>
      </c>
      <c r="D41" t="s">
        <v>860</v>
      </c>
      <c r="E41" t="str">
        <f t="shared" si="0"/>
        <v xml:space="preserve">Ezell, M.,  Oak Ridge National Laboratory </v>
      </c>
    </row>
    <row r="42" spans="1:5">
      <c r="A42" t="s">
        <v>372</v>
      </c>
      <c r="B42" t="s">
        <v>100</v>
      </c>
      <c r="C42" t="s">
        <v>540</v>
      </c>
      <c r="D42" t="s">
        <v>860</v>
      </c>
      <c r="E42" t="str">
        <f t="shared" si="0"/>
        <v>Fabian, N.,  Sandia National Laboratories</v>
      </c>
    </row>
    <row r="43" spans="1:5">
      <c r="A43" t="s">
        <v>373</v>
      </c>
      <c r="B43" t="s">
        <v>20</v>
      </c>
      <c r="C43" t="s">
        <v>540</v>
      </c>
      <c r="D43" t="s">
        <v>860</v>
      </c>
      <c r="E43" t="str">
        <f t="shared" si="0"/>
        <v>Ferreira, K.,  Sandia National Laboratories</v>
      </c>
    </row>
    <row r="44" spans="1:5" ht="15.75">
      <c r="A44" t="s">
        <v>925</v>
      </c>
      <c r="B44" s="3" t="s">
        <v>27</v>
      </c>
      <c r="C44" s="3" t="s">
        <v>721</v>
      </c>
      <c r="D44" t="s">
        <v>860</v>
      </c>
      <c r="E44" t="str">
        <f t="shared" si="0"/>
        <v>Fiore, S.,  Euro-Mediterranean Center on Climate Change</v>
      </c>
    </row>
    <row r="45" spans="1:5" ht="15.75">
      <c r="A45" t="s">
        <v>901</v>
      </c>
      <c r="B45" s="3" t="s">
        <v>85</v>
      </c>
      <c r="C45" s="3" t="s">
        <v>653</v>
      </c>
      <c r="D45" t="s">
        <v>860</v>
      </c>
      <c r="E45" t="str">
        <f t="shared" si="0"/>
        <v>Fuller, D.,  Redhat  </v>
      </c>
    </row>
    <row r="46" spans="1:5">
      <c r="A46" t="s">
        <v>343</v>
      </c>
      <c r="B46" t="s">
        <v>23</v>
      </c>
      <c r="C46" t="s">
        <v>550</v>
      </c>
      <c r="D46" t="s">
        <v>860</v>
      </c>
      <c r="E46" t="str">
        <f t="shared" si="0"/>
        <v>Gavrilovska, A.,  Georgia Institute of Technology</v>
      </c>
    </row>
    <row r="47" spans="1:5">
      <c r="A47" t="s">
        <v>374</v>
      </c>
      <c r="B47" t="s">
        <v>19</v>
      </c>
      <c r="C47" t="s">
        <v>770</v>
      </c>
      <c r="D47" t="s">
        <v>860</v>
      </c>
      <c r="E47" t="str">
        <f t="shared" si="0"/>
        <v>Gemmill, J.,  Clemson University</v>
      </c>
    </row>
    <row r="48" spans="1:5">
      <c r="A48" t="s">
        <v>376</v>
      </c>
      <c r="B48" t="s">
        <v>23</v>
      </c>
      <c r="C48" t="s">
        <v>540</v>
      </c>
      <c r="D48" t="s">
        <v>860</v>
      </c>
      <c r="E48" t="str">
        <f t="shared" si="0"/>
        <v>Gentile, A.,  Sandia National Laboratories</v>
      </c>
    </row>
    <row r="49" spans="1:5">
      <c r="A49" t="s">
        <v>344</v>
      </c>
      <c r="B49" t="s">
        <v>158</v>
      </c>
      <c r="C49" t="s">
        <v>552</v>
      </c>
      <c r="D49" t="s">
        <v>860</v>
      </c>
      <c r="E49" t="str">
        <f t="shared" si="0"/>
        <v>Gibson, G.,  Carnegie Mellon University</v>
      </c>
    </row>
    <row r="50" spans="1:5">
      <c r="A50" t="s">
        <v>499</v>
      </c>
      <c r="B50" t="s">
        <v>21</v>
      </c>
      <c r="C50" t="s">
        <v>11</v>
      </c>
      <c r="D50" t="s">
        <v>860</v>
      </c>
      <c r="E50" t="str">
        <f t="shared" si="0"/>
        <v>Gokhale, M.,  LLNL</v>
      </c>
    </row>
    <row r="51" spans="1:5" ht="15.75">
      <c r="A51" t="s">
        <v>924</v>
      </c>
      <c r="B51" s="3" t="s">
        <v>28</v>
      </c>
      <c r="C51" s="3" t="s">
        <v>718</v>
      </c>
      <c r="D51" t="s">
        <v>860</v>
      </c>
      <c r="E51" t="str">
        <f t="shared" si="0"/>
        <v>Gonzalez, E.,  German Climate Computing Center  (DKRZ), Germany</v>
      </c>
    </row>
    <row r="52" spans="1:5">
      <c r="A52" t="s">
        <v>500</v>
      </c>
      <c r="B52" t="s">
        <v>98</v>
      </c>
      <c r="C52" t="s">
        <v>425</v>
      </c>
      <c r="D52" t="s">
        <v>860</v>
      </c>
      <c r="E52" t="str">
        <f t="shared" si="0"/>
        <v>Grandison, T.,  Proficiency Labs</v>
      </c>
    </row>
    <row r="53" spans="1:5">
      <c r="A53" t="s">
        <v>501</v>
      </c>
      <c r="B53" t="s">
        <v>158</v>
      </c>
      <c r="C53" t="s">
        <v>482</v>
      </c>
      <c r="D53" t="s">
        <v>860</v>
      </c>
      <c r="E53" t="str">
        <f t="shared" si="0"/>
        <v>Grider, G.,  LANL</v>
      </c>
    </row>
    <row r="54" spans="1:5">
      <c r="A54" t="s">
        <v>847</v>
      </c>
      <c r="B54" t="s">
        <v>30</v>
      </c>
      <c r="C54" t="s">
        <v>554</v>
      </c>
      <c r="D54" t="s">
        <v>860</v>
      </c>
      <c r="E54" t="str">
        <f t="shared" si="0"/>
        <v>Grout, R.,  National Renewal Energy Laboratory</v>
      </c>
    </row>
    <row r="55" spans="1:5" ht="15.75">
      <c r="A55" t="s">
        <v>902</v>
      </c>
      <c r="B55" s="3" t="s">
        <v>30</v>
      </c>
      <c r="C55" s="3" t="s">
        <v>629</v>
      </c>
      <c r="D55" t="s">
        <v>860</v>
      </c>
      <c r="E55" t="str">
        <f t="shared" si="0"/>
        <v xml:space="preserve">Gunasekaran, R.,  Oak Ridge National Laboratory </v>
      </c>
    </row>
    <row r="56" spans="1:5" ht="15.75">
      <c r="A56" t="s">
        <v>897</v>
      </c>
      <c r="B56" s="3" t="s">
        <v>27</v>
      </c>
      <c r="C56" s="3" t="s">
        <v>629</v>
      </c>
      <c r="D56" t="s">
        <v>860</v>
      </c>
      <c r="E56" t="str">
        <f t="shared" si="0"/>
        <v xml:space="preserve">Gupta, S.,  Oak Ridge National Laboratory </v>
      </c>
    </row>
    <row r="57" spans="1:5">
      <c r="A57" t="s">
        <v>836</v>
      </c>
      <c r="B57" t="s">
        <v>19</v>
      </c>
      <c r="C57" t="s">
        <v>819</v>
      </c>
      <c r="D57" t="s">
        <v>860</v>
      </c>
      <c r="E57" t="str">
        <f t="shared" si="0"/>
        <v>Guzman, J., Brown University</v>
      </c>
    </row>
    <row r="58" spans="1:5">
      <c r="A58" t="s">
        <v>377</v>
      </c>
      <c r="B58" t="s">
        <v>20</v>
      </c>
      <c r="C58" t="s">
        <v>538</v>
      </c>
      <c r="D58" t="s">
        <v>860</v>
      </c>
      <c r="E58" t="str">
        <f t="shared" si="0"/>
        <v>Harms, K.,  Argonne National Laboratory</v>
      </c>
    </row>
    <row r="59" spans="1:5" ht="15.75">
      <c r="A59" t="s">
        <v>913</v>
      </c>
      <c r="B59" s="3" t="s">
        <v>19</v>
      </c>
      <c r="C59" s="3" t="s">
        <v>629</v>
      </c>
      <c r="D59" t="s">
        <v>860</v>
      </c>
      <c r="E59" t="str">
        <f t="shared" si="0"/>
        <v xml:space="preserve">Harney, J.,  Oak Ridge National Laboratory </v>
      </c>
    </row>
    <row r="60" spans="1:5">
      <c r="A60" t="s">
        <v>378</v>
      </c>
      <c r="B60" t="s">
        <v>19</v>
      </c>
      <c r="C60" t="s">
        <v>770</v>
      </c>
      <c r="D60" t="s">
        <v>860</v>
      </c>
      <c r="E60" t="str">
        <f t="shared" si="0"/>
        <v>Harris, J.,  Clemson University</v>
      </c>
    </row>
    <row r="61" spans="1:5">
      <c r="A61" t="s">
        <v>503</v>
      </c>
      <c r="B61" t="s">
        <v>19</v>
      </c>
      <c r="C61" t="s">
        <v>483</v>
      </c>
      <c r="D61" t="s">
        <v>860</v>
      </c>
      <c r="E61" t="str">
        <f t="shared" si="0"/>
        <v>He, J.,  UW Madison</v>
      </c>
    </row>
    <row r="62" spans="1:5">
      <c r="A62" t="s">
        <v>379</v>
      </c>
      <c r="B62" t="s">
        <v>27</v>
      </c>
      <c r="C62" t="s">
        <v>540</v>
      </c>
      <c r="D62" t="s">
        <v>860</v>
      </c>
      <c r="E62" t="str">
        <f t="shared" si="0"/>
        <v>Hemmert, S.,  Sandia National Laboratories</v>
      </c>
    </row>
    <row r="63" spans="1:5" ht="15.75">
      <c r="A63" t="s">
        <v>333</v>
      </c>
      <c r="B63" s="3" t="s">
        <v>19</v>
      </c>
      <c r="C63" s="3" t="s">
        <v>629</v>
      </c>
      <c r="D63" t="s">
        <v>860</v>
      </c>
      <c r="E63" t="str">
        <f t="shared" si="0"/>
        <v xml:space="preserve">Hill, J.,  Oak Ridge National Laboratory </v>
      </c>
    </row>
    <row r="64" spans="1:5">
      <c r="A64" t="s">
        <v>505</v>
      </c>
      <c r="B64" t="s">
        <v>20</v>
      </c>
      <c r="C64" t="s">
        <v>433</v>
      </c>
      <c r="D64" t="s">
        <v>860</v>
      </c>
      <c r="E64" t="str">
        <f t="shared" si="0"/>
        <v>Ioannidou, K.,  TidalScale</v>
      </c>
    </row>
    <row r="65" spans="1:5">
      <c r="A65" t="s">
        <v>506</v>
      </c>
      <c r="B65" t="s">
        <v>147</v>
      </c>
      <c r="C65" t="s">
        <v>482</v>
      </c>
      <c r="D65" t="s">
        <v>860</v>
      </c>
      <c r="E65" t="str">
        <f t="shared" si="0"/>
        <v>Ionkov, L.,  LANL</v>
      </c>
    </row>
    <row r="66" spans="1:5">
      <c r="A66" t="s">
        <v>345</v>
      </c>
      <c r="B66" t="s">
        <v>158</v>
      </c>
      <c r="C66" t="s">
        <v>556</v>
      </c>
      <c r="D66" t="s">
        <v>860</v>
      </c>
      <c r="E66" t="str">
        <f t="shared" ref="E66:E129" si="1">A66&amp;", "&amp;B66&amp;", "&amp;C66</f>
        <v>Jean-Baptiste, G.,  Florida International University</v>
      </c>
    </row>
    <row r="67" spans="1:5">
      <c r="A67" t="s">
        <v>507</v>
      </c>
      <c r="B67" t="s">
        <v>23</v>
      </c>
      <c r="C67" t="s">
        <v>479</v>
      </c>
      <c r="D67" t="s">
        <v>860</v>
      </c>
      <c r="E67" t="str">
        <f t="shared" si="1"/>
        <v>Jhala, A.,  UCSC</v>
      </c>
    </row>
    <row r="68" spans="1:5">
      <c r="A68" t="s">
        <v>347</v>
      </c>
      <c r="B68" t="s">
        <v>34</v>
      </c>
      <c r="C68" t="s">
        <v>558</v>
      </c>
      <c r="D68" t="s">
        <v>860</v>
      </c>
      <c r="E68" t="str">
        <f t="shared" si="1"/>
        <v>Jimenez, I.,  University of California Santa Cruz</v>
      </c>
    </row>
    <row r="69" spans="1:5">
      <c r="A69" t="s">
        <v>730</v>
      </c>
      <c r="B69" t="s">
        <v>25</v>
      </c>
      <c r="C69" t="s">
        <v>126</v>
      </c>
      <c r="D69" t="s">
        <v>860</v>
      </c>
      <c r="E69" t="str">
        <f t="shared" si="1"/>
        <v>Jong, C., ORNL</v>
      </c>
    </row>
    <row r="70" spans="1:5">
      <c r="A70" t="s">
        <v>837</v>
      </c>
      <c r="B70" t="s">
        <v>158</v>
      </c>
      <c r="C70" t="s">
        <v>819</v>
      </c>
      <c r="D70" t="s">
        <v>860</v>
      </c>
      <c r="E70" t="str">
        <f t="shared" si="1"/>
        <v>Karniadakis, G., Brown University</v>
      </c>
    </row>
    <row r="71" spans="1:5">
      <c r="A71" t="s">
        <v>508</v>
      </c>
      <c r="B71" t="s">
        <v>27</v>
      </c>
      <c r="C71" t="s">
        <v>437</v>
      </c>
      <c r="D71" t="s">
        <v>860</v>
      </c>
      <c r="E71" t="str">
        <f t="shared" si="1"/>
        <v>Kato, S.,  Nagoya University</v>
      </c>
    </row>
    <row r="72" spans="1:5">
      <c r="A72" t="s">
        <v>380</v>
      </c>
      <c r="B72" t="s">
        <v>27</v>
      </c>
      <c r="C72" t="s">
        <v>540</v>
      </c>
      <c r="D72" t="s">
        <v>860</v>
      </c>
      <c r="E72" t="str">
        <f t="shared" si="1"/>
        <v>Kelly, S.,  Sandia National Laboratories</v>
      </c>
    </row>
    <row r="73" spans="1:5" ht="15.75">
      <c r="A73" t="s">
        <v>922</v>
      </c>
      <c r="B73" s="3" t="s">
        <v>35</v>
      </c>
      <c r="C73" s="3" t="s">
        <v>713</v>
      </c>
      <c r="D73" t="s">
        <v>860</v>
      </c>
      <c r="E73" t="str">
        <f t="shared" si="1"/>
        <v xml:space="preserve">Kershaw, P.,  STFC Rutherford Appleton Laboratory, United Kingdom </v>
      </c>
    </row>
    <row r="74" spans="1:5" ht="15.75">
      <c r="A74" t="s">
        <v>285</v>
      </c>
      <c r="B74" s="3" t="s">
        <v>174</v>
      </c>
      <c r="C74" s="3" t="s">
        <v>629</v>
      </c>
      <c r="D74" t="s">
        <v>860</v>
      </c>
      <c r="E74" t="str">
        <f t="shared" si="1"/>
        <v xml:space="preserve">Kim, Y.,  Oak Ridge National Laboratory </v>
      </c>
    </row>
    <row r="75" spans="1:5">
      <c r="A75" t="s">
        <v>381</v>
      </c>
      <c r="B75" t="s">
        <v>85</v>
      </c>
      <c r="C75" t="s">
        <v>612</v>
      </c>
      <c r="D75" t="s">
        <v>860</v>
      </c>
      <c r="E75" t="str">
        <f t="shared" si="1"/>
        <v>Kimpe, D., Argonne National Laboratory</v>
      </c>
    </row>
    <row r="76" spans="1:5">
      <c r="A76" t="s">
        <v>732</v>
      </c>
      <c r="B76" t="s">
        <v>27</v>
      </c>
      <c r="C76" t="s">
        <v>560</v>
      </c>
      <c r="D76" t="s">
        <v>860</v>
      </c>
      <c r="E76" t="str">
        <f t="shared" si="1"/>
        <v>Klasky, S.,  Oak Ridge National Laboratory</v>
      </c>
    </row>
    <row r="77" spans="1:5">
      <c r="A77" t="s">
        <v>213</v>
      </c>
      <c r="B77" t="s">
        <v>30</v>
      </c>
      <c r="C77" t="s">
        <v>540</v>
      </c>
      <c r="D77" t="s">
        <v>860</v>
      </c>
      <c r="E77" t="str">
        <f t="shared" si="1"/>
        <v>Klundt, R.,  Sandia National Laboratories</v>
      </c>
    </row>
    <row r="78" spans="1:5">
      <c r="A78" t="s">
        <v>509</v>
      </c>
      <c r="B78" t="s">
        <v>438</v>
      </c>
      <c r="C78" t="s">
        <v>440</v>
      </c>
      <c r="D78" t="s">
        <v>860</v>
      </c>
      <c r="E78" t="str">
        <f t="shared" si="1"/>
        <v>Koziol, Q.,  HDF Group</v>
      </c>
    </row>
    <row r="79" spans="1:5">
      <c r="A79" t="s">
        <v>48</v>
      </c>
      <c r="B79" t="s">
        <v>27</v>
      </c>
      <c r="C79" t="s">
        <v>564</v>
      </c>
      <c r="D79" t="s">
        <v>860</v>
      </c>
      <c r="E79" t="str">
        <f t="shared" si="1"/>
        <v>Ku, S.,  New York University</v>
      </c>
    </row>
    <row r="80" spans="1:5">
      <c r="A80" t="s">
        <v>854</v>
      </c>
      <c r="B80" t="s">
        <v>19</v>
      </c>
      <c r="C80" t="s">
        <v>540</v>
      </c>
      <c r="D80" t="s">
        <v>860</v>
      </c>
      <c r="E80" t="str">
        <f t="shared" si="1"/>
        <v>Laros III, J.,  Sandia National Laboratories</v>
      </c>
    </row>
    <row r="81" spans="1:5">
      <c r="A81" t="s">
        <v>383</v>
      </c>
      <c r="B81" t="s">
        <v>36</v>
      </c>
      <c r="C81" t="s">
        <v>540</v>
      </c>
      <c r="D81" t="s">
        <v>860</v>
      </c>
      <c r="E81" t="str">
        <f t="shared" si="1"/>
        <v>Leung, V.,  Sandia National Laboratories</v>
      </c>
    </row>
    <row r="82" spans="1:5">
      <c r="A82" t="s">
        <v>384</v>
      </c>
      <c r="B82" t="s">
        <v>21</v>
      </c>
      <c r="C82" t="s">
        <v>540</v>
      </c>
      <c r="D82" t="s">
        <v>860</v>
      </c>
      <c r="E82" t="str">
        <f t="shared" si="1"/>
        <v>Levenhagen, M.,  Sandia National Laboratories</v>
      </c>
    </row>
    <row r="83" spans="1:5" ht="15.75">
      <c r="A83" t="s">
        <v>896</v>
      </c>
      <c r="B83" s="3" t="s">
        <v>85</v>
      </c>
      <c r="C83" s="3" t="s">
        <v>629</v>
      </c>
      <c r="D83" t="s">
        <v>860</v>
      </c>
      <c r="E83" t="str">
        <f t="shared" si="1"/>
        <v xml:space="preserve">Leverman, D.,  Oak Ridge National Laboratory </v>
      </c>
    </row>
    <row r="84" spans="1:5">
      <c r="A84" t="s">
        <v>510</v>
      </c>
      <c r="B84" t="s">
        <v>158</v>
      </c>
      <c r="C84" t="s">
        <v>444</v>
      </c>
      <c r="D84" t="s">
        <v>860</v>
      </c>
      <c r="E84" t="str">
        <f t="shared" si="1"/>
        <v>Levin, G.,  Google</v>
      </c>
    </row>
    <row r="85" spans="1:5">
      <c r="A85" t="s">
        <v>128</v>
      </c>
      <c r="B85" t="s">
        <v>100</v>
      </c>
      <c r="C85" t="s">
        <v>480</v>
      </c>
      <c r="D85" t="s">
        <v>860</v>
      </c>
      <c r="E85" t="str">
        <f t="shared" si="1"/>
        <v>Liu, N.,  ANL</v>
      </c>
    </row>
    <row r="86" spans="1:5">
      <c r="A86" t="s">
        <v>128</v>
      </c>
      <c r="B86" t="s">
        <v>438</v>
      </c>
      <c r="C86" t="s">
        <v>560</v>
      </c>
      <c r="D86" t="s">
        <v>860</v>
      </c>
      <c r="E86" t="str">
        <f t="shared" si="1"/>
        <v>Liu, Q.,  Oak Ridge National Laboratory</v>
      </c>
    </row>
    <row r="87" spans="1:5">
      <c r="A87" t="s">
        <v>855</v>
      </c>
      <c r="B87" t="s">
        <v>158</v>
      </c>
      <c r="C87" t="s">
        <v>540</v>
      </c>
      <c r="D87" t="s">
        <v>860</v>
      </c>
      <c r="E87" t="str">
        <f t="shared" si="1"/>
        <v>Lofstead, G.,  Sandia National Laboratories</v>
      </c>
    </row>
    <row r="88" spans="1:5">
      <c r="A88" t="s">
        <v>855</v>
      </c>
      <c r="B88" t="s">
        <v>19</v>
      </c>
      <c r="C88" t="s">
        <v>481</v>
      </c>
      <c r="D88" t="s">
        <v>860</v>
      </c>
      <c r="E88" t="str">
        <f t="shared" si="1"/>
        <v>Lofstead, J.,  SNL</v>
      </c>
    </row>
    <row r="89" spans="1:5">
      <c r="A89" t="s">
        <v>736</v>
      </c>
      <c r="B89" t="s">
        <v>19</v>
      </c>
      <c r="C89" t="s">
        <v>560</v>
      </c>
      <c r="D89" t="s">
        <v>860</v>
      </c>
      <c r="E89" t="str">
        <f t="shared" si="1"/>
        <v>Logan, J.,  Oak Ridge National Laboratory</v>
      </c>
    </row>
    <row r="90" spans="1:5" ht="15.75">
      <c r="A90" t="s">
        <v>918</v>
      </c>
      <c r="B90" s="3" t="s">
        <v>158</v>
      </c>
      <c r="C90" s="3" t="s">
        <v>703</v>
      </c>
      <c r="D90" t="s">
        <v>860</v>
      </c>
      <c r="E90" t="str">
        <f t="shared" si="1"/>
        <v xml:space="preserve">M. Bell, G.,  Lawrence Livermore National Laboratory </v>
      </c>
    </row>
    <row r="91" spans="1:5">
      <c r="A91" t="s">
        <v>511</v>
      </c>
      <c r="B91" t="s">
        <v>23</v>
      </c>
      <c r="C91" t="s">
        <v>450</v>
      </c>
      <c r="D91" t="s">
        <v>860</v>
      </c>
      <c r="E91" t="str">
        <f t="shared" si="1"/>
        <v>Manzanares, A.,  HGST</v>
      </c>
    </row>
    <row r="92" spans="1:5">
      <c r="A92" t="s">
        <v>512</v>
      </c>
      <c r="B92" t="s">
        <v>21</v>
      </c>
      <c r="C92" t="s">
        <v>479</v>
      </c>
      <c r="D92" t="s">
        <v>860</v>
      </c>
      <c r="E92" t="str">
        <f t="shared" si="1"/>
        <v>Mateas, M.,  UCSC</v>
      </c>
    </row>
    <row r="93" spans="1:5" ht="15.75">
      <c r="A93" t="s">
        <v>912</v>
      </c>
      <c r="B93" s="3" t="s">
        <v>25</v>
      </c>
      <c r="C93" s="3" t="s">
        <v>687</v>
      </c>
      <c r="D93" t="s">
        <v>860</v>
      </c>
      <c r="E93" t="str">
        <f t="shared" si="1"/>
        <v xml:space="preserve">Mattmann, C.,  Jet Propulsion Laboratory </v>
      </c>
    </row>
    <row r="94" spans="1:5" ht="15.75">
      <c r="A94" t="s">
        <v>906</v>
      </c>
      <c r="B94" s="3" t="s">
        <v>85</v>
      </c>
      <c r="C94" s="3" t="s">
        <v>629</v>
      </c>
      <c r="D94" t="s">
        <v>860</v>
      </c>
      <c r="E94" t="str">
        <f t="shared" si="1"/>
        <v xml:space="preserve">Maxwell, D.,  Oak Ridge National Laboratory </v>
      </c>
    </row>
    <row r="95" spans="1:5">
      <c r="A95" t="s">
        <v>66</v>
      </c>
      <c r="B95" t="s">
        <v>35</v>
      </c>
      <c r="C95" t="s">
        <v>482</v>
      </c>
      <c r="D95" t="s">
        <v>860</v>
      </c>
      <c r="E95" t="str">
        <f t="shared" si="1"/>
        <v>McCormick, P.,  LANL</v>
      </c>
    </row>
    <row r="96" spans="1:5" ht="15.75">
      <c r="A96" t="s">
        <v>386</v>
      </c>
      <c r="B96" s="3" t="s">
        <v>30</v>
      </c>
      <c r="C96" s="3" t="s">
        <v>629</v>
      </c>
      <c r="D96" t="s">
        <v>860</v>
      </c>
      <c r="E96" t="str">
        <f t="shared" si="1"/>
        <v xml:space="preserve">Miller, R.,  Oak Ridge National Laboratory </v>
      </c>
    </row>
    <row r="97" spans="1:5">
      <c r="A97" t="s">
        <v>78</v>
      </c>
      <c r="B97" t="s">
        <v>20</v>
      </c>
      <c r="C97" t="s">
        <v>540</v>
      </c>
      <c r="D97" t="s">
        <v>860</v>
      </c>
      <c r="E97" t="str">
        <f t="shared" si="1"/>
        <v>Moreland, K.,  Sandia National Laboratories</v>
      </c>
    </row>
    <row r="98" spans="1:5" ht="15.75">
      <c r="A98" t="s">
        <v>916</v>
      </c>
      <c r="B98" s="3" t="s">
        <v>21</v>
      </c>
      <c r="C98" s="3" t="s">
        <v>696</v>
      </c>
      <c r="D98" t="s">
        <v>860</v>
      </c>
      <c r="E98" t="str">
        <f t="shared" si="1"/>
        <v xml:space="preserve">Morgan, M.,  Institut Pierre Simon Laplace </v>
      </c>
    </row>
    <row r="99" spans="1:5">
      <c r="A99" t="s">
        <v>888</v>
      </c>
      <c r="B99" t="s">
        <v>30</v>
      </c>
      <c r="C99" t="s">
        <v>301</v>
      </c>
      <c r="D99" t="s">
        <v>860</v>
      </c>
      <c r="E99" t="str">
        <f t="shared" si="1"/>
        <v>Narasimha, R., Texas A&amp;M</v>
      </c>
    </row>
    <row r="100" spans="1:5">
      <c r="A100" t="s">
        <v>513</v>
      </c>
      <c r="B100" t="s">
        <v>34</v>
      </c>
      <c r="C100" t="s">
        <v>433</v>
      </c>
      <c r="D100" t="s">
        <v>860</v>
      </c>
      <c r="E100" t="str">
        <f t="shared" si="1"/>
        <v>Nassi, I.,  TidalScale</v>
      </c>
    </row>
    <row r="101" spans="1:5" ht="15.75">
      <c r="A101" t="s">
        <v>907</v>
      </c>
      <c r="B101" s="3" t="s">
        <v>21</v>
      </c>
      <c r="C101" s="3" t="s">
        <v>670</v>
      </c>
      <c r="D101" t="s">
        <v>860</v>
      </c>
      <c r="E101" t="str">
        <f t="shared" si="1"/>
        <v xml:space="preserve">Nelson, M.,  Redhat </v>
      </c>
    </row>
    <row r="102" spans="1:5">
      <c r="A102" t="s">
        <v>514</v>
      </c>
      <c r="B102" t="s">
        <v>20</v>
      </c>
      <c r="C102" t="s">
        <v>479</v>
      </c>
      <c r="D102" t="s">
        <v>860</v>
      </c>
      <c r="E102" t="str">
        <f t="shared" si="1"/>
        <v>Obraczka, K.,  UCSC</v>
      </c>
    </row>
    <row r="103" spans="1:5" ht="15.75">
      <c r="A103" t="s">
        <v>892</v>
      </c>
      <c r="B103" s="3" t="s">
        <v>27</v>
      </c>
      <c r="C103" s="3" t="s">
        <v>629</v>
      </c>
      <c r="D103" t="s">
        <v>860</v>
      </c>
      <c r="E103" t="str">
        <f t="shared" si="1"/>
        <v xml:space="preserve">Oral, S.,  Oak Ridge National Laboratory </v>
      </c>
    </row>
    <row r="104" spans="1:5">
      <c r="A104" t="s">
        <v>95</v>
      </c>
      <c r="B104" t="s">
        <v>21</v>
      </c>
      <c r="C104" t="s">
        <v>546</v>
      </c>
      <c r="D104" t="s">
        <v>860</v>
      </c>
      <c r="E104" t="str">
        <f t="shared" si="1"/>
        <v>Parashar, M.,  Rutgers</v>
      </c>
    </row>
    <row r="105" spans="1:5" ht="15.75">
      <c r="A105" t="s">
        <v>923</v>
      </c>
      <c r="B105" s="3" t="s">
        <v>27</v>
      </c>
      <c r="C105" s="3" t="s">
        <v>713</v>
      </c>
      <c r="D105" t="s">
        <v>860</v>
      </c>
      <c r="E105" t="str">
        <f t="shared" si="1"/>
        <v xml:space="preserve">Pascoe, S.,  STFC Rutherford Appleton Laboratory, United Kingdom </v>
      </c>
    </row>
    <row r="106" spans="1:5">
      <c r="A106" t="s">
        <v>387</v>
      </c>
      <c r="B106" t="s">
        <v>20</v>
      </c>
      <c r="C106" t="s">
        <v>540</v>
      </c>
      <c r="D106" t="s">
        <v>860</v>
      </c>
      <c r="E106" t="str">
        <f t="shared" si="1"/>
        <v>Pedretti, K.,  Sandia National Laboratories</v>
      </c>
    </row>
    <row r="107" spans="1:5" ht="15.75">
      <c r="A107" t="s">
        <v>917</v>
      </c>
      <c r="B107" s="3" t="s">
        <v>32</v>
      </c>
      <c r="C107" s="3" t="s">
        <v>700</v>
      </c>
      <c r="D107" t="s">
        <v>860</v>
      </c>
      <c r="E107" t="str">
        <f t="shared" si="1"/>
        <v xml:space="preserve">Pobre, Z.,  Goddard Space Flight Center </v>
      </c>
    </row>
    <row r="108" spans="1:5">
      <c r="A108" t="s">
        <v>848</v>
      </c>
      <c r="B108" t="s">
        <v>100</v>
      </c>
      <c r="C108" t="s">
        <v>560</v>
      </c>
      <c r="D108" t="s">
        <v>860</v>
      </c>
      <c r="E108" t="str">
        <f t="shared" si="1"/>
        <v>Podhorzski, N.,  Oak Ridge National Laboratory</v>
      </c>
    </row>
    <row r="109" spans="1:5">
      <c r="A109" t="s">
        <v>849</v>
      </c>
      <c r="B109" t="s">
        <v>21</v>
      </c>
      <c r="C109" t="s">
        <v>583</v>
      </c>
      <c r="D109" t="s">
        <v>860</v>
      </c>
      <c r="E109" t="str">
        <f t="shared" si="1"/>
        <v>Polte, M.,  WibiData</v>
      </c>
    </row>
    <row r="110" spans="1:5">
      <c r="A110" t="s">
        <v>515</v>
      </c>
      <c r="B110" t="s">
        <v>100</v>
      </c>
      <c r="C110" t="s">
        <v>444</v>
      </c>
      <c r="D110" t="s">
        <v>860</v>
      </c>
      <c r="E110" t="str">
        <f t="shared" si="1"/>
        <v>Polyzotis, N.,  Google</v>
      </c>
    </row>
    <row r="111" spans="1:5">
      <c r="A111" t="s">
        <v>516</v>
      </c>
      <c r="B111" t="s">
        <v>34</v>
      </c>
      <c r="C111" t="s">
        <v>461</v>
      </c>
      <c r="D111" t="s">
        <v>860</v>
      </c>
      <c r="E111" t="str">
        <f t="shared" si="1"/>
        <v>Pye, I.,  Cloud Helix</v>
      </c>
    </row>
    <row r="112" spans="1:5">
      <c r="A112" t="s">
        <v>856</v>
      </c>
      <c r="B112" t="s">
        <v>85</v>
      </c>
      <c r="C112" t="s">
        <v>540</v>
      </c>
      <c r="D112" t="s">
        <v>860</v>
      </c>
      <c r="E112" t="str">
        <f t="shared" si="1"/>
        <v>R. Resnick, D.,  Sandia National Laboratories</v>
      </c>
    </row>
    <row r="113" spans="1:5">
      <c r="A113" t="s">
        <v>850</v>
      </c>
      <c r="B113" t="s">
        <v>25</v>
      </c>
      <c r="C113" t="s">
        <v>585</v>
      </c>
      <c r="D113" t="s">
        <v>860</v>
      </c>
      <c r="E113" t="str">
        <f t="shared" si="1"/>
        <v>Reiss, C.,  University of California Berkeley</v>
      </c>
    </row>
    <row r="114" spans="1:5">
      <c r="A114" t="s">
        <v>390</v>
      </c>
      <c r="B114" t="s">
        <v>30</v>
      </c>
      <c r="C114" t="s">
        <v>790</v>
      </c>
      <c r="D114" t="s">
        <v>860</v>
      </c>
      <c r="E114" t="str">
        <f t="shared" si="1"/>
        <v>Ricci, R.,  University of Utah</v>
      </c>
    </row>
    <row r="115" spans="1:5">
      <c r="A115" t="s">
        <v>392</v>
      </c>
      <c r="B115" t="s">
        <v>23</v>
      </c>
      <c r="C115" t="s">
        <v>540</v>
      </c>
      <c r="D115" t="s">
        <v>860</v>
      </c>
      <c r="E115" t="str">
        <f t="shared" si="1"/>
        <v>Rodrigues, A.,  Sandia National Laboratories</v>
      </c>
    </row>
    <row r="116" spans="1:5" ht="15.75">
      <c r="A116" t="s">
        <v>903</v>
      </c>
      <c r="B116" s="3" t="s">
        <v>19</v>
      </c>
      <c r="C116" s="3" t="s">
        <v>629</v>
      </c>
      <c r="D116" t="s">
        <v>860</v>
      </c>
      <c r="E116" t="str">
        <f t="shared" si="1"/>
        <v xml:space="preserve">Rogers, J.,  Oak Ridge National Laboratory </v>
      </c>
    </row>
    <row r="117" spans="1:5">
      <c r="A117" t="s">
        <v>265</v>
      </c>
      <c r="B117" t="s">
        <v>30</v>
      </c>
      <c r="C117" t="s">
        <v>612</v>
      </c>
      <c r="D117" t="s">
        <v>860</v>
      </c>
      <c r="E117" t="str">
        <f t="shared" si="1"/>
        <v>Ross, R., Argonne National Laboratory</v>
      </c>
    </row>
    <row r="118" spans="1:5" ht="15.75">
      <c r="A118" t="s">
        <v>905</v>
      </c>
      <c r="B118" s="3" t="s">
        <v>23</v>
      </c>
      <c r="C118" s="3" t="s">
        <v>629</v>
      </c>
      <c r="D118" t="s">
        <v>860</v>
      </c>
      <c r="E118" t="str">
        <f t="shared" si="1"/>
        <v xml:space="preserve">S. Bland, A.,  Oak Ridge National Laboratory </v>
      </c>
    </row>
    <row r="119" spans="1:5">
      <c r="A119" t="s">
        <v>840</v>
      </c>
      <c r="B119" t="s">
        <v>327</v>
      </c>
      <c r="C119" t="s">
        <v>823</v>
      </c>
      <c r="D119" t="s">
        <v>860</v>
      </c>
      <c r="E119" t="str">
        <f t="shared" si="1"/>
        <v>Sayas, F., University of Delaware</v>
      </c>
    </row>
    <row r="120" spans="1:5" ht="15.75">
      <c r="A120" t="s">
        <v>926</v>
      </c>
      <c r="B120" s="3" t="s">
        <v>30</v>
      </c>
      <c r="C120" s="3" t="s">
        <v>724</v>
      </c>
      <c r="D120" t="s">
        <v>860</v>
      </c>
      <c r="E120" t="str">
        <f t="shared" si="1"/>
        <v xml:space="preserve">Schweitzer, R.,  Pacific Marine Environmental Laboratory </v>
      </c>
    </row>
    <row r="121" spans="1:5">
      <c r="A121" t="s">
        <v>80</v>
      </c>
      <c r="B121" t="s">
        <v>37</v>
      </c>
      <c r="C121" t="s">
        <v>614</v>
      </c>
      <c r="D121" t="s">
        <v>860</v>
      </c>
      <c r="E121" t="str">
        <f t="shared" si="1"/>
        <v>Shen, H., Clemson University</v>
      </c>
    </row>
    <row r="122" spans="1:5">
      <c r="A122" t="s">
        <v>517</v>
      </c>
      <c r="B122" t="s">
        <v>23</v>
      </c>
      <c r="C122" t="s">
        <v>482</v>
      </c>
      <c r="D122" t="s">
        <v>860</v>
      </c>
      <c r="E122" t="str">
        <f t="shared" si="1"/>
        <v>Shewmaker, A.,  LANL</v>
      </c>
    </row>
    <row r="123" spans="1:5" ht="15.75">
      <c r="A123" t="s">
        <v>518</v>
      </c>
      <c r="B123" s="3" t="s">
        <v>158</v>
      </c>
      <c r="C123" s="3" t="s">
        <v>626</v>
      </c>
      <c r="D123" t="s">
        <v>860</v>
      </c>
      <c r="E123" t="str">
        <f t="shared" si="1"/>
        <v xml:space="preserve">Shipman, G.,  Los Alamos National Laboratory </v>
      </c>
    </row>
    <row r="124" spans="1:5">
      <c r="A124" t="s">
        <v>109</v>
      </c>
      <c r="B124" t="s">
        <v>23</v>
      </c>
      <c r="C124" t="s">
        <v>589</v>
      </c>
      <c r="D124" t="s">
        <v>860</v>
      </c>
      <c r="E124" t="str">
        <f t="shared" si="1"/>
        <v>Shoshani, A.,  Lawrence Berkeley National Laboratory</v>
      </c>
    </row>
    <row r="125" spans="1:5">
      <c r="A125" t="s">
        <v>111</v>
      </c>
      <c r="B125" t="s">
        <v>23</v>
      </c>
      <c r="C125" t="s">
        <v>589</v>
      </c>
      <c r="D125" t="s">
        <v>860</v>
      </c>
      <c r="E125" t="str">
        <f t="shared" si="1"/>
        <v>Sim, A.,  Lawrence Berkeley National Laboratory</v>
      </c>
    </row>
    <row r="126" spans="1:5" ht="15.75">
      <c r="A126" t="s">
        <v>899</v>
      </c>
      <c r="B126" s="3" t="s">
        <v>19</v>
      </c>
      <c r="C126" s="3" t="s">
        <v>629</v>
      </c>
      <c r="D126" t="s">
        <v>860</v>
      </c>
      <c r="E126" t="str">
        <f t="shared" si="1"/>
        <v xml:space="preserve">Simmons, J.,  Oak Ridge National Laboratory </v>
      </c>
    </row>
    <row r="127" spans="1:5">
      <c r="A127" t="s">
        <v>355</v>
      </c>
      <c r="B127" t="s">
        <v>158</v>
      </c>
      <c r="C127" t="s">
        <v>540</v>
      </c>
      <c r="D127" t="s">
        <v>860</v>
      </c>
      <c r="E127" t="str">
        <f t="shared" si="1"/>
        <v>Sjaardema, G.,  Sandia National Laboratories</v>
      </c>
    </row>
    <row r="128" spans="1:5">
      <c r="A128" t="s">
        <v>393</v>
      </c>
      <c r="B128" t="s">
        <v>23</v>
      </c>
      <c r="C128" t="s">
        <v>618</v>
      </c>
      <c r="D128" t="s">
        <v>860</v>
      </c>
      <c r="E128" t="str">
        <f t="shared" si="1"/>
        <v>Skjellum, A., University of Alabama Birmingham, Auburn</v>
      </c>
    </row>
    <row r="129" spans="1:5">
      <c r="A129" t="s">
        <v>519</v>
      </c>
      <c r="B129" t="s">
        <v>85</v>
      </c>
      <c r="C129" t="s">
        <v>466</v>
      </c>
      <c r="D129" t="s">
        <v>860</v>
      </c>
      <c r="E129" t="str">
        <f t="shared" si="1"/>
        <v>Skourtis, D.,  VMWare</v>
      </c>
    </row>
    <row r="130" spans="1:5">
      <c r="A130" t="s">
        <v>395</v>
      </c>
      <c r="B130" t="s">
        <v>22</v>
      </c>
      <c r="C130" t="s">
        <v>444</v>
      </c>
      <c r="D130" t="s">
        <v>860</v>
      </c>
      <c r="E130" t="str">
        <f t="shared" ref="E130:E193" si="2">A130&amp;", "&amp;B130&amp;", "&amp;C130</f>
        <v>Sun, W.,  Google</v>
      </c>
    </row>
    <row r="131" spans="1:5">
      <c r="A131" t="s">
        <v>395</v>
      </c>
      <c r="B131" t="s">
        <v>127</v>
      </c>
      <c r="C131" t="s">
        <v>468</v>
      </c>
      <c r="D131" t="s">
        <v>860</v>
      </c>
      <c r="E131" t="str">
        <f t="shared" si="2"/>
        <v>Sun, X.,  Illinois Institute of Technology</v>
      </c>
    </row>
    <row r="132" spans="1:5">
      <c r="A132" t="s">
        <v>395</v>
      </c>
      <c r="B132" t="s">
        <v>32</v>
      </c>
      <c r="C132" t="s">
        <v>798</v>
      </c>
      <c r="D132" t="s">
        <v>860</v>
      </c>
      <c r="E132" t="str">
        <f t="shared" si="2"/>
        <v>Sun, Z.,  Data Direct Networks</v>
      </c>
    </row>
    <row r="133" spans="1:5">
      <c r="A133" t="s">
        <v>750</v>
      </c>
      <c r="B133" t="s">
        <v>30</v>
      </c>
      <c r="C133" t="s">
        <v>752</v>
      </c>
      <c r="D133" t="s">
        <v>860</v>
      </c>
      <c r="E133" t="str">
        <f t="shared" si="2"/>
        <v>Tchoua, R., University of Chicago</v>
      </c>
    </row>
    <row r="134" spans="1:5">
      <c r="A134" t="s">
        <v>397</v>
      </c>
      <c r="B134" t="s">
        <v>85</v>
      </c>
      <c r="C134" t="s">
        <v>540</v>
      </c>
      <c r="D134" t="s">
        <v>860</v>
      </c>
      <c r="E134" t="str">
        <f t="shared" si="2"/>
        <v>Thompson, D.,  Sandia National Laboratories</v>
      </c>
    </row>
    <row r="135" spans="1:5">
      <c r="A135" t="s">
        <v>851</v>
      </c>
      <c r="B135" t="s">
        <v>174</v>
      </c>
      <c r="C135" t="s">
        <v>560</v>
      </c>
      <c r="D135" t="s">
        <v>860</v>
      </c>
      <c r="E135" t="str">
        <f t="shared" si="2"/>
        <v>Tian, Y.,  Oak Ridge National Laboratory</v>
      </c>
    </row>
    <row r="136" spans="1:5" ht="15.75">
      <c r="A136" t="s">
        <v>898</v>
      </c>
      <c r="B136" s="3" t="s">
        <v>85</v>
      </c>
      <c r="C136" s="3" t="s">
        <v>629</v>
      </c>
      <c r="D136" t="s">
        <v>860</v>
      </c>
      <c r="E136" t="str">
        <f t="shared" si="2"/>
        <v xml:space="preserve">Tiwari, D.,  Oak Ridge National Laboratory </v>
      </c>
    </row>
    <row r="137" spans="1:5">
      <c r="A137" t="s">
        <v>521</v>
      </c>
      <c r="B137" t="s">
        <v>23</v>
      </c>
      <c r="C137" t="s">
        <v>471</v>
      </c>
      <c r="D137" t="s">
        <v>860</v>
      </c>
      <c r="E137" t="str">
        <f t="shared" si="2"/>
        <v>Torres, A.,  Linden Lab</v>
      </c>
    </row>
    <row r="138" spans="1:5">
      <c r="A138" t="s">
        <v>398</v>
      </c>
      <c r="B138" t="s">
        <v>98</v>
      </c>
      <c r="C138" t="s">
        <v>540</v>
      </c>
      <c r="D138" t="s">
        <v>860</v>
      </c>
      <c r="E138" t="str">
        <f t="shared" si="2"/>
        <v>Tucker, T.,  Sandia National Laboratories</v>
      </c>
    </row>
    <row r="139" spans="1:5">
      <c r="A139" t="s">
        <v>857</v>
      </c>
      <c r="B139" t="s">
        <v>19</v>
      </c>
      <c r="C139" t="s">
        <v>540</v>
      </c>
      <c r="D139" t="s">
        <v>860</v>
      </c>
      <c r="E139" t="str">
        <f t="shared" si="2"/>
        <v>Van Dyke, J.,  Sandia National Laboratories</v>
      </c>
    </row>
    <row r="140" spans="1:5">
      <c r="A140" t="s">
        <v>399</v>
      </c>
      <c r="B140" t="s">
        <v>25</v>
      </c>
      <c r="C140" t="s">
        <v>540</v>
      </c>
      <c r="D140" t="s">
        <v>860</v>
      </c>
      <c r="E140" t="str">
        <f t="shared" si="2"/>
        <v>Vaughan, C.,  Sandia National Laboratories</v>
      </c>
    </row>
    <row r="141" spans="1:5" ht="15.75">
      <c r="A141" t="s">
        <v>895</v>
      </c>
      <c r="B141" s="3" t="s">
        <v>36</v>
      </c>
      <c r="C141" s="3" t="s">
        <v>629</v>
      </c>
      <c r="D141" t="s">
        <v>860</v>
      </c>
      <c r="E141" t="str">
        <f t="shared" si="2"/>
        <v xml:space="preserve">Vergara Larrea, V.,  Oak Ridge National Laboratory </v>
      </c>
    </row>
    <row r="142" spans="1:5">
      <c r="A142" t="s">
        <v>51</v>
      </c>
      <c r="B142" t="s">
        <v>174</v>
      </c>
      <c r="C142" t="s">
        <v>597</v>
      </c>
      <c r="D142" t="s">
        <v>860</v>
      </c>
      <c r="E142" t="str">
        <f t="shared" si="2"/>
        <v>Wang, Y.,  Auburn University</v>
      </c>
    </row>
    <row r="143" spans="1:5">
      <c r="A143" t="s">
        <v>858</v>
      </c>
      <c r="B143" t="s">
        <v>147</v>
      </c>
      <c r="C143" t="s">
        <v>540</v>
      </c>
      <c r="D143" t="s">
        <v>860</v>
      </c>
      <c r="E143" t="str">
        <f t="shared" si="2"/>
        <v>Ward, L.,  Sandia National Laboratories</v>
      </c>
    </row>
    <row r="144" spans="1:5" ht="15.75">
      <c r="A144" t="s">
        <v>522</v>
      </c>
      <c r="B144" s="3" t="s">
        <v>27</v>
      </c>
      <c r="C144" s="3" t="s">
        <v>670</v>
      </c>
      <c r="D144" t="s">
        <v>860</v>
      </c>
      <c r="E144" t="str">
        <f t="shared" si="2"/>
        <v xml:space="preserve">Weil, S.,  Redhat </v>
      </c>
    </row>
    <row r="145" spans="1:5">
      <c r="A145" t="s">
        <v>274</v>
      </c>
      <c r="B145" t="s">
        <v>20</v>
      </c>
      <c r="C145" t="s">
        <v>805</v>
      </c>
      <c r="D145" t="s">
        <v>860</v>
      </c>
      <c r="E145" t="str">
        <f t="shared" si="2"/>
        <v>Wheeler, K.,  Micron Technologies</v>
      </c>
    </row>
    <row r="146" spans="1:5">
      <c r="A146" t="s">
        <v>523</v>
      </c>
      <c r="B146" t="s">
        <v>19</v>
      </c>
      <c r="C146" t="s">
        <v>479</v>
      </c>
      <c r="D146" t="s">
        <v>860</v>
      </c>
      <c r="E146" t="str">
        <f t="shared" si="2"/>
        <v>Whitehead, J.,  UCSC</v>
      </c>
    </row>
    <row r="147" spans="1:5">
      <c r="A147" t="s">
        <v>328</v>
      </c>
      <c r="B147" t="s">
        <v>35</v>
      </c>
      <c r="C147" t="s">
        <v>481</v>
      </c>
      <c r="D147" t="s">
        <v>860</v>
      </c>
      <c r="E147" t="str">
        <f t="shared" si="2"/>
        <v>Widener, P.,  SNL</v>
      </c>
    </row>
    <row r="148" spans="1:5" ht="15.75">
      <c r="A148" t="s">
        <v>921</v>
      </c>
      <c r="B148" s="3" t="s">
        <v>85</v>
      </c>
      <c r="C148" s="3" t="s">
        <v>703</v>
      </c>
      <c r="D148" t="s">
        <v>860</v>
      </c>
      <c r="E148" t="str">
        <f t="shared" si="2"/>
        <v xml:space="preserve">Williams, D.,  Lawrence Livermore National Laboratory </v>
      </c>
    </row>
    <row r="149" spans="1:5">
      <c r="A149" t="s">
        <v>852</v>
      </c>
      <c r="B149" t="s">
        <v>21</v>
      </c>
      <c r="C149" t="s">
        <v>599</v>
      </c>
      <c r="D149" t="s">
        <v>860</v>
      </c>
      <c r="E149" t="str">
        <f t="shared" si="2"/>
        <v>Wingate McClelland, M.,  Xyratex</v>
      </c>
    </row>
    <row r="150" spans="1:5">
      <c r="A150" t="s">
        <v>113</v>
      </c>
      <c r="B150" t="s">
        <v>22</v>
      </c>
      <c r="C150" t="s">
        <v>597</v>
      </c>
      <c r="D150" t="s">
        <v>860</v>
      </c>
      <c r="E150" t="str">
        <f t="shared" si="2"/>
        <v>Yu, W.,  Auburn University</v>
      </c>
    </row>
    <row r="151" spans="1:5">
      <c r="A151" t="s">
        <v>362</v>
      </c>
      <c r="B151" t="s">
        <v>327</v>
      </c>
      <c r="C151" t="s">
        <v>602</v>
      </c>
      <c r="D151" t="s">
        <v>860</v>
      </c>
      <c r="E151" t="str">
        <f t="shared" si="2"/>
        <v>Zheng, F.,  IBM</v>
      </c>
    </row>
    <row r="152" spans="1:5">
      <c r="A152" t="s">
        <v>385</v>
      </c>
      <c r="B152" t="s">
        <v>85</v>
      </c>
      <c r="C152" t="s">
        <v>615</v>
      </c>
      <c r="D152" t="s">
        <v>884</v>
      </c>
      <c r="E152" t="str">
        <f t="shared" si="2"/>
        <v>Long, D., University of California, Santa Cruz</v>
      </c>
    </row>
    <row r="153" spans="1:5">
      <c r="A153" t="s">
        <v>238</v>
      </c>
      <c r="B153" t="s">
        <v>23</v>
      </c>
      <c r="C153" t="s">
        <v>71</v>
      </c>
      <c r="D153" t="s">
        <v>624</v>
      </c>
      <c r="E153" t="str">
        <f t="shared" si="2"/>
        <v>Agrawal, A., NWU</v>
      </c>
    </row>
    <row r="154" spans="1:5">
      <c r="A154" t="s">
        <v>64</v>
      </c>
      <c r="B154" t="s">
        <v>19</v>
      </c>
      <c r="C154" t="s">
        <v>74</v>
      </c>
      <c r="D154" t="s">
        <v>624</v>
      </c>
      <c r="E154" t="str">
        <f t="shared" si="2"/>
        <v>Ahrens, J., LLNL</v>
      </c>
    </row>
    <row r="155" spans="1:5">
      <c r="A155" t="s">
        <v>734</v>
      </c>
      <c r="B155" t="s">
        <v>158</v>
      </c>
      <c r="C155" t="s">
        <v>69</v>
      </c>
      <c r="D155" t="s">
        <v>624</v>
      </c>
      <c r="E155" t="str">
        <f t="shared" si="2"/>
        <v>Berk, G., Kitware</v>
      </c>
    </row>
    <row r="156" spans="1:5">
      <c r="A156" t="s">
        <v>90</v>
      </c>
      <c r="B156" t="s">
        <v>22</v>
      </c>
      <c r="C156" t="s">
        <v>728</v>
      </c>
      <c r="D156" t="s">
        <v>624</v>
      </c>
      <c r="E156" t="str">
        <f t="shared" si="2"/>
        <v>Bethel, W., LBL</v>
      </c>
    </row>
    <row r="157" spans="1:5">
      <c r="A157" t="s">
        <v>72</v>
      </c>
      <c r="B157" t="s">
        <v>35</v>
      </c>
      <c r="C157" t="s">
        <v>74</v>
      </c>
      <c r="D157" t="s">
        <v>624</v>
      </c>
      <c r="E157" t="str">
        <f t="shared" si="2"/>
        <v>Bremer, P., LLNL</v>
      </c>
    </row>
    <row r="158" spans="1:5">
      <c r="A158" t="s">
        <v>889</v>
      </c>
      <c r="B158" t="s">
        <v>30</v>
      </c>
      <c r="C158" t="s">
        <v>614</v>
      </c>
      <c r="D158" t="s">
        <v>624</v>
      </c>
      <c r="E158" t="str">
        <f t="shared" si="2"/>
        <v>Brooks, R., Clemson University</v>
      </c>
    </row>
    <row r="159" spans="1:5" ht="15.75">
      <c r="A159" t="s">
        <v>891</v>
      </c>
      <c r="B159" s="3" t="s">
        <v>25</v>
      </c>
      <c r="C159" s="3" t="s">
        <v>623</v>
      </c>
      <c r="D159" t="s">
        <v>624</v>
      </c>
      <c r="E159" t="str">
        <f t="shared" si="2"/>
        <v>Cao, C.,  University of Tennessee</v>
      </c>
    </row>
    <row r="160" spans="1:5">
      <c r="A160" t="s">
        <v>341</v>
      </c>
      <c r="B160" t="s">
        <v>327</v>
      </c>
      <c r="C160" t="s">
        <v>538</v>
      </c>
      <c r="D160" t="s">
        <v>624</v>
      </c>
      <c r="E160" t="str">
        <f t="shared" si="2"/>
        <v>Cappello, F.,  Argonne National Laboratory</v>
      </c>
    </row>
    <row r="161" spans="1:5" ht="15.75">
      <c r="A161" t="s">
        <v>910</v>
      </c>
      <c r="B161" s="3" t="s">
        <v>147</v>
      </c>
      <c r="C161" s="3" t="s">
        <v>682</v>
      </c>
      <c r="D161" t="s">
        <v>624</v>
      </c>
      <c r="E161" t="str">
        <f t="shared" si="2"/>
        <v xml:space="preserve">Cinquini, L.,  NOAA </v>
      </c>
    </row>
    <row r="162" spans="1:5">
      <c r="A162" t="s">
        <v>729</v>
      </c>
      <c r="B162" t="s">
        <v>25</v>
      </c>
      <c r="C162" t="s">
        <v>249</v>
      </c>
      <c r="D162" t="s">
        <v>624</v>
      </c>
      <c r="E162" t="str">
        <f t="shared" si="2"/>
        <v>CS, C., PPPL</v>
      </c>
    </row>
    <row r="163" spans="1:5">
      <c r="A163" t="s">
        <v>214</v>
      </c>
      <c r="B163" t="s">
        <v>158</v>
      </c>
      <c r="C163" t="s">
        <v>540</v>
      </c>
      <c r="D163" t="s">
        <v>624</v>
      </c>
      <c r="E163" t="str">
        <f t="shared" si="2"/>
        <v>Danielson, G.,  Sandia National Laboratories</v>
      </c>
    </row>
    <row r="164" spans="1:5">
      <c r="A164" t="s">
        <v>342</v>
      </c>
      <c r="B164" t="s">
        <v>19</v>
      </c>
      <c r="C164" t="s">
        <v>544</v>
      </c>
      <c r="D164" t="s">
        <v>624</v>
      </c>
      <c r="E164" t="str">
        <f t="shared" si="2"/>
        <v>Dayal, J.,  Georgia Institute of Technologies</v>
      </c>
    </row>
    <row r="165" spans="1:5">
      <c r="A165" t="s">
        <v>371</v>
      </c>
      <c r="B165" t="s">
        <v>100</v>
      </c>
      <c r="C165" t="s">
        <v>766</v>
      </c>
      <c r="D165" t="s">
        <v>624</v>
      </c>
      <c r="E165" t="str">
        <f t="shared" si="2"/>
        <v>DeBardeleben, N.,  Los Alamos National Laboratories</v>
      </c>
    </row>
    <row r="166" spans="1:5">
      <c r="A166" t="s">
        <v>254</v>
      </c>
      <c r="B166" t="s">
        <v>35</v>
      </c>
      <c r="C166" t="s">
        <v>241</v>
      </c>
      <c r="D166" t="s">
        <v>624</v>
      </c>
      <c r="E166" t="str">
        <f t="shared" si="2"/>
        <v>Hanrahan, P., Stanford</v>
      </c>
    </row>
    <row r="167" spans="1:5">
      <c r="A167" t="s">
        <v>255</v>
      </c>
      <c r="B167" t="s">
        <v>25</v>
      </c>
      <c r="C167" t="s">
        <v>14</v>
      </c>
      <c r="D167" t="s">
        <v>624</v>
      </c>
      <c r="E167" t="str">
        <f t="shared" si="2"/>
        <v>Hansen, C., Utah</v>
      </c>
    </row>
    <row r="168" spans="1:5">
      <c r="A168" t="s">
        <v>104</v>
      </c>
      <c r="B168" t="s">
        <v>19</v>
      </c>
      <c r="C168" t="s">
        <v>105</v>
      </c>
      <c r="D168" t="s">
        <v>624</v>
      </c>
      <c r="E168" t="str">
        <f t="shared" si="2"/>
        <v>Hesthaven, J., EPFL</v>
      </c>
    </row>
    <row r="169" spans="1:5">
      <c r="A169" t="s">
        <v>504</v>
      </c>
      <c r="B169" t="s">
        <v>100</v>
      </c>
      <c r="C169" t="s">
        <v>482</v>
      </c>
      <c r="D169" t="s">
        <v>624</v>
      </c>
      <c r="E169" t="str">
        <f t="shared" si="2"/>
        <v>Hjelm, N.,  LANL</v>
      </c>
    </row>
    <row r="170" spans="1:5">
      <c r="A170" t="s">
        <v>145</v>
      </c>
      <c r="B170" t="s">
        <v>21</v>
      </c>
      <c r="C170" t="s">
        <v>875</v>
      </c>
      <c r="D170" t="s">
        <v>624</v>
      </c>
      <c r="E170" t="str">
        <f t="shared" si="2"/>
        <v>Humphrey, M., U. Va.</v>
      </c>
    </row>
    <row r="171" spans="1:5">
      <c r="A171" t="s">
        <v>67</v>
      </c>
      <c r="B171" t="s">
        <v>25</v>
      </c>
      <c r="C171" t="s">
        <v>14</v>
      </c>
      <c r="D171" t="s">
        <v>624</v>
      </c>
      <c r="E171" t="str">
        <f t="shared" si="2"/>
        <v>Johnson, C., Utah</v>
      </c>
    </row>
    <row r="172" spans="1:5">
      <c r="A172" t="s">
        <v>75</v>
      </c>
      <c r="B172" t="s">
        <v>20</v>
      </c>
      <c r="C172" t="s">
        <v>876</v>
      </c>
      <c r="D172" t="s">
        <v>624</v>
      </c>
      <c r="E172" t="str">
        <f t="shared" si="2"/>
        <v>Joy, K., UCD</v>
      </c>
    </row>
    <row r="173" spans="1:5">
      <c r="A173" t="s">
        <v>55</v>
      </c>
      <c r="B173" t="s">
        <v>23</v>
      </c>
      <c r="C173" t="s">
        <v>14</v>
      </c>
      <c r="D173" t="s">
        <v>624</v>
      </c>
      <c r="E173" t="str">
        <f t="shared" si="2"/>
        <v>Kahn, A., Utah</v>
      </c>
    </row>
    <row r="174" spans="1:5">
      <c r="A174" t="s">
        <v>259</v>
      </c>
      <c r="B174" t="s">
        <v>37</v>
      </c>
      <c r="C174" t="s">
        <v>248</v>
      </c>
      <c r="D174" t="s">
        <v>624</v>
      </c>
      <c r="E174" t="str">
        <f t="shared" si="2"/>
        <v>Kolla, H., SNL</v>
      </c>
    </row>
    <row r="175" spans="1:5">
      <c r="A175" t="s">
        <v>349</v>
      </c>
      <c r="B175" t="s">
        <v>98</v>
      </c>
      <c r="C175" t="s">
        <v>562</v>
      </c>
      <c r="D175" t="s">
        <v>624</v>
      </c>
      <c r="E175" t="str">
        <f t="shared" si="2"/>
        <v>Kordenbrock, T.,  Hewlett-Packard</v>
      </c>
    </row>
    <row r="176" spans="1:5">
      <c r="A176" t="s">
        <v>260</v>
      </c>
      <c r="B176" t="s">
        <v>23</v>
      </c>
      <c r="C176" t="s">
        <v>261</v>
      </c>
      <c r="D176" t="s">
        <v>624</v>
      </c>
      <c r="E176" t="str">
        <f t="shared" si="2"/>
        <v>Kritz, A., Lehigh</v>
      </c>
    </row>
    <row r="177" spans="1:5">
      <c r="A177" t="s">
        <v>382</v>
      </c>
      <c r="B177" t="s">
        <v>98</v>
      </c>
      <c r="C177" t="s">
        <v>540</v>
      </c>
      <c r="D177" t="s">
        <v>624</v>
      </c>
      <c r="E177" t="str">
        <f t="shared" si="2"/>
        <v>Kroeger, T.,  Sandia National Laboratories</v>
      </c>
    </row>
    <row r="178" spans="1:5">
      <c r="A178" t="s">
        <v>116</v>
      </c>
      <c r="B178" t="s">
        <v>98</v>
      </c>
      <c r="C178" t="s">
        <v>743</v>
      </c>
      <c r="D178" t="s">
        <v>624</v>
      </c>
      <c r="E178" t="str">
        <f t="shared" si="2"/>
        <v>Kurc, T., Stony Brook University</v>
      </c>
    </row>
    <row r="179" spans="1:5">
      <c r="A179" t="s">
        <v>401</v>
      </c>
      <c r="B179" t="s">
        <v>21</v>
      </c>
      <c r="C179" t="s">
        <v>567</v>
      </c>
      <c r="D179" t="s">
        <v>624</v>
      </c>
      <c r="E179" t="str">
        <f t="shared" si="2"/>
        <v>Lang, M.,  Los Alamos National Laboratory</v>
      </c>
    </row>
    <row r="180" spans="1:5">
      <c r="A180" t="s">
        <v>402</v>
      </c>
      <c r="B180" t="s">
        <v>19</v>
      </c>
      <c r="C180" t="s">
        <v>569</v>
      </c>
      <c r="D180" t="s">
        <v>624</v>
      </c>
      <c r="E180" t="str">
        <f t="shared" si="2"/>
        <v>Lange, J.,  University of Pittsburgh</v>
      </c>
    </row>
    <row r="181" spans="1:5">
      <c r="A181" t="s">
        <v>43</v>
      </c>
      <c r="B181" t="s">
        <v>24</v>
      </c>
      <c r="C181" t="s">
        <v>71</v>
      </c>
      <c r="D181" t="s">
        <v>624</v>
      </c>
      <c r="E181" t="str">
        <f t="shared" si="2"/>
        <v>Liao, W. K., NWU</v>
      </c>
    </row>
    <row r="182" spans="1:5">
      <c r="A182" t="s">
        <v>58</v>
      </c>
      <c r="B182" t="s">
        <v>33</v>
      </c>
      <c r="C182" t="s">
        <v>876</v>
      </c>
      <c r="D182" t="s">
        <v>624</v>
      </c>
      <c r="E182" t="str">
        <f t="shared" si="2"/>
        <v>Ludaescher, B., UCD</v>
      </c>
    </row>
    <row r="183" spans="1:5">
      <c r="A183" t="s">
        <v>56</v>
      </c>
      <c r="B183" t="s">
        <v>877</v>
      </c>
      <c r="C183" t="s">
        <v>876</v>
      </c>
      <c r="D183" t="s">
        <v>624</v>
      </c>
      <c r="E183" t="str">
        <f t="shared" si="2"/>
        <v>Ma, K. L. , UCD</v>
      </c>
    </row>
    <row r="184" spans="1:5">
      <c r="A184" t="s">
        <v>352</v>
      </c>
      <c r="B184" t="s">
        <v>25</v>
      </c>
      <c r="C184" t="s">
        <v>558</v>
      </c>
      <c r="D184" t="s">
        <v>624</v>
      </c>
      <c r="E184" t="str">
        <f t="shared" si="2"/>
        <v>Maltzahn, C.,  University of California Santa Cruz</v>
      </c>
    </row>
    <row r="185" spans="1:5">
      <c r="A185" t="s">
        <v>288</v>
      </c>
      <c r="B185" t="s">
        <v>19</v>
      </c>
      <c r="C185" t="s">
        <v>126</v>
      </c>
      <c r="D185" t="s">
        <v>624</v>
      </c>
      <c r="E185" t="str">
        <f t="shared" si="2"/>
        <v>Meredith, J., ORNL</v>
      </c>
    </row>
    <row r="186" spans="1:5">
      <c r="A186" t="s">
        <v>386</v>
      </c>
      <c r="B186" t="s">
        <v>28</v>
      </c>
      <c r="C186" t="s">
        <v>784</v>
      </c>
      <c r="D186" t="s">
        <v>624</v>
      </c>
      <c r="E186" t="str">
        <f t="shared" si="2"/>
        <v>Miller, E.,  University of California-Santa Cruz</v>
      </c>
    </row>
    <row r="187" spans="1:5" ht="15.75">
      <c r="A187" t="s">
        <v>386</v>
      </c>
      <c r="B187" s="3" t="s">
        <v>100</v>
      </c>
      <c r="C187" s="3" t="s">
        <v>538</v>
      </c>
      <c r="D187" t="s">
        <v>624</v>
      </c>
      <c r="E187" t="str">
        <f t="shared" si="2"/>
        <v>Miller, N.,  Argonne National Laboratory</v>
      </c>
    </row>
    <row r="188" spans="1:5">
      <c r="A188" t="s">
        <v>353</v>
      </c>
      <c r="B188" t="s">
        <v>20</v>
      </c>
      <c r="C188" t="s">
        <v>575</v>
      </c>
      <c r="D188" t="s">
        <v>624</v>
      </c>
      <c r="E188" t="str">
        <f t="shared" si="2"/>
        <v>Mohror, K.,  Lawrence Livermore National Laboratory</v>
      </c>
    </row>
    <row r="189" spans="1:5">
      <c r="A189" t="s">
        <v>354</v>
      </c>
      <c r="B189" t="s">
        <v>23</v>
      </c>
      <c r="C189" t="s">
        <v>575</v>
      </c>
      <c r="D189" t="s">
        <v>624</v>
      </c>
      <c r="E189" t="str">
        <f t="shared" si="2"/>
        <v>Moody, A.,  Lawrence Livermore National Laboratory</v>
      </c>
    </row>
    <row r="190" spans="1:5">
      <c r="A190" t="s">
        <v>86</v>
      </c>
      <c r="B190" t="s">
        <v>30</v>
      </c>
      <c r="C190" t="s">
        <v>878</v>
      </c>
      <c r="D190" t="s">
        <v>624</v>
      </c>
      <c r="E190" t="str">
        <f t="shared" si="2"/>
        <v>Moser, R., TX.</v>
      </c>
    </row>
    <row r="191" spans="1:5">
      <c r="A191" t="s">
        <v>41</v>
      </c>
      <c r="B191" t="s">
        <v>22</v>
      </c>
      <c r="C191" t="s">
        <v>74</v>
      </c>
      <c r="D191" t="s">
        <v>624</v>
      </c>
      <c r="E191" t="str">
        <f t="shared" si="2"/>
        <v>Nevins, W., LLNL</v>
      </c>
    </row>
    <row r="192" spans="1:5">
      <c r="A192" t="s">
        <v>52</v>
      </c>
      <c r="B192" t="s">
        <v>30</v>
      </c>
      <c r="C192" t="s">
        <v>578</v>
      </c>
      <c r="D192" t="s">
        <v>624</v>
      </c>
      <c r="E192" t="str">
        <f t="shared" si="2"/>
        <v>Oldfield, R.,  Sandia National Laboratoriey</v>
      </c>
    </row>
    <row r="193" spans="1:5">
      <c r="A193" t="s">
        <v>322</v>
      </c>
      <c r="B193" t="s">
        <v>879</v>
      </c>
      <c r="C193" t="s">
        <v>82</v>
      </c>
      <c r="D193" t="s">
        <v>624</v>
      </c>
      <c r="E193" t="str">
        <f t="shared" si="2"/>
        <v>Panda, D. K., OSU</v>
      </c>
    </row>
    <row r="194" spans="1:5">
      <c r="A194" t="s">
        <v>94</v>
      </c>
      <c r="B194" t="s">
        <v>21</v>
      </c>
      <c r="C194" t="s">
        <v>93</v>
      </c>
      <c r="D194" t="s">
        <v>624</v>
      </c>
      <c r="E194" t="str">
        <f t="shared" ref="E194:E225" si="3">A194&amp;", "&amp;B194&amp;", "&amp;C194</f>
        <v>Papka, M., ANL</v>
      </c>
    </row>
    <row r="195" spans="1:5">
      <c r="A195" t="s">
        <v>106</v>
      </c>
      <c r="B195" t="s">
        <v>27</v>
      </c>
      <c r="C195" t="s">
        <v>491</v>
      </c>
      <c r="D195" t="s">
        <v>624</v>
      </c>
      <c r="E195" t="str">
        <f t="shared" si="3"/>
        <v>Parker, S., U. Col.</v>
      </c>
    </row>
    <row r="196" spans="1:5">
      <c r="A196" t="s">
        <v>61</v>
      </c>
      <c r="B196" t="s">
        <v>36</v>
      </c>
      <c r="C196" t="s">
        <v>748</v>
      </c>
      <c r="D196" t="s">
        <v>624</v>
      </c>
      <c r="E196" t="str">
        <f t="shared" si="3"/>
        <v>Pascucci, V., University of Utah</v>
      </c>
    </row>
    <row r="197" spans="1:5">
      <c r="A197" t="s">
        <v>97</v>
      </c>
      <c r="B197" t="s">
        <v>98</v>
      </c>
      <c r="C197" t="s">
        <v>538</v>
      </c>
      <c r="D197" t="s">
        <v>624</v>
      </c>
      <c r="E197" t="str">
        <f t="shared" si="3"/>
        <v>Peterka, T.,  Argonne National Laboratory</v>
      </c>
    </row>
    <row r="198" spans="1:5">
      <c r="A198" t="s">
        <v>165</v>
      </c>
      <c r="B198" t="s">
        <v>30</v>
      </c>
      <c r="C198" t="s">
        <v>155</v>
      </c>
      <c r="D198" t="s">
        <v>624</v>
      </c>
      <c r="E198" t="str">
        <f t="shared" si="3"/>
        <v>Pordes, R., Fermilab</v>
      </c>
    </row>
    <row r="199" spans="1:5">
      <c r="A199" t="s">
        <v>84</v>
      </c>
      <c r="B199" t="s">
        <v>85</v>
      </c>
      <c r="C199" t="s">
        <v>74</v>
      </c>
      <c r="D199" t="s">
        <v>624</v>
      </c>
      <c r="E199" t="str">
        <f t="shared" si="3"/>
        <v>Quinlan, D., LLNL</v>
      </c>
    </row>
    <row r="200" spans="1:5">
      <c r="A200" t="s">
        <v>292</v>
      </c>
      <c r="B200" t="s">
        <v>85</v>
      </c>
      <c r="C200" t="s">
        <v>91</v>
      </c>
      <c r="D200" t="s">
        <v>624</v>
      </c>
      <c r="E200" t="str">
        <f t="shared" si="3"/>
        <v>Rotem, D., LBNL</v>
      </c>
    </row>
    <row r="201" spans="1:5">
      <c r="A201" t="s">
        <v>115</v>
      </c>
      <c r="B201" t="s">
        <v>19</v>
      </c>
      <c r="C201" t="s">
        <v>487</v>
      </c>
      <c r="D201" t="s">
        <v>624</v>
      </c>
      <c r="E201" t="str">
        <f t="shared" si="3"/>
        <v>Saltz, J., Stonybrook SUNY</v>
      </c>
    </row>
    <row r="202" spans="1:5">
      <c r="A202" t="s">
        <v>79</v>
      </c>
      <c r="B202" t="s">
        <v>23</v>
      </c>
      <c r="C202" t="s">
        <v>14</v>
      </c>
      <c r="D202" t="s">
        <v>624</v>
      </c>
      <c r="E202" t="str">
        <f t="shared" si="3"/>
        <v>Sanderson, A., Utah</v>
      </c>
    </row>
    <row r="203" spans="1:5">
      <c r="A203" t="s">
        <v>202</v>
      </c>
      <c r="B203" t="s">
        <v>28</v>
      </c>
      <c r="C203" t="s">
        <v>880</v>
      </c>
      <c r="D203" t="s">
        <v>624</v>
      </c>
      <c r="E203" t="str">
        <f t="shared" si="3"/>
        <v>Seidel, E., Illinios</v>
      </c>
    </row>
    <row r="204" spans="1:5" ht="15.75">
      <c r="A204" t="s">
        <v>219</v>
      </c>
      <c r="B204" s="3" t="s">
        <v>33</v>
      </c>
      <c r="C204" s="3" t="s">
        <v>626</v>
      </c>
      <c r="D204" t="s">
        <v>624</v>
      </c>
      <c r="E204" t="str">
        <f t="shared" si="3"/>
        <v xml:space="preserve">Settlemyer, B.,  Los Alamos National Laboratory </v>
      </c>
    </row>
    <row r="205" spans="1:5">
      <c r="A205" t="s">
        <v>80</v>
      </c>
      <c r="B205" t="s">
        <v>81</v>
      </c>
      <c r="C205" t="s">
        <v>82</v>
      </c>
      <c r="D205" t="s">
        <v>624</v>
      </c>
      <c r="E205" t="str">
        <f t="shared" si="3"/>
        <v>Shen, H. W., OSU</v>
      </c>
    </row>
    <row r="206" spans="1:5">
      <c r="A206" t="s">
        <v>267</v>
      </c>
      <c r="B206" t="s">
        <v>21</v>
      </c>
      <c r="C206" t="s">
        <v>268</v>
      </c>
      <c r="D206" t="s">
        <v>624</v>
      </c>
      <c r="E206" t="str">
        <f t="shared" si="3"/>
        <v>Shephard, M., RPI</v>
      </c>
    </row>
    <row r="207" spans="1:5">
      <c r="A207" t="s">
        <v>44</v>
      </c>
      <c r="B207" t="s">
        <v>25</v>
      </c>
      <c r="C207" t="s">
        <v>881</v>
      </c>
      <c r="D207" t="s">
        <v>624</v>
      </c>
      <c r="E207" t="str">
        <f t="shared" si="3"/>
        <v>Silvia, C., NYU</v>
      </c>
    </row>
    <row r="208" spans="1:5">
      <c r="A208" t="s">
        <v>271</v>
      </c>
      <c r="B208" t="s">
        <v>147</v>
      </c>
      <c r="C208" t="s">
        <v>108</v>
      </c>
      <c r="D208" t="s">
        <v>624</v>
      </c>
      <c r="E208" t="str">
        <f t="shared" si="3"/>
        <v>Sugiyama, L., MIT</v>
      </c>
    </row>
    <row r="209" spans="1:5">
      <c r="A209" t="s">
        <v>206</v>
      </c>
      <c r="B209" t="s">
        <v>23</v>
      </c>
      <c r="C209" t="s">
        <v>71</v>
      </c>
      <c r="D209" t="s">
        <v>624</v>
      </c>
      <c r="E209" t="str">
        <f t="shared" si="3"/>
        <v>Taflove, A., NWU</v>
      </c>
    </row>
    <row r="210" spans="1:5">
      <c r="A210" t="s">
        <v>50</v>
      </c>
      <c r="B210" t="s">
        <v>22</v>
      </c>
      <c r="C210" t="s">
        <v>249</v>
      </c>
      <c r="D210" t="s">
        <v>624</v>
      </c>
      <c r="E210" t="str">
        <f t="shared" si="3"/>
        <v>Tang, W., PPPL</v>
      </c>
    </row>
    <row r="211" spans="1:5">
      <c r="A211" t="s">
        <v>117</v>
      </c>
      <c r="B211" t="s">
        <v>21</v>
      </c>
      <c r="C211" t="s">
        <v>882</v>
      </c>
      <c r="D211" t="s">
        <v>624</v>
      </c>
      <c r="E211" t="str">
        <f t="shared" si="3"/>
        <v>Taufer, M., U. Dell</v>
      </c>
    </row>
    <row r="212" spans="1:5">
      <c r="A212" t="s">
        <v>356</v>
      </c>
      <c r="B212" t="s">
        <v>27</v>
      </c>
      <c r="C212" t="s">
        <v>887</v>
      </c>
      <c r="D212" t="s">
        <v>624</v>
      </c>
      <c r="E212" t="str">
        <f t="shared" si="3"/>
        <v>Thapaliya, S.,  University of Alabama, Birmingham</v>
      </c>
    </row>
    <row r="213" spans="1:5">
      <c r="A213" t="s">
        <v>272</v>
      </c>
      <c r="B213" t="s">
        <v>158</v>
      </c>
      <c r="C213" t="s">
        <v>273</v>
      </c>
      <c r="D213" t="s">
        <v>624</v>
      </c>
      <c r="E213" t="str">
        <f t="shared" si="3"/>
        <v>Tynan, G., UCSD</v>
      </c>
    </row>
    <row r="214" spans="1:5">
      <c r="A214" t="s">
        <v>853</v>
      </c>
      <c r="B214" t="s">
        <v>35</v>
      </c>
      <c r="C214" t="s">
        <v>757</v>
      </c>
      <c r="D214" t="s">
        <v>624</v>
      </c>
      <c r="E214" t="str">
        <f t="shared" si="3"/>
        <v>V. Bangalore, P.,  University of Alabama at Birmingham</v>
      </c>
    </row>
    <row r="215" spans="1:5">
      <c r="A215" t="s">
        <v>40</v>
      </c>
      <c r="B215" t="s">
        <v>21</v>
      </c>
      <c r="C215" t="s">
        <v>275</v>
      </c>
      <c r="D215" t="s">
        <v>624</v>
      </c>
      <c r="E215" t="str">
        <f t="shared" si="3"/>
        <v>Wolf, M., Georgia Tech</v>
      </c>
    </row>
    <row r="216" spans="1:5">
      <c r="A216" t="s">
        <v>524</v>
      </c>
      <c r="B216" t="s">
        <v>85</v>
      </c>
      <c r="C216" t="s">
        <v>482</v>
      </c>
      <c r="D216" t="s">
        <v>624</v>
      </c>
      <c r="E216" t="str">
        <f t="shared" si="3"/>
        <v>Wolpert, D.,  LANL</v>
      </c>
    </row>
    <row r="217" spans="1:5">
      <c r="A217" t="s">
        <v>83</v>
      </c>
      <c r="B217" t="s">
        <v>19</v>
      </c>
      <c r="C217" t="s">
        <v>482</v>
      </c>
      <c r="D217" t="s">
        <v>624</v>
      </c>
      <c r="E217" t="str">
        <f t="shared" si="3"/>
        <v>Woodring, J.,  LANL</v>
      </c>
    </row>
    <row r="218" spans="1:5">
      <c r="A218" t="s">
        <v>110</v>
      </c>
      <c r="B218" t="s">
        <v>883</v>
      </c>
      <c r="C218" t="s">
        <v>91</v>
      </c>
      <c r="D218" t="s">
        <v>624</v>
      </c>
      <c r="E218" t="str">
        <f t="shared" si="3"/>
        <v>Wu, K. J., LBNL</v>
      </c>
    </row>
    <row r="219" spans="1:5">
      <c r="A219" t="s">
        <v>890</v>
      </c>
      <c r="B219" t="s">
        <v>21</v>
      </c>
      <c r="C219" t="s">
        <v>617</v>
      </c>
      <c r="D219" t="s">
        <v>885</v>
      </c>
      <c r="E219" t="str">
        <f t="shared" si="3"/>
        <v>Curry, M., Sandia National Laboratories</v>
      </c>
    </row>
    <row r="220" spans="1:5">
      <c r="A220" t="s">
        <v>832</v>
      </c>
      <c r="B220" t="s">
        <v>23</v>
      </c>
      <c r="C220" t="s">
        <v>825</v>
      </c>
      <c r="D220" t="s">
        <v>859</v>
      </c>
      <c r="E220" t="str">
        <f t="shared" si="3"/>
        <v>Allendes, A., Universidad Tecnica Federico Santa Maria, Chile</v>
      </c>
    </row>
    <row r="221" spans="1:5">
      <c r="A221" t="s">
        <v>833</v>
      </c>
      <c r="B221" t="s">
        <v>158</v>
      </c>
      <c r="C221" t="s">
        <v>817</v>
      </c>
      <c r="D221" t="s">
        <v>859</v>
      </c>
      <c r="E221" t="str">
        <f t="shared" si="3"/>
        <v>Andriamaro, G., Strathclyde University, UK</v>
      </c>
    </row>
    <row r="222" spans="1:5">
      <c r="A222" t="s">
        <v>56</v>
      </c>
      <c r="B222" t="s">
        <v>127</v>
      </c>
      <c r="C222" t="s">
        <v>820</v>
      </c>
      <c r="D222" t="s">
        <v>859</v>
      </c>
      <c r="E222" t="str">
        <f t="shared" si="3"/>
        <v>Ma, X., Abertay University, UK</v>
      </c>
    </row>
    <row r="223" spans="1:5">
      <c r="A223" t="s">
        <v>838</v>
      </c>
      <c r="B223" t="s">
        <v>147</v>
      </c>
      <c r="C223" t="s">
        <v>821</v>
      </c>
      <c r="D223" t="s">
        <v>859</v>
      </c>
      <c r="E223" t="str">
        <f t="shared" si="3"/>
        <v>Mihai, L., Cardiff University, UK</v>
      </c>
    </row>
    <row r="224" spans="1:5">
      <c r="A224" t="s">
        <v>839</v>
      </c>
      <c r="B224" t="s">
        <v>30</v>
      </c>
      <c r="C224" t="s">
        <v>822</v>
      </c>
      <c r="D224" t="s">
        <v>859</v>
      </c>
      <c r="E224" t="str">
        <f t="shared" si="3"/>
        <v>Rankin, R., Rice University, US</v>
      </c>
    </row>
    <row r="225" spans="1:5">
      <c r="A225" t="s">
        <v>841</v>
      </c>
      <c r="B225" t="s">
        <v>37</v>
      </c>
      <c r="C225" t="s">
        <v>824</v>
      </c>
      <c r="D225" t="s">
        <v>859</v>
      </c>
      <c r="E225" t="str">
        <f t="shared" si="3"/>
        <v>Wajid, H., COMSATS Institute of Technology, Pakistan</v>
      </c>
    </row>
    <row r="226" spans="1:5">
      <c r="A226" t="s">
        <v>842</v>
      </c>
      <c r="B226" t="s">
        <v>23</v>
      </c>
      <c r="C226" t="s">
        <v>827</v>
      </c>
      <c r="D226" t="s">
        <v>742</v>
      </c>
      <c r="E226" t="str">
        <f>A226&amp;", "&amp;B226&amp;", "&amp;C226</f>
        <v>Craig, A., European Commission Brussels</v>
      </c>
    </row>
    <row r="227" spans="1:5">
      <c r="A227" t="s">
        <v>502</v>
      </c>
      <c r="B227" t="s">
        <v>85</v>
      </c>
      <c r="C227" t="s">
        <v>479</v>
      </c>
      <c r="D227" t="s">
        <v>742</v>
      </c>
      <c r="E227" t="str">
        <f t="shared" ref="E227:E231" si="4">A227&amp;", "&amp;B227&amp;", "&amp;C227</f>
        <v>Grunwald, D.,  UCSC</v>
      </c>
    </row>
    <row r="228" spans="1:5">
      <c r="A228" t="s">
        <v>739</v>
      </c>
      <c r="B228" t="s">
        <v>30</v>
      </c>
      <c r="C228" t="s">
        <v>741</v>
      </c>
      <c r="D228" t="s">
        <v>742</v>
      </c>
      <c r="E228" t="str">
        <f t="shared" si="4"/>
        <v>Lysecky, R., University of Arizona</v>
      </c>
    </row>
    <row r="229" spans="1:5">
      <c r="A229" t="s">
        <v>843</v>
      </c>
      <c r="B229" t="s">
        <v>19</v>
      </c>
      <c r="C229" t="s">
        <v>831</v>
      </c>
      <c r="D229" t="s">
        <v>742</v>
      </c>
      <c r="E229" t="str">
        <f t="shared" si="4"/>
        <v>Oden, J., University of Texas at Austin</v>
      </c>
    </row>
    <row r="230" spans="1:5">
      <c r="A230" t="s">
        <v>39</v>
      </c>
      <c r="B230" t="s">
        <v>20</v>
      </c>
      <c r="C230" t="s">
        <v>550</v>
      </c>
      <c r="D230" t="s">
        <v>742</v>
      </c>
      <c r="E230" t="str">
        <f t="shared" si="4"/>
        <v>Schwan, K.,  Georgia Institute of Technology</v>
      </c>
    </row>
    <row r="231" spans="1:5" ht="15.75">
      <c r="A231" t="s">
        <v>110</v>
      </c>
      <c r="B231" s="3" t="s">
        <v>327</v>
      </c>
      <c r="C231" s="3" t="s">
        <v>678</v>
      </c>
      <c r="D231" t="s">
        <v>742</v>
      </c>
      <c r="E231" t="str">
        <f t="shared" si="4"/>
        <v xml:space="preserve">Wu, F.,  University of California </v>
      </c>
    </row>
  </sheetData>
  <sortState ref="A1:I267">
    <sortCondition ref="D1:D2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41" sqref="A41"/>
    </sheetView>
  </sheetViews>
  <sheetFormatPr defaultRowHeight="15"/>
  <cols>
    <col min="1" max="1" width="59.28515625" bestFit="1" customWidth="1"/>
    <col min="2" max="3" width="59.28515625" customWidth="1"/>
    <col min="4" max="4" width="46.85546875" bestFit="1" customWidth="1"/>
    <col min="5" max="5" width="9.5703125" bestFit="1" customWidth="1"/>
  </cols>
  <sheetData>
    <row r="1" spans="1:5">
      <c r="A1" t="s">
        <v>806</v>
      </c>
      <c r="B1" t="str">
        <f>RIGHT(A1, LEN(A1) - FIND(", ", A1)-1)</f>
        <v xml:space="preserve">Alejandro </v>
      </c>
      <c r="C1" s="9" t="str">
        <f>LEFT(A1,FIND(",",A1,1)-1)</f>
        <v>Allendes</v>
      </c>
      <c r="D1" t="s">
        <v>825</v>
      </c>
      <c r="E1" t="s">
        <v>828</v>
      </c>
    </row>
    <row r="2" spans="1:5">
      <c r="A2" t="s">
        <v>807</v>
      </c>
      <c r="B2" t="str">
        <f t="shared" ref="B2:B14" si="0">RIGHT(A2, LEN(A2) - FIND(", ", A2)-1)</f>
        <v xml:space="preserve">Gaelle </v>
      </c>
      <c r="C2" s="9" t="str">
        <f t="shared" ref="C2:C13" si="1">LEFT(A2,FIND(",",A2,1)-1)</f>
        <v>Andriamaro</v>
      </c>
      <c r="D2" t="s">
        <v>817</v>
      </c>
      <c r="E2" t="s">
        <v>828</v>
      </c>
    </row>
    <row r="3" spans="1:5">
      <c r="A3" t="s">
        <v>808</v>
      </c>
      <c r="B3" t="str">
        <f t="shared" si="0"/>
        <v xml:space="preserve">Gabriel R. </v>
      </c>
      <c r="C3" s="9" t="str">
        <f t="shared" si="1"/>
        <v>Barrenechea</v>
      </c>
      <c r="D3" t="s">
        <v>817</v>
      </c>
      <c r="E3" t="s">
        <v>619</v>
      </c>
    </row>
    <row r="4" spans="1:5">
      <c r="A4" t="s">
        <v>809</v>
      </c>
      <c r="B4" t="str">
        <f t="shared" si="0"/>
        <v xml:space="preserve">Oleg </v>
      </c>
      <c r="C4" s="9" t="str">
        <f t="shared" si="1"/>
        <v>Davydov</v>
      </c>
      <c r="D4" t="s">
        <v>818</v>
      </c>
      <c r="E4" t="s">
        <v>619</v>
      </c>
    </row>
    <row r="5" spans="1:5">
      <c r="A5" t="s">
        <v>810</v>
      </c>
      <c r="B5" t="str">
        <f t="shared" si="0"/>
        <v xml:space="preserve">Johnny </v>
      </c>
      <c r="C5" s="9" t="str">
        <f t="shared" si="1"/>
        <v>Guzman</v>
      </c>
      <c r="D5" t="s">
        <v>819</v>
      </c>
      <c r="E5" t="s">
        <v>619</v>
      </c>
    </row>
    <row r="6" spans="1:5">
      <c r="A6" t="s">
        <v>811</v>
      </c>
      <c r="B6" t="str">
        <f t="shared" si="0"/>
        <v xml:space="preserve">George </v>
      </c>
      <c r="C6" s="9" t="str">
        <f t="shared" si="1"/>
        <v>Karniadakis</v>
      </c>
      <c r="D6" t="s">
        <v>819</v>
      </c>
      <c r="E6" t="s">
        <v>619</v>
      </c>
    </row>
    <row r="7" spans="1:5">
      <c r="A7" t="s">
        <v>812</v>
      </c>
      <c r="B7" t="str">
        <f t="shared" si="0"/>
        <v xml:space="preserve">Xinhui </v>
      </c>
      <c r="C7" s="9" t="str">
        <f t="shared" si="1"/>
        <v>Ma</v>
      </c>
      <c r="D7" t="s">
        <v>820</v>
      </c>
      <c r="E7" t="s">
        <v>828</v>
      </c>
    </row>
    <row r="8" spans="1:5">
      <c r="A8" t="s">
        <v>813</v>
      </c>
      <c r="B8" t="str">
        <f t="shared" si="0"/>
        <v xml:space="preserve">L. Angela </v>
      </c>
      <c r="C8" s="9" t="str">
        <f t="shared" si="1"/>
        <v>Mihai</v>
      </c>
      <c r="D8" t="s">
        <v>821</v>
      </c>
      <c r="E8" t="s">
        <v>828</v>
      </c>
    </row>
    <row r="9" spans="1:5">
      <c r="A9" t="s">
        <v>814</v>
      </c>
      <c r="B9" t="str">
        <f t="shared" si="0"/>
        <v xml:space="preserve">Richard </v>
      </c>
      <c r="C9" s="9" t="str">
        <f t="shared" si="1"/>
        <v>Rankin</v>
      </c>
      <c r="D9" t="s">
        <v>822</v>
      </c>
      <c r="E9" t="s">
        <v>828</v>
      </c>
    </row>
    <row r="10" spans="1:5">
      <c r="A10" t="s">
        <v>815</v>
      </c>
      <c r="B10" t="str">
        <f t="shared" si="0"/>
        <v xml:space="preserve">Francisco-Javier </v>
      </c>
      <c r="C10" s="9" t="str">
        <f t="shared" si="1"/>
        <v>Sayas</v>
      </c>
      <c r="D10" t="s">
        <v>823</v>
      </c>
      <c r="E10" t="s">
        <v>619</v>
      </c>
    </row>
    <row r="11" spans="1:5">
      <c r="A11" t="s">
        <v>816</v>
      </c>
      <c r="B11" t="str">
        <f t="shared" si="0"/>
        <v xml:space="preserve">Hafiz Abdul </v>
      </c>
      <c r="C11" s="9" t="str">
        <f t="shared" si="1"/>
        <v>Wajid</v>
      </c>
      <c r="D11" t="s">
        <v>824</v>
      </c>
      <c r="E11" t="s">
        <v>828</v>
      </c>
    </row>
    <row r="12" spans="1:5">
      <c r="A12" t="s">
        <v>826</v>
      </c>
      <c r="B12" t="str">
        <f t="shared" si="0"/>
        <v>Alan W.</v>
      </c>
      <c r="C12" s="9" t="str">
        <f t="shared" si="1"/>
        <v>Craig</v>
      </c>
      <c r="D12" t="s">
        <v>827</v>
      </c>
      <c r="E12" t="s">
        <v>829</v>
      </c>
    </row>
    <row r="13" spans="1:5">
      <c r="A13" t="s">
        <v>830</v>
      </c>
      <c r="B13" t="str">
        <f t="shared" si="0"/>
        <v>John T.</v>
      </c>
      <c r="C13" s="9" t="str">
        <f t="shared" si="1"/>
        <v>Oden</v>
      </c>
      <c r="D13" t="s">
        <v>831</v>
      </c>
      <c r="E13" t="s">
        <v>829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0" workbookViewId="0">
      <selection activeCell="B1" sqref="B1:E43"/>
    </sheetView>
  </sheetViews>
  <sheetFormatPr defaultRowHeight="15"/>
  <cols>
    <col min="1" max="1" width="26.85546875" bestFit="1" customWidth="1"/>
    <col min="2" max="3" width="26.85546875" customWidth="1"/>
    <col min="4" max="4" width="38.140625" bestFit="1" customWidth="1"/>
  </cols>
  <sheetData>
    <row r="1" spans="1:5">
      <c r="A1" t="s">
        <v>529</v>
      </c>
      <c r="B1" t="str">
        <f>RIGHT(A1, LEN(A1) - FIND(" ", A1))</f>
        <v>Arpaci-Dusseau</v>
      </c>
      <c r="C1" t="str">
        <f>LEFT(A1,FIND(" ",A1,1)-1)</f>
        <v>Andrea</v>
      </c>
      <c r="D1" t="s">
        <v>483</v>
      </c>
      <c r="E1" t="s">
        <v>405</v>
      </c>
    </row>
    <row r="2" spans="1:5">
      <c r="A2" t="s">
        <v>530</v>
      </c>
      <c r="B2" t="str">
        <f t="shared" ref="B2:B43" si="0">RIGHT(A2, LEN(A2) - FIND(" ", A2))</f>
        <v>Arpaci-Dusseau</v>
      </c>
      <c r="C2" t="str">
        <f t="shared" ref="C2:C43" si="1">LEFT(A2,FIND(" ",A2,1)-1)</f>
        <v>Remzi</v>
      </c>
      <c r="D2" t="s">
        <v>483</v>
      </c>
      <c r="E2" t="s">
        <v>405</v>
      </c>
    </row>
    <row r="3" spans="1:5">
      <c r="A3" t="s">
        <v>531</v>
      </c>
      <c r="B3" t="str">
        <f t="shared" si="0"/>
        <v>Barreto</v>
      </c>
      <c r="C3" t="str">
        <f t="shared" si="1"/>
        <v>Roselyne</v>
      </c>
      <c r="D3" t="s">
        <v>532</v>
      </c>
      <c r="E3" t="s">
        <v>405</v>
      </c>
    </row>
    <row r="4" spans="1:5">
      <c r="A4" t="s">
        <v>533</v>
      </c>
      <c r="B4" t="str">
        <f t="shared" si="0"/>
        <v>Bent</v>
      </c>
      <c r="C4" t="str">
        <f t="shared" si="1"/>
        <v>John</v>
      </c>
      <c r="D4" t="s">
        <v>534</v>
      </c>
      <c r="E4" t="s">
        <v>405</v>
      </c>
    </row>
    <row r="5" spans="1:5">
      <c r="A5" t="s">
        <v>535</v>
      </c>
      <c r="B5" t="str">
        <f t="shared" si="0"/>
        <v>Booth</v>
      </c>
      <c r="C5" t="str">
        <f t="shared" si="1"/>
        <v>Michael</v>
      </c>
      <c r="D5" t="s">
        <v>536</v>
      </c>
      <c r="E5" t="s">
        <v>405</v>
      </c>
    </row>
    <row r="6" spans="1:5">
      <c r="A6" t="s">
        <v>537</v>
      </c>
      <c r="B6" t="str">
        <f t="shared" si="0"/>
        <v>Cappello</v>
      </c>
      <c r="C6" t="str">
        <f t="shared" si="1"/>
        <v>Franck</v>
      </c>
      <c r="D6" t="s">
        <v>538</v>
      </c>
      <c r="E6" t="s">
        <v>431</v>
      </c>
    </row>
    <row r="7" spans="1:5">
      <c r="A7" t="s">
        <v>539</v>
      </c>
      <c r="B7" t="str">
        <f t="shared" si="0"/>
        <v>Chen</v>
      </c>
      <c r="C7" t="str">
        <f t="shared" si="1"/>
        <v>Jacqueline</v>
      </c>
      <c r="D7" t="s">
        <v>540</v>
      </c>
      <c r="E7" t="s">
        <v>405</v>
      </c>
    </row>
    <row r="8" spans="1:5">
      <c r="A8" t="s">
        <v>541</v>
      </c>
      <c r="B8" t="str">
        <f t="shared" si="0"/>
        <v>Cummings</v>
      </c>
      <c r="C8" t="str">
        <f t="shared" si="1"/>
        <v>Julian</v>
      </c>
      <c r="D8" t="s">
        <v>542</v>
      </c>
      <c r="E8" t="s">
        <v>405</v>
      </c>
    </row>
    <row r="9" spans="1:5">
      <c r="A9" t="s">
        <v>543</v>
      </c>
      <c r="B9" t="str">
        <f t="shared" si="0"/>
        <v>Dayal</v>
      </c>
      <c r="C9" t="str">
        <f t="shared" si="1"/>
        <v>Jai</v>
      </c>
      <c r="D9" t="s">
        <v>544</v>
      </c>
      <c r="E9" t="s">
        <v>431</v>
      </c>
    </row>
    <row r="10" spans="1:5">
      <c r="A10" t="s">
        <v>545</v>
      </c>
      <c r="B10" t="str">
        <f t="shared" si="0"/>
        <v>Docan</v>
      </c>
      <c r="C10" t="str">
        <f t="shared" si="1"/>
        <v>Ciprian</v>
      </c>
      <c r="D10" t="s">
        <v>546</v>
      </c>
      <c r="E10" t="s">
        <v>405</v>
      </c>
    </row>
    <row r="11" spans="1:5">
      <c r="A11" t="s">
        <v>547</v>
      </c>
      <c r="B11" t="str">
        <f t="shared" si="0"/>
        <v>Ethier</v>
      </c>
      <c r="C11" t="str">
        <f t="shared" si="1"/>
        <v>Stephane</v>
      </c>
      <c r="D11" t="s">
        <v>548</v>
      </c>
      <c r="E11" t="s">
        <v>405</v>
      </c>
    </row>
    <row r="12" spans="1:5">
      <c r="A12" t="s">
        <v>549</v>
      </c>
      <c r="B12" t="str">
        <f t="shared" si="0"/>
        <v>Gavrilovska</v>
      </c>
      <c r="C12" t="str">
        <f t="shared" si="1"/>
        <v>Ada</v>
      </c>
      <c r="D12" t="s">
        <v>550</v>
      </c>
      <c r="E12" t="s">
        <v>405</v>
      </c>
    </row>
    <row r="13" spans="1:5">
      <c r="A13" t="s">
        <v>551</v>
      </c>
      <c r="B13" t="str">
        <f t="shared" si="0"/>
        <v>Gibson</v>
      </c>
      <c r="C13" t="str">
        <f t="shared" si="1"/>
        <v>Garth</v>
      </c>
      <c r="D13" t="s">
        <v>552</v>
      </c>
      <c r="E13" t="s">
        <v>405</v>
      </c>
    </row>
    <row r="14" spans="1:5">
      <c r="A14" t="s">
        <v>553</v>
      </c>
      <c r="B14" t="str">
        <f t="shared" si="0"/>
        <v>Grout</v>
      </c>
      <c r="C14" t="str">
        <f t="shared" si="1"/>
        <v>Ray</v>
      </c>
      <c r="D14" t="s">
        <v>554</v>
      </c>
      <c r="E14" t="s">
        <v>405</v>
      </c>
    </row>
    <row r="15" spans="1:5">
      <c r="A15" t="s">
        <v>555</v>
      </c>
      <c r="B15" t="str">
        <f t="shared" si="0"/>
        <v>Jean-Baptiste</v>
      </c>
      <c r="C15" t="str">
        <f t="shared" si="1"/>
        <v>Gregory</v>
      </c>
      <c r="D15" t="s">
        <v>556</v>
      </c>
      <c r="E15" t="s">
        <v>405</v>
      </c>
    </row>
    <row r="16" spans="1:5">
      <c r="A16" t="s">
        <v>557</v>
      </c>
      <c r="B16" t="str">
        <f t="shared" si="0"/>
        <v>Jimenez</v>
      </c>
      <c r="C16" t="str">
        <f t="shared" si="1"/>
        <v>Ivo</v>
      </c>
      <c r="D16" t="s">
        <v>558</v>
      </c>
      <c r="E16" t="s">
        <v>405</v>
      </c>
    </row>
    <row r="17" spans="1:5">
      <c r="A17" t="s">
        <v>559</v>
      </c>
      <c r="B17" t="str">
        <f t="shared" si="0"/>
        <v>Klasky</v>
      </c>
      <c r="C17" t="str">
        <f t="shared" si="1"/>
        <v>Scott</v>
      </c>
      <c r="D17" t="s">
        <v>560</v>
      </c>
      <c r="E17" t="s">
        <v>405</v>
      </c>
    </row>
    <row r="18" spans="1:5">
      <c r="A18" t="s">
        <v>561</v>
      </c>
      <c r="B18" t="str">
        <f t="shared" si="0"/>
        <v>Kordenbrock</v>
      </c>
      <c r="C18" t="str">
        <f t="shared" si="1"/>
        <v>Todd</v>
      </c>
      <c r="D18" t="s">
        <v>562</v>
      </c>
      <c r="E18" t="s">
        <v>431</v>
      </c>
    </row>
    <row r="19" spans="1:5">
      <c r="A19" t="s">
        <v>563</v>
      </c>
      <c r="B19" t="str">
        <f t="shared" si="0"/>
        <v>Ku</v>
      </c>
      <c r="C19" t="str">
        <f t="shared" si="1"/>
        <v>Seung-Hoe</v>
      </c>
      <c r="D19" t="s">
        <v>564</v>
      </c>
      <c r="E19" t="s">
        <v>405</v>
      </c>
    </row>
    <row r="20" spans="1:5">
      <c r="A20" t="s">
        <v>565</v>
      </c>
      <c r="B20" t="str">
        <f t="shared" si="0"/>
        <v>Liu</v>
      </c>
      <c r="C20" t="str">
        <f t="shared" si="1"/>
        <v>Qing</v>
      </c>
      <c r="D20" t="s">
        <v>560</v>
      </c>
      <c r="E20" t="s">
        <v>405</v>
      </c>
    </row>
    <row r="21" spans="1:5">
      <c r="A21" t="s">
        <v>566</v>
      </c>
      <c r="B21" t="str">
        <f t="shared" si="0"/>
        <v>Lang</v>
      </c>
      <c r="C21" t="str">
        <f t="shared" si="1"/>
        <v>Mike</v>
      </c>
      <c r="D21" t="s">
        <v>567</v>
      </c>
      <c r="E21" t="s">
        <v>431</v>
      </c>
    </row>
    <row r="22" spans="1:5">
      <c r="A22" t="s">
        <v>568</v>
      </c>
      <c r="B22" t="str">
        <f t="shared" si="0"/>
        <v>Lange</v>
      </c>
      <c r="C22" t="str">
        <f t="shared" si="1"/>
        <v>Jack</v>
      </c>
      <c r="D22" t="s">
        <v>569</v>
      </c>
      <c r="E22" t="s">
        <v>431</v>
      </c>
    </row>
    <row r="23" spans="1:5">
      <c r="A23" t="s">
        <v>570</v>
      </c>
      <c r="B23" t="str">
        <f t="shared" si="0"/>
        <v>Logan</v>
      </c>
      <c r="C23" t="str">
        <f t="shared" si="1"/>
        <v>Jeremy</v>
      </c>
      <c r="D23" t="s">
        <v>560</v>
      </c>
      <c r="E23" t="s">
        <v>405</v>
      </c>
    </row>
    <row r="24" spans="1:5">
      <c r="A24" t="s">
        <v>571</v>
      </c>
      <c r="B24" t="str">
        <f t="shared" si="0"/>
        <v>Ma</v>
      </c>
      <c r="C24" t="str">
        <f t="shared" si="1"/>
        <v>Xiaosong</v>
      </c>
      <c r="D24" t="s">
        <v>572</v>
      </c>
      <c r="E24" t="s">
        <v>405</v>
      </c>
    </row>
    <row r="25" spans="1:5">
      <c r="A25" t="s">
        <v>573</v>
      </c>
      <c r="B25" t="str">
        <f t="shared" si="0"/>
        <v>Maltzahn</v>
      </c>
      <c r="C25" t="str">
        <f t="shared" si="1"/>
        <v>Carlos</v>
      </c>
      <c r="D25" t="s">
        <v>558</v>
      </c>
      <c r="E25" t="s">
        <v>431</v>
      </c>
    </row>
    <row r="26" spans="1:5">
      <c r="A26" t="s">
        <v>574</v>
      </c>
      <c r="B26" t="str">
        <f t="shared" si="0"/>
        <v>Mohror</v>
      </c>
      <c r="C26" t="str">
        <f t="shared" si="1"/>
        <v>Kathryn</v>
      </c>
      <c r="D26" t="s">
        <v>575</v>
      </c>
      <c r="E26" t="s">
        <v>431</v>
      </c>
    </row>
    <row r="27" spans="1:5">
      <c r="A27" t="s">
        <v>576</v>
      </c>
      <c r="B27" t="str">
        <f t="shared" si="0"/>
        <v>Moody</v>
      </c>
      <c r="C27" t="str">
        <f t="shared" si="1"/>
        <v>Adam</v>
      </c>
      <c r="D27" t="s">
        <v>575</v>
      </c>
      <c r="E27" t="s">
        <v>431</v>
      </c>
    </row>
    <row r="28" spans="1:5">
      <c r="A28" t="s">
        <v>577</v>
      </c>
      <c r="B28" t="str">
        <f t="shared" si="0"/>
        <v>Oldfield</v>
      </c>
      <c r="C28" t="str">
        <f t="shared" si="1"/>
        <v>Ron</v>
      </c>
      <c r="D28" t="s">
        <v>578</v>
      </c>
      <c r="E28" t="s">
        <v>431</v>
      </c>
    </row>
    <row r="29" spans="1:5">
      <c r="A29" t="s">
        <v>579</v>
      </c>
      <c r="B29" t="str">
        <f t="shared" si="0"/>
        <v>Parashar</v>
      </c>
      <c r="C29" t="str">
        <f t="shared" si="1"/>
        <v>Manish</v>
      </c>
      <c r="D29" t="s">
        <v>546</v>
      </c>
      <c r="E29" t="s">
        <v>405</v>
      </c>
    </row>
    <row r="30" spans="1:5">
      <c r="A30" t="s">
        <v>580</v>
      </c>
      <c r="B30" t="str">
        <f t="shared" si="0"/>
        <v>Peterka</v>
      </c>
      <c r="C30" t="str">
        <f t="shared" si="1"/>
        <v>Tom</v>
      </c>
      <c r="D30" t="s">
        <v>538</v>
      </c>
      <c r="E30" t="s">
        <v>431</v>
      </c>
    </row>
    <row r="31" spans="1:5">
      <c r="A31" t="s">
        <v>581</v>
      </c>
      <c r="B31" t="str">
        <f t="shared" si="0"/>
        <v>Podhorzski</v>
      </c>
      <c r="C31" t="str">
        <f t="shared" si="1"/>
        <v>Norbert</v>
      </c>
      <c r="D31" t="s">
        <v>560</v>
      </c>
      <c r="E31" t="s">
        <v>405</v>
      </c>
    </row>
    <row r="32" spans="1:5">
      <c r="A32" t="s">
        <v>582</v>
      </c>
      <c r="B32" t="str">
        <f t="shared" si="0"/>
        <v>Polte</v>
      </c>
      <c r="C32" t="str">
        <f t="shared" si="1"/>
        <v>Milo</v>
      </c>
      <c r="D32" t="s">
        <v>583</v>
      </c>
      <c r="E32" t="s">
        <v>405</v>
      </c>
    </row>
    <row r="33" spans="1:6">
      <c r="A33" t="s">
        <v>584</v>
      </c>
      <c r="B33" t="str">
        <f t="shared" si="0"/>
        <v>Reiss</v>
      </c>
      <c r="C33" t="str">
        <f t="shared" si="1"/>
        <v>Charles</v>
      </c>
      <c r="D33" t="s">
        <v>585</v>
      </c>
      <c r="E33" t="s">
        <v>405</v>
      </c>
    </row>
    <row r="34" spans="1:6">
      <c r="A34" t="s">
        <v>586</v>
      </c>
      <c r="B34" t="str">
        <f t="shared" si="0"/>
        <v>Schwan</v>
      </c>
      <c r="C34" t="str">
        <f t="shared" si="1"/>
        <v>Karsten</v>
      </c>
      <c r="D34" t="s">
        <v>550</v>
      </c>
      <c r="E34" t="s">
        <v>587</v>
      </c>
    </row>
    <row r="35" spans="1:6">
      <c r="A35" t="s">
        <v>588</v>
      </c>
      <c r="B35" t="str">
        <f t="shared" si="0"/>
        <v>Shoshani</v>
      </c>
      <c r="C35" t="str">
        <f t="shared" si="1"/>
        <v>Arie</v>
      </c>
      <c r="D35" t="s">
        <v>589</v>
      </c>
      <c r="E35" t="s">
        <v>405</v>
      </c>
    </row>
    <row r="36" spans="1:6">
      <c r="A36" t="s">
        <v>590</v>
      </c>
      <c r="B36" t="str">
        <f t="shared" si="0"/>
        <v>Sim</v>
      </c>
      <c r="C36" t="str">
        <f t="shared" si="1"/>
        <v>Alexander</v>
      </c>
      <c r="D36" t="s">
        <v>589</v>
      </c>
      <c r="E36" t="s">
        <v>405</v>
      </c>
    </row>
    <row r="37" spans="1:6">
      <c r="A37" t="s">
        <v>591</v>
      </c>
      <c r="B37" t="str">
        <f t="shared" si="0"/>
        <v>Sjaardema</v>
      </c>
      <c r="C37" t="str">
        <f t="shared" si="1"/>
        <v>Gregory</v>
      </c>
      <c r="D37" t="s">
        <v>540</v>
      </c>
      <c r="E37" t="s">
        <v>405</v>
      </c>
    </row>
    <row r="38" spans="1:6">
      <c r="A38" t="s">
        <v>592</v>
      </c>
      <c r="B38" t="str">
        <f t="shared" si="0"/>
        <v>Thapaliya</v>
      </c>
      <c r="C38" t="str">
        <f t="shared" si="1"/>
        <v>Sagar</v>
      </c>
      <c r="D38" t="s">
        <v>593</v>
      </c>
      <c r="E38" t="s">
        <v>594</v>
      </c>
      <c r="F38" t="s">
        <v>431</v>
      </c>
    </row>
    <row r="39" spans="1:6">
      <c r="A39" t="s">
        <v>595</v>
      </c>
      <c r="B39" t="str">
        <f t="shared" si="0"/>
        <v>Tian</v>
      </c>
      <c r="C39" t="str">
        <f t="shared" si="1"/>
        <v>Yuan</v>
      </c>
      <c r="D39" t="s">
        <v>560</v>
      </c>
      <c r="E39" t="s">
        <v>405</v>
      </c>
    </row>
    <row r="40" spans="1:6">
      <c r="A40" t="s">
        <v>596</v>
      </c>
      <c r="B40" t="str">
        <f t="shared" si="0"/>
        <v>Wang</v>
      </c>
      <c r="C40" t="str">
        <f t="shared" si="1"/>
        <v>Yandong</v>
      </c>
      <c r="D40" t="s">
        <v>597</v>
      </c>
      <c r="E40" t="s">
        <v>405</v>
      </c>
    </row>
    <row r="41" spans="1:6">
      <c r="A41" t="s">
        <v>598</v>
      </c>
      <c r="B41" t="str">
        <f t="shared" si="0"/>
        <v>Wingate McClelland</v>
      </c>
      <c r="C41" t="str">
        <f t="shared" si="1"/>
        <v>Meghan</v>
      </c>
      <c r="D41" t="s">
        <v>599</v>
      </c>
      <c r="E41" t="s">
        <v>405</v>
      </c>
    </row>
    <row r="42" spans="1:6">
      <c r="A42" t="s">
        <v>600</v>
      </c>
      <c r="B42" t="str">
        <f t="shared" si="0"/>
        <v>Yu</v>
      </c>
      <c r="C42" t="str">
        <f t="shared" si="1"/>
        <v>Weikuan</v>
      </c>
      <c r="D42" t="s">
        <v>597</v>
      </c>
      <c r="E42" t="s">
        <v>405</v>
      </c>
    </row>
    <row r="43" spans="1:6">
      <c r="A43" t="s">
        <v>601</v>
      </c>
      <c r="B43" t="str">
        <f t="shared" si="0"/>
        <v>Zheng</v>
      </c>
      <c r="C43" t="str">
        <f t="shared" si="1"/>
        <v>Fang</v>
      </c>
      <c r="D43" t="s">
        <v>602</v>
      </c>
      <c r="E43" t="s">
        <v>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1" sqref="B1:E9"/>
    </sheetView>
  </sheetViews>
  <sheetFormatPr defaultRowHeight="15"/>
  <cols>
    <col min="1" max="1" width="17.42578125" bestFit="1" customWidth="1"/>
    <col min="2" max="3" width="17.42578125" customWidth="1"/>
    <col min="4" max="4" width="62.28515625" bestFit="1" customWidth="1"/>
    <col min="5" max="5" width="32.42578125" bestFit="1" customWidth="1"/>
  </cols>
  <sheetData>
    <row r="1" spans="1:7">
      <c r="A1" t="s">
        <v>603</v>
      </c>
      <c r="B1" t="str">
        <f>RIGHT(A1, LEN(A1) - FIND(" ", A1))</f>
        <v xml:space="preserve">Ross </v>
      </c>
      <c r="C1" t="str">
        <f>LEFT(A1,FIND(" ",A1,1)-1)</f>
        <v>Robert</v>
      </c>
      <c r="D1" t="s">
        <v>612</v>
      </c>
      <c r="E1" t="s">
        <v>405</v>
      </c>
      <c r="F1" t="s">
        <v>431</v>
      </c>
    </row>
    <row r="2" spans="1:7">
      <c r="A2" t="s">
        <v>604</v>
      </c>
      <c r="B2" t="str">
        <f t="shared" ref="B2:B9" si="0">RIGHT(A2, LEN(A2) - FIND(" ", A2))</f>
        <v xml:space="preserve">Carns </v>
      </c>
      <c r="C2" t="str">
        <f t="shared" ref="C2:C9" si="1">LEFT(A2,FIND(" ",A2,1)-1)</f>
        <v>Phil</v>
      </c>
      <c r="D2" t="s">
        <v>612</v>
      </c>
      <c r="E2" t="s">
        <v>405</v>
      </c>
      <c r="F2" t="s">
        <v>431</v>
      </c>
    </row>
    <row r="3" spans="1:7">
      <c r="A3" t="s">
        <v>605</v>
      </c>
      <c r="B3" t="str">
        <f t="shared" si="0"/>
        <v xml:space="preserve">Kimpe </v>
      </c>
      <c r="C3" t="str">
        <f t="shared" si="1"/>
        <v>Dries</v>
      </c>
      <c r="D3" t="s">
        <v>612</v>
      </c>
      <c r="E3" t="s">
        <v>619</v>
      </c>
      <c r="F3" t="s">
        <v>431</v>
      </c>
    </row>
    <row r="4" spans="1:7">
      <c r="A4" t="s">
        <v>606</v>
      </c>
      <c r="B4" t="str">
        <f t="shared" si="0"/>
        <v xml:space="preserve">Narasimha </v>
      </c>
      <c r="C4" t="str">
        <f t="shared" si="1"/>
        <v>Reddy</v>
      </c>
      <c r="D4" t="s">
        <v>301</v>
      </c>
      <c r="E4" t="s">
        <v>405</v>
      </c>
      <c r="F4" t="s">
        <v>431</v>
      </c>
    </row>
    <row r="5" spans="1:7">
      <c r="A5" t="s">
        <v>607</v>
      </c>
      <c r="B5" t="str">
        <f t="shared" si="0"/>
        <v xml:space="preserve">Shen </v>
      </c>
      <c r="C5" t="str">
        <f t="shared" si="1"/>
        <v>Haiying</v>
      </c>
      <c r="D5" t="s">
        <v>614</v>
      </c>
      <c r="E5" t="s">
        <v>405</v>
      </c>
      <c r="F5" t="s">
        <v>431</v>
      </c>
    </row>
    <row r="6" spans="1:7">
      <c r="A6" t="s">
        <v>608</v>
      </c>
      <c r="B6" t="str">
        <f t="shared" si="0"/>
        <v xml:space="preserve">Brooks </v>
      </c>
      <c r="C6" t="str">
        <f t="shared" si="1"/>
        <v>Richard</v>
      </c>
      <c r="D6" t="s">
        <v>614</v>
      </c>
      <c r="E6" t="s">
        <v>431</v>
      </c>
    </row>
    <row r="7" spans="1:7">
      <c r="A7" t="s">
        <v>609</v>
      </c>
      <c r="B7" t="str">
        <f t="shared" si="0"/>
        <v xml:space="preserve">Long </v>
      </c>
      <c r="C7" t="str">
        <f t="shared" si="1"/>
        <v>Darrell</v>
      </c>
      <c r="D7" t="s">
        <v>615</v>
      </c>
      <c r="E7" t="s">
        <v>616</v>
      </c>
    </row>
    <row r="8" spans="1:7">
      <c r="A8" t="s">
        <v>610</v>
      </c>
      <c r="B8" t="str">
        <f t="shared" si="0"/>
        <v xml:space="preserve">Curry </v>
      </c>
      <c r="C8" t="str">
        <f t="shared" si="1"/>
        <v>Matthew</v>
      </c>
      <c r="D8" t="s">
        <v>617</v>
      </c>
      <c r="E8" t="s">
        <v>620</v>
      </c>
      <c r="F8" t="s">
        <v>405</v>
      </c>
      <c r="G8" t="s">
        <v>431</v>
      </c>
    </row>
    <row r="9" spans="1:7">
      <c r="A9" t="s">
        <v>611</v>
      </c>
      <c r="B9" t="str">
        <f t="shared" si="0"/>
        <v xml:space="preserve">Skjellum </v>
      </c>
      <c r="C9" t="str">
        <f t="shared" si="1"/>
        <v>Anthony</v>
      </c>
      <c r="D9" t="s">
        <v>618</v>
      </c>
      <c r="E9" t="s">
        <v>405</v>
      </c>
      <c r="F9" t="s">
        <v>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7" workbookViewId="0">
      <selection activeCell="C43" sqref="C43"/>
    </sheetView>
  </sheetViews>
  <sheetFormatPr defaultRowHeight="15"/>
  <cols>
    <col min="2" max="2" width="16" bestFit="1" customWidth="1"/>
    <col min="3" max="3" width="53.140625" bestFit="1" customWidth="1"/>
  </cols>
  <sheetData>
    <row r="1" spans="1:4" ht="15.75">
      <c r="A1" s="3" t="s">
        <v>621</v>
      </c>
      <c r="B1" s="3" t="s">
        <v>622</v>
      </c>
      <c r="C1" s="3" t="s">
        <v>623</v>
      </c>
      <c r="D1" t="s">
        <v>624</v>
      </c>
    </row>
    <row r="2" spans="1:4" ht="15.75">
      <c r="A2" s="3" t="s">
        <v>142</v>
      </c>
      <c r="B2" s="3" t="s">
        <v>625</v>
      </c>
      <c r="C2" s="3" t="s">
        <v>626</v>
      </c>
      <c r="D2" t="s">
        <v>624</v>
      </c>
    </row>
    <row r="3" spans="1:4" ht="15.75">
      <c r="A3" s="3" t="s">
        <v>627</v>
      </c>
      <c r="B3" s="3" t="s">
        <v>628</v>
      </c>
      <c r="C3" s="3" t="s">
        <v>629</v>
      </c>
      <c r="D3" t="s">
        <v>630</v>
      </c>
    </row>
    <row r="4" spans="1:4" ht="15.75">
      <c r="A4" s="3" t="s">
        <v>631</v>
      </c>
      <c r="B4" s="3" t="s">
        <v>632</v>
      </c>
      <c r="C4" s="3" t="s">
        <v>629</v>
      </c>
      <c r="D4" t="s">
        <v>630</v>
      </c>
    </row>
    <row r="5" spans="1:4" ht="15.75">
      <c r="A5" s="3" t="s">
        <v>633</v>
      </c>
      <c r="B5" s="3" t="s">
        <v>634</v>
      </c>
      <c r="C5" s="3" t="s">
        <v>626</v>
      </c>
      <c r="D5" t="s">
        <v>635</v>
      </c>
    </row>
    <row r="6" spans="1:4" ht="15.75">
      <c r="A6" s="3" t="s">
        <v>636</v>
      </c>
      <c r="B6" s="3" t="s">
        <v>637</v>
      </c>
      <c r="C6" s="3" t="s">
        <v>629</v>
      </c>
      <c r="D6" t="s">
        <v>635</v>
      </c>
    </row>
    <row r="7" spans="1:4" ht="15.75">
      <c r="A7" s="3" t="s">
        <v>638</v>
      </c>
      <c r="B7" s="3" t="s">
        <v>639</v>
      </c>
      <c r="C7" s="3" t="s">
        <v>629</v>
      </c>
      <c r="D7" t="s">
        <v>635</v>
      </c>
    </row>
    <row r="8" spans="1:4" ht="15.75">
      <c r="A8" s="3" t="s">
        <v>640</v>
      </c>
      <c r="B8" s="3" t="s">
        <v>641</v>
      </c>
      <c r="C8" s="3" t="s">
        <v>629</v>
      </c>
      <c r="D8" t="s">
        <v>635</v>
      </c>
    </row>
    <row r="9" spans="1:4" ht="15.75">
      <c r="A9" s="3" t="s">
        <v>642</v>
      </c>
      <c r="B9" s="3" t="s">
        <v>643</v>
      </c>
      <c r="C9" s="3" t="s">
        <v>629</v>
      </c>
      <c r="D9" t="s">
        <v>635</v>
      </c>
    </row>
    <row r="10" spans="1:4" ht="15.75">
      <c r="A10" s="3" t="s">
        <v>644</v>
      </c>
      <c r="B10" s="3" t="s">
        <v>645</v>
      </c>
      <c r="C10" s="3" t="s">
        <v>629</v>
      </c>
      <c r="D10" t="s">
        <v>635</v>
      </c>
    </row>
    <row r="11" spans="1:4" ht="15.75">
      <c r="A11" s="3" t="s">
        <v>646</v>
      </c>
      <c r="B11" s="3" t="s">
        <v>647</v>
      </c>
      <c r="C11" s="3" t="s">
        <v>629</v>
      </c>
      <c r="D11" t="s">
        <v>635</v>
      </c>
    </row>
    <row r="12" spans="1:4" ht="15.75">
      <c r="A12" s="3" t="s">
        <v>648</v>
      </c>
      <c r="B12" s="3" t="s">
        <v>649</v>
      </c>
      <c r="C12" s="3" t="s">
        <v>629</v>
      </c>
      <c r="D12" t="s">
        <v>635</v>
      </c>
    </row>
    <row r="13" spans="1:4" ht="15.75">
      <c r="A13" s="3" t="s">
        <v>265</v>
      </c>
      <c r="B13" s="3" t="s">
        <v>650</v>
      </c>
      <c r="C13" s="3" t="s">
        <v>629</v>
      </c>
      <c r="D13" t="s">
        <v>635</v>
      </c>
    </row>
    <row r="14" spans="1:4" ht="15.75">
      <c r="A14" s="3" t="s">
        <v>651</v>
      </c>
      <c r="B14" s="3" t="s">
        <v>652</v>
      </c>
      <c r="C14" s="3" t="s">
        <v>653</v>
      </c>
      <c r="D14" t="s">
        <v>635</v>
      </c>
    </row>
    <row r="15" spans="1:4" ht="15.75">
      <c r="A15" s="3" t="s">
        <v>654</v>
      </c>
      <c r="B15" s="3" t="s">
        <v>655</v>
      </c>
      <c r="C15" s="3" t="s">
        <v>629</v>
      </c>
      <c r="D15" t="s">
        <v>635</v>
      </c>
    </row>
    <row r="16" spans="1:4" ht="15.75">
      <c r="A16" s="3" t="s">
        <v>656</v>
      </c>
      <c r="B16" s="3" t="s">
        <v>657</v>
      </c>
      <c r="C16" s="3" t="s">
        <v>629</v>
      </c>
      <c r="D16" t="s">
        <v>635</v>
      </c>
    </row>
    <row r="17" spans="1:4" ht="15.75">
      <c r="A17" s="3" t="s">
        <v>644</v>
      </c>
      <c r="B17" s="3" t="s">
        <v>658</v>
      </c>
      <c r="C17" s="3" t="s">
        <v>629</v>
      </c>
      <c r="D17" t="s">
        <v>635</v>
      </c>
    </row>
    <row r="18" spans="1:4" ht="15.75">
      <c r="A18" s="3" t="s">
        <v>659</v>
      </c>
      <c r="B18" s="3" t="s">
        <v>660</v>
      </c>
      <c r="C18" s="3" t="s">
        <v>661</v>
      </c>
      <c r="D18" t="s">
        <v>635</v>
      </c>
    </row>
    <row r="19" spans="1:4" ht="15.75">
      <c r="A19" s="3" t="s">
        <v>662</v>
      </c>
      <c r="B19" s="3" t="s">
        <v>663</v>
      </c>
      <c r="C19" s="3" t="s">
        <v>626</v>
      </c>
      <c r="D19" t="s">
        <v>635</v>
      </c>
    </row>
    <row r="20" spans="1:4" ht="15.75">
      <c r="A20" s="3" t="s">
        <v>664</v>
      </c>
      <c r="B20" s="3" t="s">
        <v>665</v>
      </c>
      <c r="C20" s="3" t="s">
        <v>629</v>
      </c>
      <c r="D20" t="s">
        <v>635</v>
      </c>
    </row>
    <row r="21" spans="1:4" ht="15.75">
      <c r="A21" s="3" t="s">
        <v>666</v>
      </c>
      <c r="B21" s="3" t="s">
        <v>667</v>
      </c>
      <c r="C21" s="3" t="s">
        <v>629</v>
      </c>
      <c r="D21" t="s">
        <v>635</v>
      </c>
    </row>
    <row r="22" spans="1:4" ht="15.75">
      <c r="A22" s="3" t="s">
        <v>668</v>
      </c>
      <c r="B22" s="3" t="s">
        <v>669</v>
      </c>
      <c r="C22" s="3" t="s">
        <v>670</v>
      </c>
      <c r="D22" t="s">
        <v>635</v>
      </c>
    </row>
    <row r="23" spans="1:4" ht="15.75">
      <c r="A23" s="3" t="s">
        <v>671</v>
      </c>
      <c r="B23" s="3" t="s">
        <v>672</v>
      </c>
      <c r="C23" s="3" t="s">
        <v>670</v>
      </c>
      <c r="D23" t="s">
        <v>635</v>
      </c>
    </row>
    <row r="24" spans="1:4" ht="15.75">
      <c r="A24" s="3" t="s">
        <v>490</v>
      </c>
      <c r="B24" s="3" t="s">
        <v>673</v>
      </c>
      <c r="C24" s="3" t="s">
        <v>629</v>
      </c>
      <c r="D24" t="s">
        <v>635</v>
      </c>
    </row>
    <row r="25" spans="1:4" ht="15.75">
      <c r="A25" s="3" t="s">
        <v>674</v>
      </c>
      <c r="B25" s="3" t="s">
        <v>675</v>
      </c>
      <c r="C25" s="3" t="s">
        <v>629</v>
      </c>
      <c r="D25" t="s">
        <v>635</v>
      </c>
    </row>
    <row r="26" spans="1:4" ht="15.75">
      <c r="A26" s="3" t="s">
        <v>676</v>
      </c>
      <c r="B26" s="3" t="s">
        <v>677</v>
      </c>
      <c r="C26" s="3" t="s">
        <v>678</v>
      </c>
      <c r="D26" t="s">
        <v>679</v>
      </c>
    </row>
    <row r="27" spans="1:4" ht="15.75">
      <c r="A27" s="3" t="s">
        <v>680</v>
      </c>
      <c r="B27" s="3" t="s">
        <v>681</v>
      </c>
      <c r="C27" s="3" t="s">
        <v>682</v>
      </c>
      <c r="D27" t="s">
        <v>624</v>
      </c>
    </row>
    <row r="28" spans="1:4" ht="15.75">
      <c r="A28" s="3" t="s">
        <v>683</v>
      </c>
      <c r="B28" s="3" t="s">
        <v>684</v>
      </c>
      <c r="C28" s="3" t="s">
        <v>685</v>
      </c>
      <c r="D28" t="s">
        <v>635</v>
      </c>
    </row>
    <row r="29" spans="1:4" ht="15.75">
      <c r="A29" s="3" t="s">
        <v>485</v>
      </c>
      <c r="B29" s="3" t="s">
        <v>686</v>
      </c>
      <c r="C29" s="3" t="s">
        <v>687</v>
      </c>
      <c r="D29" t="s">
        <v>635</v>
      </c>
    </row>
    <row r="30" spans="1:4" ht="15.75">
      <c r="A30" s="3" t="s">
        <v>688</v>
      </c>
      <c r="B30" s="3" t="s">
        <v>689</v>
      </c>
      <c r="C30" s="3" t="s">
        <v>629</v>
      </c>
      <c r="D30" t="s">
        <v>635</v>
      </c>
    </row>
    <row r="31" spans="1:4" ht="15.75">
      <c r="A31" s="3" t="s">
        <v>690</v>
      </c>
      <c r="B31" s="3" t="s">
        <v>691</v>
      </c>
      <c r="C31" s="3" t="s">
        <v>692</v>
      </c>
      <c r="D31" t="s">
        <v>635</v>
      </c>
    </row>
    <row r="32" spans="1:4" ht="15.75">
      <c r="A32" s="3" t="s">
        <v>693</v>
      </c>
      <c r="B32" s="3" t="s">
        <v>650</v>
      </c>
      <c r="C32" s="3" t="s">
        <v>538</v>
      </c>
      <c r="D32" t="s">
        <v>624</v>
      </c>
    </row>
    <row r="33" spans="1:4" ht="15.75">
      <c r="A33" s="3" t="s">
        <v>694</v>
      </c>
      <c r="B33" s="3" t="s">
        <v>695</v>
      </c>
      <c r="C33" s="3" t="s">
        <v>696</v>
      </c>
      <c r="D33" t="s">
        <v>635</v>
      </c>
    </row>
    <row r="34" spans="1:4" ht="15.75">
      <c r="A34" s="3" t="s">
        <v>668</v>
      </c>
      <c r="B34" s="3" t="s">
        <v>697</v>
      </c>
      <c r="C34" s="3" t="s">
        <v>696</v>
      </c>
      <c r="D34" t="s">
        <v>635</v>
      </c>
    </row>
    <row r="35" spans="1:4" ht="15.75">
      <c r="A35" s="3" t="s">
        <v>698</v>
      </c>
      <c r="B35" s="3" t="s">
        <v>699</v>
      </c>
      <c r="C35" s="3" t="s">
        <v>700</v>
      </c>
      <c r="D35" t="s">
        <v>635</v>
      </c>
    </row>
    <row r="36" spans="1:4" ht="15.75">
      <c r="A36" s="3" t="s">
        <v>701</v>
      </c>
      <c r="B36" s="3" t="s">
        <v>702</v>
      </c>
      <c r="C36" s="3" t="s">
        <v>703</v>
      </c>
      <c r="D36" t="s">
        <v>704</v>
      </c>
    </row>
    <row r="37" spans="1:4" ht="15.75">
      <c r="A37" s="3" t="s">
        <v>621</v>
      </c>
      <c r="B37" s="3" t="s">
        <v>705</v>
      </c>
      <c r="C37" s="3" t="s">
        <v>706</v>
      </c>
      <c r="D37" t="s">
        <v>635</v>
      </c>
    </row>
    <row r="38" spans="1:4" ht="15.75">
      <c r="A38" s="3" t="s">
        <v>707</v>
      </c>
      <c r="B38" s="3" t="s">
        <v>708</v>
      </c>
      <c r="C38" s="3" t="s">
        <v>703</v>
      </c>
      <c r="D38" t="s">
        <v>635</v>
      </c>
    </row>
    <row r="39" spans="1:4" ht="15.75">
      <c r="A39" s="3" t="s">
        <v>709</v>
      </c>
      <c r="B39" s="3" t="s">
        <v>710</v>
      </c>
      <c r="C39" s="3" t="s">
        <v>703</v>
      </c>
      <c r="D39" t="s">
        <v>635</v>
      </c>
    </row>
    <row r="40" spans="1:4" ht="15.75">
      <c r="A40" s="3" t="s">
        <v>711</v>
      </c>
      <c r="B40" s="3" t="s">
        <v>712</v>
      </c>
      <c r="C40" s="3" t="s">
        <v>713</v>
      </c>
      <c r="D40" t="s">
        <v>635</v>
      </c>
    </row>
    <row r="41" spans="1:4" ht="15.75">
      <c r="A41" s="3" t="s">
        <v>714</v>
      </c>
      <c r="B41" s="3" t="s">
        <v>715</v>
      </c>
      <c r="C41" s="3" t="s">
        <v>713</v>
      </c>
      <c r="D41" t="s">
        <v>635</v>
      </c>
    </row>
    <row r="42" spans="1:4" ht="15.75">
      <c r="A42" s="3" t="s">
        <v>716</v>
      </c>
      <c r="B42" s="3" t="s">
        <v>717</v>
      </c>
      <c r="C42" s="3" t="s">
        <v>718</v>
      </c>
      <c r="D42" t="s">
        <v>635</v>
      </c>
    </row>
    <row r="43" spans="1:4" ht="15.75">
      <c r="A43" s="3" t="s">
        <v>719</v>
      </c>
      <c r="B43" s="3" t="s">
        <v>720</v>
      </c>
      <c r="C43" s="3" t="s">
        <v>721</v>
      </c>
      <c r="D43" t="s">
        <v>635</v>
      </c>
    </row>
    <row r="44" spans="1:4" ht="15.75">
      <c r="A44" s="3" t="s">
        <v>722</v>
      </c>
      <c r="B44" s="3" t="s">
        <v>723</v>
      </c>
      <c r="C44" s="3" t="s">
        <v>724</v>
      </c>
      <c r="D44" t="s">
        <v>635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"/>
  <sheetData>
    <row r="1" spans="1:4">
      <c r="A1" t="s">
        <v>238</v>
      </c>
      <c r="B1" t="s">
        <v>725</v>
      </c>
      <c r="C1" t="s">
        <v>71</v>
      </c>
      <c r="D1" t="s">
        <v>624</v>
      </c>
    </row>
    <row r="2" spans="1:4">
      <c r="A2" t="s">
        <v>64</v>
      </c>
      <c r="B2" t="s">
        <v>644</v>
      </c>
      <c r="C2" t="s">
        <v>74</v>
      </c>
      <c r="D2" t="s">
        <v>624</v>
      </c>
    </row>
    <row r="3" spans="1:4">
      <c r="A3" t="s">
        <v>72</v>
      </c>
      <c r="B3" t="s">
        <v>726</v>
      </c>
      <c r="C3" t="s">
        <v>74</v>
      </c>
      <c r="D3" t="s">
        <v>624</v>
      </c>
    </row>
    <row r="4" spans="1:4">
      <c r="A4" t="s">
        <v>90</v>
      </c>
      <c r="B4" t="s">
        <v>727</v>
      </c>
      <c r="C4" t="s">
        <v>728</v>
      </c>
      <c r="D4" t="s">
        <v>624</v>
      </c>
    </row>
    <row r="5" spans="1:4">
      <c r="A5" t="s">
        <v>729</v>
      </c>
      <c r="B5" t="s">
        <v>45</v>
      </c>
      <c r="C5" t="s">
        <v>249</v>
      </c>
      <c r="D5" t="s">
        <v>624</v>
      </c>
    </row>
    <row r="6" spans="1:4">
      <c r="A6" t="s">
        <v>730</v>
      </c>
      <c r="B6" t="s">
        <v>731</v>
      </c>
      <c r="C6" t="s">
        <v>126</v>
      </c>
      <c r="D6" t="s">
        <v>635</v>
      </c>
    </row>
    <row r="7" spans="1:4" ht="15.75">
      <c r="A7" t="s">
        <v>732</v>
      </c>
      <c r="B7" t="s">
        <v>490</v>
      </c>
      <c r="C7" t="s">
        <v>126</v>
      </c>
      <c r="D7" s="7" t="s">
        <v>624</v>
      </c>
    </row>
    <row r="8" spans="1:4" ht="15.75">
      <c r="A8" t="s">
        <v>48</v>
      </c>
      <c r="B8" t="s">
        <v>733</v>
      </c>
      <c r="C8" t="s">
        <v>249</v>
      </c>
      <c r="D8" s="7" t="s">
        <v>624</v>
      </c>
    </row>
    <row r="9" spans="1:4" ht="15.75">
      <c r="A9" t="s">
        <v>734</v>
      </c>
      <c r="B9" s="8" t="s">
        <v>735</v>
      </c>
      <c r="C9" t="s">
        <v>69</v>
      </c>
      <c r="D9" s="7" t="s">
        <v>624</v>
      </c>
    </row>
    <row r="10" spans="1:4" ht="15.75">
      <c r="A10" t="s">
        <v>736</v>
      </c>
      <c r="B10" t="s">
        <v>737</v>
      </c>
      <c r="C10" t="s">
        <v>738</v>
      </c>
      <c r="D10" s="7" t="s">
        <v>624</v>
      </c>
    </row>
    <row r="11" spans="1:4" ht="15.75">
      <c r="A11" t="s">
        <v>739</v>
      </c>
      <c r="B11" t="s">
        <v>740</v>
      </c>
      <c r="C11" t="s">
        <v>741</v>
      </c>
      <c r="D11" s="7" t="s">
        <v>742</v>
      </c>
    </row>
    <row r="12" spans="1:4" ht="15.75">
      <c r="A12" t="s">
        <v>116</v>
      </c>
      <c r="B12" t="s">
        <v>486</v>
      </c>
      <c r="C12" t="s">
        <v>743</v>
      </c>
      <c r="D12" s="7" t="s">
        <v>624</v>
      </c>
    </row>
    <row r="13" spans="1:4" ht="15.75">
      <c r="A13" t="s">
        <v>288</v>
      </c>
      <c r="B13" t="s">
        <v>737</v>
      </c>
      <c r="C13" t="s">
        <v>126</v>
      </c>
      <c r="D13" s="7" t="s">
        <v>624</v>
      </c>
    </row>
    <row r="14" spans="1:4" ht="15.75">
      <c r="A14" t="s">
        <v>94</v>
      </c>
      <c r="B14" t="s">
        <v>744</v>
      </c>
      <c r="C14" t="s">
        <v>93</v>
      </c>
      <c r="D14" s="7" t="s">
        <v>624</v>
      </c>
    </row>
    <row r="15" spans="1:4" ht="15.75">
      <c r="A15" t="s">
        <v>95</v>
      </c>
      <c r="B15" t="s">
        <v>745</v>
      </c>
      <c r="C15" t="s">
        <v>746</v>
      </c>
      <c r="D15" s="7" t="s">
        <v>624</v>
      </c>
    </row>
    <row r="16" spans="1:4" ht="15.75">
      <c r="A16" t="s">
        <v>61</v>
      </c>
      <c r="B16" t="s">
        <v>747</v>
      </c>
      <c r="C16" t="s">
        <v>748</v>
      </c>
      <c r="D16" s="7" t="s">
        <v>624</v>
      </c>
    </row>
    <row r="17" spans="1:4" ht="15.75">
      <c r="A17" t="s">
        <v>128</v>
      </c>
      <c r="B17" t="s">
        <v>749</v>
      </c>
      <c r="C17" t="s">
        <v>126</v>
      </c>
      <c r="D17" s="7" t="s">
        <v>624</v>
      </c>
    </row>
    <row r="18" spans="1:4" ht="15.75">
      <c r="A18" t="s">
        <v>750</v>
      </c>
      <c r="B18" t="s">
        <v>751</v>
      </c>
      <c r="C18" t="s">
        <v>752</v>
      </c>
      <c r="D18" s="7" t="s">
        <v>635</v>
      </c>
    </row>
    <row r="19" spans="1:4" ht="15.75">
      <c r="A19" t="s">
        <v>40</v>
      </c>
      <c r="B19" t="s">
        <v>753</v>
      </c>
      <c r="C19" t="s">
        <v>275</v>
      </c>
      <c r="D19" s="7" t="s">
        <v>624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5" workbookViewId="0">
      <selection activeCell="B1" sqref="B1:E44"/>
    </sheetView>
  </sheetViews>
  <sheetFormatPr defaultRowHeight="15"/>
  <cols>
    <col min="1" max="1" width="24.85546875" bestFit="1" customWidth="1"/>
    <col min="2" max="3" width="24.85546875" customWidth="1"/>
    <col min="4" max="4" width="35" bestFit="1" customWidth="1"/>
    <col min="5" max="5" width="29.85546875" bestFit="1" customWidth="1"/>
  </cols>
  <sheetData>
    <row r="1" spans="1:5">
      <c r="A1" t="s">
        <v>754</v>
      </c>
      <c r="B1" t="str">
        <f>RIGHT(A1,LEN(A1)-FIND(" ",A1))</f>
        <v>Arpaci-Dusseau</v>
      </c>
      <c r="C1" t="str">
        <f>LEFT(A1,FIND(" ",A1,1)-1)</f>
        <v>Rezmi</v>
      </c>
      <c r="D1" t="s">
        <v>755</v>
      </c>
      <c r="E1" t="s">
        <v>431</v>
      </c>
    </row>
    <row r="2" spans="1:5">
      <c r="A2" t="s">
        <v>756</v>
      </c>
      <c r="B2" t="str">
        <f t="shared" ref="B2:B44" si="0">RIGHT(A2,LEN(A2)-FIND(" ",A2))</f>
        <v>V. Bangalore</v>
      </c>
      <c r="C2" t="str">
        <f t="shared" ref="C2:C44" si="1">LEFT(A2,FIND(" ",A2,1)-1)</f>
        <v>Purushotham</v>
      </c>
      <c r="D2" t="s">
        <v>757</v>
      </c>
      <c r="E2" t="s">
        <v>431</v>
      </c>
    </row>
    <row r="3" spans="1:5">
      <c r="A3" t="s">
        <v>758</v>
      </c>
      <c r="B3" t="str">
        <f t="shared" si="0"/>
        <v>Barrett</v>
      </c>
      <c r="C3" t="str">
        <f t="shared" si="1"/>
        <v>Brian</v>
      </c>
      <c r="D3" t="s">
        <v>759</v>
      </c>
      <c r="E3" t="s">
        <v>405</v>
      </c>
    </row>
    <row r="4" spans="1:5">
      <c r="A4" t="s">
        <v>760</v>
      </c>
      <c r="B4" t="str">
        <f t="shared" si="0"/>
        <v>Barrett</v>
      </c>
      <c r="C4" t="str">
        <f t="shared" si="1"/>
        <v>Richard</v>
      </c>
      <c r="D4" t="s">
        <v>540</v>
      </c>
      <c r="E4" t="s">
        <v>405</v>
      </c>
    </row>
    <row r="5" spans="1:5">
      <c r="A5" t="s">
        <v>761</v>
      </c>
      <c r="B5" t="str">
        <f t="shared" si="0"/>
        <v>Brandt</v>
      </c>
      <c r="C5" t="str">
        <f t="shared" si="1"/>
        <v>James</v>
      </c>
      <c r="D5" t="s">
        <v>540</v>
      </c>
      <c r="E5" t="s">
        <v>405</v>
      </c>
    </row>
    <row r="6" spans="1:5">
      <c r="A6" t="s">
        <v>762</v>
      </c>
      <c r="B6" t="str">
        <f t="shared" si="0"/>
        <v>Brightwell</v>
      </c>
      <c r="C6" t="str">
        <f t="shared" si="1"/>
        <v>Ron</v>
      </c>
      <c r="D6" t="s">
        <v>540</v>
      </c>
      <c r="E6" t="s">
        <v>613</v>
      </c>
    </row>
    <row r="7" spans="1:5">
      <c r="A7" t="s">
        <v>763</v>
      </c>
      <c r="B7" t="str">
        <f t="shared" si="0"/>
        <v>Carns</v>
      </c>
      <c r="C7" t="str">
        <f t="shared" si="1"/>
        <v>Phil</v>
      </c>
      <c r="D7" t="s">
        <v>538</v>
      </c>
      <c r="E7" t="s">
        <v>613</v>
      </c>
    </row>
    <row r="8" spans="1:5">
      <c r="A8" t="s">
        <v>764</v>
      </c>
      <c r="B8" t="str">
        <f t="shared" si="0"/>
        <v>Danielson</v>
      </c>
      <c r="C8" t="str">
        <f t="shared" si="1"/>
        <v>Geoff</v>
      </c>
      <c r="D8" t="s">
        <v>540</v>
      </c>
      <c r="E8" t="s">
        <v>431</v>
      </c>
    </row>
    <row r="9" spans="1:5">
      <c r="A9" t="s">
        <v>765</v>
      </c>
      <c r="B9" t="str">
        <f t="shared" si="0"/>
        <v>DeBardeleben</v>
      </c>
      <c r="C9" t="str">
        <f t="shared" si="1"/>
        <v>Nathan</v>
      </c>
      <c r="D9" t="s">
        <v>766</v>
      </c>
      <c r="E9" t="s">
        <v>431</v>
      </c>
    </row>
    <row r="10" spans="1:5">
      <c r="A10" t="s">
        <v>767</v>
      </c>
      <c r="B10" t="str">
        <f t="shared" si="0"/>
        <v>Fabian</v>
      </c>
      <c r="C10" t="str">
        <f t="shared" si="1"/>
        <v>Nathan</v>
      </c>
      <c r="D10" t="s">
        <v>540</v>
      </c>
      <c r="E10" t="s">
        <v>405</v>
      </c>
    </row>
    <row r="11" spans="1:5">
      <c r="A11" t="s">
        <v>768</v>
      </c>
      <c r="B11" t="str">
        <f t="shared" si="0"/>
        <v>Ferreira</v>
      </c>
      <c r="C11" t="str">
        <f t="shared" si="1"/>
        <v>Kurt</v>
      </c>
      <c r="D11" t="s">
        <v>540</v>
      </c>
      <c r="E11" t="s">
        <v>405</v>
      </c>
    </row>
    <row r="12" spans="1:5">
      <c r="A12" t="s">
        <v>769</v>
      </c>
      <c r="B12" t="str">
        <f t="shared" si="0"/>
        <v>Gemmill</v>
      </c>
      <c r="C12" t="str">
        <f t="shared" si="1"/>
        <v>Jill</v>
      </c>
      <c r="D12" t="s">
        <v>770</v>
      </c>
      <c r="E12" t="s">
        <v>405</v>
      </c>
    </row>
    <row r="13" spans="1:5">
      <c r="A13" t="s">
        <v>771</v>
      </c>
      <c r="B13" t="str">
        <f t="shared" si="0"/>
        <v>Gentile</v>
      </c>
      <c r="C13" t="str">
        <f t="shared" si="1"/>
        <v>Ann</v>
      </c>
      <c r="D13" t="s">
        <v>540</v>
      </c>
      <c r="E13" t="s">
        <v>405</v>
      </c>
    </row>
    <row r="14" spans="1:5">
      <c r="A14" t="s">
        <v>772</v>
      </c>
      <c r="B14" t="str">
        <f t="shared" si="0"/>
        <v>Harms</v>
      </c>
      <c r="C14" t="str">
        <f t="shared" si="1"/>
        <v>Kevin</v>
      </c>
      <c r="D14" t="s">
        <v>538</v>
      </c>
      <c r="E14" t="s">
        <v>405</v>
      </c>
    </row>
    <row r="15" spans="1:5">
      <c r="A15" t="s">
        <v>773</v>
      </c>
      <c r="B15" t="str">
        <f t="shared" si="0"/>
        <v>Harris</v>
      </c>
      <c r="C15" t="str">
        <f t="shared" si="1"/>
        <v>Jay</v>
      </c>
      <c r="D15" t="s">
        <v>770</v>
      </c>
      <c r="E15" t="s">
        <v>405</v>
      </c>
    </row>
    <row r="16" spans="1:5">
      <c r="A16" t="s">
        <v>774</v>
      </c>
      <c r="B16" t="str">
        <f t="shared" si="0"/>
        <v>Hemmert</v>
      </c>
      <c r="C16" t="str">
        <f t="shared" si="1"/>
        <v>Scott</v>
      </c>
      <c r="D16" t="s">
        <v>540</v>
      </c>
      <c r="E16" t="s">
        <v>405</v>
      </c>
    </row>
    <row r="17" spans="1:5">
      <c r="A17" t="s">
        <v>775</v>
      </c>
      <c r="B17" t="str">
        <f t="shared" si="0"/>
        <v>Kelly</v>
      </c>
      <c r="C17" t="str">
        <f t="shared" si="1"/>
        <v>Suzanne</v>
      </c>
      <c r="D17" t="s">
        <v>540</v>
      </c>
      <c r="E17" t="s">
        <v>405</v>
      </c>
    </row>
    <row r="18" spans="1:5">
      <c r="A18" t="s">
        <v>776</v>
      </c>
      <c r="B18" t="str">
        <f t="shared" si="0"/>
        <v>Kimpe</v>
      </c>
      <c r="C18" t="str">
        <f t="shared" si="1"/>
        <v>Dries</v>
      </c>
      <c r="D18" t="s">
        <v>538</v>
      </c>
      <c r="E18" t="s">
        <v>613</v>
      </c>
    </row>
    <row r="19" spans="1:5">
      <c r="A19" t="s">
        <v>777</v>
      </c>
      <c r="B19" t="str">
        <f t="shared" si="0"/>
        <v>Klundt</v>
      </c>
      <c r="C19" t="str">
        <f t="shared" si="1"/>
        <v>Ruth</v>
      </c>
      <c r="D19" t="s">
        <v>540</v>
      </c>
      <c r="E19" t="s">
        <v>405</v>
      </c>
    </row>
    <row r="20" spans="1:5">
      <c r="A20" t="s">
        <v>778</v>
      </c>
      <c r="B20" t="str">
        <f t="shared" si="0"/>
        <v>Kroeger</v>
      </c>
      <c r="C20" t="str">
        <f t="shared" si="1"/>
        <v>Thomas</v>
      </c>
      <c r="D20" t="s">
        <v>540</v>
      </c>
      <c r="E20" t="s">
        <v>431</v>
      </c>
    </row>
    <row r="21" spans="1:5">
      <c r="A21" t="s">
        <v>779</v>
      </c>
      <c r="B21" t="str">
        <f t="shared" si="0"/>
        <v>Laros III</v>
      </c>
      <c r="C21" t="str">
        <f t="shared" si="1"/>
        <v>James</v>
      </c>
      <c r="D21" t="s">
        <v>540</v>
      </c>
      <c r="E21" t="s">
        <v>405</v>
      </c>
    </row>
    <row r="22" spans="1:5">
      <c r="A22" t="s">
        <v>780</v>
      </c>
      <c r="B22" t="str">
        <f t="shared" si="0"/>
        <v>Leung</v>
      </c>
      <c r="C22" t="str">
        <f t="shared" si="1"/>
        <v>Vitus</v>
      </c>
      <c r="D22" t="s">
        <v>540</v>
      </c>
      <c r="E22" t="s">
        <v>405</v>
      </c>
    </row>
    <row r="23" spans="1:5">
      <c r="A23" t="s">
        <v>781</v>
      </c>
      <c r="B23" t="str">
        <f t="shared" si="0"/>
        <v>Levenhagen</v>
      </c>
      <c r="C23" t="str">
        <f t="shared" si="1"/>
        <v>Michael</v>
      </c>
      <c r="D23" t="s">
        <v>540</v>
      </c>
      <c r="E23" t="s">
        <v>405</v>
      </c>
    </row>
    <row r="24" spans="1:5">
      <c r="A24" t="s">
        <v>782</v>
      </c>
      <c r="B24" t="str">
        <f t="shared" si="0"/>
        <v>Lofstead</v>
      </c>
      <c r="C24" t="str">
        <f t="shared" si="1"/>
        <v>Gerald</v>
      </c>
      <c r="D24" t="s">
        <v>540</v>
      </c>
      <c r="E24" t="s">
        <v>613</v>
      </c>
    </row>
    <row r="25" spans="1:5">
      <c r="A25" t="s">
        <v>783</v>
      </c>
      <c r="B25" t="str">
        <f t="shared" si="0"/>
        <v>Long</v>
      </c>
      <c r="C25" t="str">
        <f t="shared" si="1"/>
        <v>Darrell</v>
      </c>
      <c r="D25" t="s">
        <v>784</v>
      </c>
      <c r="E25" t="s">
        <v>431</v>
      </c>
    </row>
    <row r="26" spans="1:5">
      <c r="A26" t="s">
        <v>573</v>
      </c>
      <c r="B26" t="str">
        <f t="shared" si="0"/>
        <v>Maltzahn</v>
      </c>
      <c r="C26" t="str">
        <f t="shared" si="1"/>
        <v>Carlos</v>
      </c>
      <c r="D26" t="s">
        <v>784</v>
      </c>
      <c r="E26" t="s">
        <v>613</v>
      </c>
    </row>
    <row r="27" spans="1:5">
      <c r="A27" t="s">
        <v>785</v>
      </c>
      <c r="B27" t="str">
        <f t="shared" si="0"/>
        <v>Miller</v>
      </c>
      <c r="C27" t="str">
        <f t="shared" si="1"/>
        <v>Ethan</v>
      </c>
      <c r="D27" t="s">
        <v>784</v>
      </c>
      <c r="E27" t="s">
        <v>431</v>
      </c>
    </row>
    <row r="28" spans="1:5">
      <c r="A28" t="s">
        <v>786</v>
      </c>
      <c r="B28" t="str">
        <f t="shared" si="0"/>
        <v>Moreland</v>
      </c>
      <c r="C28" t="str">
        <f t="shared" si="1"/>
        <v>Kenneth</v>
      </c>
      <c r="D28" t="s">
        <v>540</v>
      </c>
      <c r="E28" t="s">
        <v>405</v>
      </c>
    </row>
    <row r="29" spans="1:5">
      <c r="A29" t="s">
        <v>577</v>
      </c>
      <c r="B29" t="str">
        <f t="shared" si="0"/>
        <v>Oldfield</v>
      </c>
      <c r="C29" t="str">
        <f t="shared" si="1"/>
        <v>Ron</v>
      </c>
      <c r="D29" t="s">
        <v>540</v>
      </c>
      <c r="E29" t="s">
        <v>613</v>
      </c>
    </row>
    <row r="30" spans="1:5">
      <c r="A30" t="s">
        <v>787</v>
      </c>
      <c r="B30" t="str">
        <f t="shared" si="0"/>
        <v>Pedretti</v>
      </c>
      <c r="C30" t="str">
        <f t="shared" si="1"/>
        <v>Kevin</v>
      </c>
      <c r="D30" t="s">
        <v>540</v>
      </c>
      <c r="E30" t="s">
        <v>405</v>
      </c>
    </row>
    <row r="31" spans="1:5">
      <c r="A31" t="s">
        <v>788</v>
      </c>
      <c r="B31" t="str">
        <f t="shared" si="0"/>
        <v>R. Resnick</v>
      </c>
      <c r="C31" t="str">
        <f t="shared" si="1"/>
        <v>David</v>
      </c>
      <c r="D31" t="s">
        <v>540</v>
      </c>
      <c r="E31" t="s">
        <v>405</v>
      </c>
    </row>
    <row r="32" spans="1:5">
      <c r="A32" t="s">
        <v>789</v>
      </c>
      <c r="B32" t="str">
        <f t="shared" si="0"/>
        <v>Ricci</v>
      </c>
      <c r="C32" t="str">
        <f t="shared" si="1"/>
        <v>Robert</v>
      </c>
      <c r="D32" t="s">
        <v>790</v>
      </c>
      <c r="E32" t="s">
        <v>405</v>
      </c>
    </row>
    <row r="33" spans="1:5">
      <c r="A33" t="s">
        <v>791</v>
      </c>
      <c r="B33" t="str">
        <f t="shared" si="0"/>
        <v>Rodrigues</v>
      </c>
      <c r="C33" t="str">
        <f t="shared" si="1"/>
        <v>Arun</v>
      </c>
      <c r="D33" t="s">
        <v>540</v>
      </c>
      <c r="E33" t="s">
        <v>405</v>
      </c>
    </row>
    <row r="34" spans="1:5">
      <c r="A34" t="s">
        <v>792</v>
      </c>
      <c r="B34" t="str">
        <f t="shared" si="0"/>
        <v>Ross</v>
      </c>
      <c r="C34" t="str">
        <f t="shared" si="1"/>
        <v>Robert</v>
      </c>
      <c r="D34" t="s">
        <v>538</v>
      </c>
      <c r="E34" t="s">
        <v>613</v>
      </c>
    </row>
    <row r="35" spans="1:5">
      <c r="A35" t="s">
        <v>793</v>
      </c>
      <c r="B35" t="str">
        <f t="shared" si="0"/>
        <v>Shen</v>
      </c>
      <c r="C35" t="str">
        <f t="shared" si="1"/>
        <v>Haiying</v>
      </c>
      <c r="D35" t="s">
        <v>770</v>
      </c>
      <c r="E35" t="s">
        <v>431</v>
      </c>
    </row>
    <row r="36" spans="1:5">
      <c r="A36" t="s">
        <v>794</v>
      </c>
      <c r="B36" t="str">
        <f t="shared" si="0"/>
        <v>Skjellum</v>
      </c>
      <c r="C36" t="str">
        <f t="shared" si="1"/>
        <v>Anthony</v>
      </c>
      <c r="D36" t="s">
        <v>597</v>
      </c>
      <c r="E36" t="s">
        <v>795</v>
      </c>
    </row>
    <row r="37" spans="1:5">
      <c r="A37" t="s">
        <v>796</v>
      </c>
      <c r="B37" t="str">
        <f t="shared" si="0"/>
        <v>Sun</v>
      </c>
      <c r="C37" t="str">
        <f t="shared" si="1"/>
        <v>Weibin</v>
      </c>
      <c r="D37" t="s">
        <v>444</v>
      </c>
      <c r="E37" t="s">
        <v>405</v>
      </c>
    </row>
    <row r="38" spans="1:5">
      <c r="A38" t="s">
        <v>797</v>
      </c>
      <c r="B38" t="str">
        <f t="shared" si="0"/>
        <v>Sun</v>
      </c>
      <c r="C38" t="str">
        <f t="shared" si="1"/>
        <v>Zhiwei</v>
      </c>
      <c r="D38" t="s">
        <v>798</v>
      </c>
      <c r="E38" t="s">
        <v>613</v>
      </c>
    </row>
    <row r="39" spans="1:5">
      <c r="A39" t="s">
        <v>799</v>
      </c>
      <c r="B39" t="str">
        <f t="shared" si="0"/>
        <v>Thompson</v>
      </c>
      <c r="C39" t="str">
        <f t="shared" si="1"/>
        <v>David</v>
      </c>
      <c r="D39" t="s">
        <v>540</v>
      </c>
      <c r="E39" t="s">
        <v>405</v>
      </c>
    </row>
    <row r="40" spans="1:5">
      <c r="A40" t="s">
        <v>800</v>
      </c>
      <c r="B40" t="str">
        <f t="shared" si="0"/>
        <v>Tucker</v>
      </c>
      <c r="C40" t="str">
        <f t="shared" si="1"/>
        <v>Tom</v>
      </c>
      <c r="D40" t="s">
        <v>540</v>
      </c>
      <c r="E40" t="s">
        <v>405</v>
      </c>
    </row>
    <row r="41" spans="1:5">
      <c r="A41" t="s">
        <v>801</v>
      </c>
      <c r="B41" t="str">
        <f t="shared" si="0"/>
        <v>Van Dyke</v>
      </c>
      <c r="C41" t="str">
        <f t="shared" si="1"/>
        <v>John</v>
      </c>
      <c r="D41" t="s">
        <v>540</v>
      </c>
      <c r="E41" t="s">
        <v>405</v>
      </c>
    </row>
    <row r="42" spans="1:5">
      <c r="A42" t="s">
        <v>802</v>
      </c>
      <c r="B42" t="str">
        <f t="shared" si="0"/>
        <v>Vaughan</v>
      </c>
      <c r="C42" t="str">
        <f t="shared" si="1"/>
        <v>Courtenay</v>
      </c>
      <c r="D42" t="s">
        <v>540</v>
      </c>
      <c r="E42" t="s">
        <v>405</v>
      </c>
    </row>
    <row r="43" spans="1:5">
      <c r="A43" t="s">
        <v>803</v>
      </c>
      <c r="B43" t="str">
        <f t="shared" si="0"/>
        <v>Ward</v>
      </c>
      <c r="C43" t="str">
        <f t="shared" si="1"/>
        <v>Lee</v>
      </c>
      <c r="D43" t="s">
        <v>540</v>
      </c>
      <c r="E43" t="s">
        <v>613</v>
      </c>
    </row>
    <row r="44" spans="1:5">
      <c r="A44" t="s">
        <v>804</v>
      </c>
      <c r="B44" t="str">
        <f t="shared" si="0"/>
        <v>Wheeler</v>
      </c>
      <c r="C44" t="str">
        <f t="shared" si="1"/>
        <v>Kyle</v>
      </c>
      <c r="D44" t="s">
        <v>805</v>
      </c>
      <c r="E44" t="s">
        <v>405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Sheet1</vt:lpstr>
      <vt:lpstr>Full list</vt:lpstr>
      <vt:lpstr>Sheet8</vt:lpstr>
      <vt:lpstr>Sheet2</vt:lpstr>
      <vt:lpstr>Sheet3</vt:lpstr>
      <vt:lpstr>Sheet4</vt:lpstr>
      <vt:lpstr>Sheet5</vt:lpstr>
      <vt:lpstr>Sheet6</vt:lpstr>
      <vt:lpstr>Sheet7</vt:lpstr>
      <vt:lpstr>Carlos</vt:lpstr>
      <vt:lpstr>Carlos!coi_maltzahn</vt:lpstr>
      <vt:lpstr>Sheet1!Extract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2015-06-11T18:04:44Z</dcterms:modified>
</cp:coreProperties>
</file>