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ingAI\OrcaRL\Embedded\hardware\"/>
    </mc:Choice>
  </mc:AlternateContent>
  <xr:revisionPtr revIDLastSave="0" documentId="8_{91195D2A-ADDB-4E93-B760-526CA58592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7" i="1"/>
  <c r="D18" i="1"/>
  <c r="D16" i="1"/>
  <c r="D10" i="1"/>
  <c r="D4" i="1"/>
  <c r="D3" i="1"/>
  <c r="D11" i="1"/>
  <c r="D14" i="1"/>
  <c r="D15" i="1"/>
  <c r="D6" i="1"/>
  <c r="D7" i="1"/>
  <c r="D8" i="1"/>
  <c r="D9" i="1"/>
  <c r="D12" i="1"/>
</calcChain>
</file>

<file path=xl/sharedStrings.xml><?xml version="1.0" encoding="utf-8"?>
<sst xmlns="http://schemas.openxmlformats.org/spreadsheetml/2006/main" count="40" uniqueCount="40">
  <si>
    <t>https://market.yandex.ru/product--dc-dc-preobrazovatel-12-24v-5v-5a-s-razemom-usb/101960576978?sponsored=1&amp;sku=101960576978&amp;do-waremd5=40l7cTNxmhzCOJLMbxtczA&amp;uniqueId=3755614</t>
  </si>
  <si>
    <t>https://market.yandex.ru/product--originalnyi-ponizhaiushchii-modul-dc-dc-na-xl4015-s-regulirovkoi-napriazheniia-i-toka-vkhod-4-38v-vykhod-1-25-36v-tok-do-5a/1826848429?sponsored=1&amp;sku=101977066825&amp;do-waremd5=pkIkwpZSyvxyiMkdhTFrnw&amp;uniqueId=55537215</t>
  </si>
  <si>
    <t>https://www.chipdip.ru/product0/11677</t>
  </si>
  <si>
    <t>https://robot-kit.ru/3334/</t>
  </si>
  <si>
    <t>https://www.ozon.ru/product/maketnaya-plata-usb-mega2560-r3-atmega2560-16au-ch340g-dlya-arduino-1064525604/?advert=QGuK84rqDzyzE7zNi4s3PbDueZkP9sm4rpPa0ZGDYP2ZePdgUZ6D8TJU8MjVZzZTnPsMmj9kCjG7DJYgyc5irBNH7QLSlyP0jqgb-ZgqLckIBaRqrBkbH4Mzb0pwq9QgdPjfFBuGq_-57lvOHRfXYCmEdpg1YlH5H4zyPSU4lMgpg0Qu6dPCovCMEBCbnLAc9GYsIQaOfKa7Y0lgrP6sSkLJDsoBVShd_diZq_A04fhgUibkoYw49-GGxExcx48Y3JCbX_kjDJlVvkriitXiemqwM7jcgC2eimDU2n8rVHfpG3A78IEBP-MXrFvFsPj3Zr1g5UwswaiHircFd_8885AD5bIn&amp;avtc=1&amp;avte=2&amp;avts=1702568481&amp;keywords=%D0%BF%D0%BB%D0%B0%D1%82%D1%8B+arduino+mega</t>
  </si>
  <si>
    <t>https://ardmag.ru/arduino-sensors/2677.html</t>
  </si>
  <si>
    <t>https://www.ozon.ru/product/servoprivod-mg996r-180-gradusov-usilie-13-kg-sm-1246243288/?advert=oASlHPsc0FXTJSwERs8nGQ4ctwcjIbd2mKudAUklIxpG_e78WHhOwxAsd-kw5rJSQ7Asjme99WdORFvUW7TKfc5DG3jcBrfWIlwTQxZ6dU4dqLxagakr-r5fw7xV3XmSk7GjnRIZO2mRAWEzrPNe8Hvqo6tfZJoGHxORa0f5L2RiEqCW86-s1NnsEBFmhdJe0KvzoYmR_BN6xAweoxOj75JDtkXRyz4dyscRZHB3OxkOLxpcuqNtWeWrky5TOI2Zsd9IvVXNryN9ouqaVNrTNBVg0A2HNSfvbOmz6BB6ELW8bww6SYNUsZw00W_iu8RMLsuDa1nEguEB75FVwZeIRLUF5OYb&amp;avtc=1&amp;avte=2&amp;avts=1702579222&amp;from_sku=1246243288&amp;from_url=https%253A%252F%252Fwww.ozon.ru%252Fsearch%252F%253Ftext%253Dtowerpro%252Bmg996r%2526from_global%253Dtrue&amp;keywords=towerpro+mg996r&amp;oos_search=false</t>
  </si>
  <si>
    <t>https://iarduino.ru/shop/Provoda-kabeli/soedinitelnyy-kabel-3pin-20sm.html</t>
  </si>
  <si>
    <t>Amount</t>
  </si>
  <si>
    <t>Total Price</t>
  </si>
  <si>
    <t>Link</t>
  </si>
  <si>
    <t>Price (RUB)</t>
  </si>
  <si>
    <t>Name</t>
  </si>
  <si>
    <t>2 W, 1 Ohm, 5%, Resistor</t>
  </si>
  <si>
    <t>DC-DC converter (12-24V/5V, 5A) with USB connector</t>
  </si>
  <si>
    <t>Mega Sensor Shield V2.0 expansion board</t>
  </si>
  <si>
    <t>Servo MG996R 180 degrees, force 13 kg/cm</t>
  </si>
  <si>
    <t>DC-DC buck converter XL4015 input 4-38V, output 1.25 - 36V, current up to 5A</t>
  </si>
  <si>
    <t>10-DOF position module GY-91 (MPU-9250 + BMP280)</t>
  </si>
  <si>
    <t>Arduino MEGA2560 R3 Board</t>
  </si>
  <si>
    <t>https://aliexpress.ru/item/1005003766480008.html?sku_id=12000029086064967</t>
  </si>
  <si>
    <t>Total price:</t>
  </si>
  <si>
    <t>Jetson nano developer kit</t>
  </si>
  <si>
    <t>Tower pro 9g 5 psc per package</t>
  </si>
  <si>
    <t>Connector “female-female” (3 icons, 20 cm)</t>
  </si>
  <si>
    <t>https://aliexpress.ru/item/1005005295899335.html?sku_id=12000032529911112&amp;spm=a2g2w.productlist.search_results.0.202240952FZpDl</t>
  </si>
  <si>
    <t>https://aliexpress.ru/item/1005004647542952.html?sku_id=12000029968820995&amp;spm=a2g2w.productlist.search_results.0.14c96681KVwmIS</t>
  </si>
  <si>
    <t>Low-Level System</t>
  </si>
  <si>
    <t>Power system</t>
  </si>
  <si>
    <t>High-Level system</t>
  </si>
  <si>
    <t>Oak-d lite depth camera</t>
  </si>
  <si>
    <t>3300MAH 3S Lipo Battery 60C 11.1V</t>
  </si>
  <si>
    <t>https://aliexpress.ru/item/1005006288645746.html?sku_id=12000036625020640&amp;spm=a2g2w.productlist.search_results.12.45db1c415iNZW7</t>
  </si>
  <si>
    <t>https://aliexpress.ru/item/1005005790907209.html?sku_id=12000034365867795&amp;spm=a2g2w.productlist.search_results.6.658e49c4S1eudi</t>
  </si>
  <si>
    <t>Li-ion And LiFePO4 BMS Active Balance 3S</t>
  </si>
  <si>
    <t>https://aliexpress.ru/item/1005003623854983.html?spm=a2g2w.detail.rcmdprod.2.1410785bWtN8eC&amp;mixer_rcmd_bucket_id=aerabtestalgoRecommendKazanV3_controlRU1.aerabtestalgoRecommendAbV12_controlRu1&amp;ru_algo_pv_id=e139e2-40a3c7-fcb176-8e76f1&amp;scenario=pcDetailBottomMoreThisSeller&amp;sku_id=12000026543664540&amp;traffic_source=recommendation&amp;type_rcmd=core</t>
  </si>
  <si>
    <t>Type-C USB Fast charger and 12V converter</t>
  </si>
  <si>
    <t>Hardware</t>
  </si>
  <si>
    <t>17DOF Biped Humanoid Educational Robot Kit</t>
  </si>
  <si>
    <t>https://aliexpress.ru/item/1531636741.html?sku_id=59705293271&amp;spm=.search_results.0.6c96604cWpemZd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</si>
</sst>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3" fontId="0" fillId="0" borderId="0" xfId="0" applyNumberFormat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hipdip.ru/product0/11677" TargetMode="External"/><Relationship Id="rId7" Type="http://schemas.openxmlformats.org/officeDocument/2006/relationships/hyperlink" Target="https://aliexpress.ru/item/1531636741.html?sku_id=59705293271&amp;spm=.search_results.0.6c96604cWpemZd" TargetMode="External"/><Relationship Id="rId2" Type="http://schemas.openxmlformats.org/officeDocument/2006/relationships/hyperlink" Target="https://market.yandex.ru/product--originalnyi-ponizhaiushchii-modul-dc-dc-na-xl4015-s-regulirovkoi-napriazheniia-i-toka-vkhod-4-38v-vykhod-1-25-36v-tok-do-5a/1826848429?sponsored=1&amp;sku=101977066825&amp;do-waremd5=pkIkwpZSyvxyiMkdhTFrnw&amp;uniqueId=55537215" TargetMode="External"/><Relationship Id="rId1" Type="http://schemas.openxmlformats.org/officeDocument/2006/relationships/hyperlink" Target="https://market.yandex.ru/product--dc-dc-preobrazovatel-12-24v-5v-5a-s-razemom-usb/101960576978?sponsored=1&amp;sku=101960576978&amp;do-waremd5=40l7cTNxmhzCOJLMbxtczA&amp;uniqueId=3755614" TargetMode="External"/><Relationship Id="rId6" Type="http://schemas.openxmlformats.org/officeDocument/2006/relationships/hyperlink" Target="https://iarduino.ru/shop/Provoda-kabeli/soedinitelnyy-kabel-3pin-20sm.html" TargetMode="External"/><Relationship Id="rId5" Type="http://schemas.openxmlformats.org/officeDocument/2006/relationships/hyperlink" Target="https://ardmag.ru/arduino-sensors/2677.html" TargetMode="External"/><Relationship Id="rId4" Type="http://schemas.openxmlformats.org/officeDocument/2006/relationships/hyperlink" Target="https://robot-kit.ru/33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27" sqref="E26:E27"/>
    </sheetView>
  </sheetViews>
  <sheetFormatPr defaultRowHeight="15" x14ac:dyDescent="0.25"/>
  <cols>
    <col min="1" max="1" width="70.28515625" customWidth="1"/>
    <col min="2" max="2" width="11" customWidth="1"/>
    <col min="3" max="4" width="12" customWidth="1"/>
    <col min="5" max="5" width="73.28515625" customWidth="1"/>
  </cols>
  <sheetData>
    <row r="1" spans="1:5" x14ac:dyDescent="0.25">
      <c r="A1" t="s">
        <v>12</v>
      </c>
      <c r="B1" t="s">
        <v>8</v>
      </c>
      <c r="C1" t="s">
        <v>11</v>
      </c>
      <c r="D1" t="s">
        <v>9</v>
      </c>
      <c r="E1" t="s">
        <v>10</v>
      </c>
    </row>
    <row r="2" spans="1:5" x14ac:dyDescent="0.25">
      <c r="A2" s="4" t="s">
        <v>29</v>
      </c>
    </row>
    <row r="3" spans="1:5" x14ac:dyDescent="0.25">
      <c r="A3" t="s">
        <v>30</v>
      </c>
      <c r="B3">
        <v>1</v>
      </c>
      <c r="C3">
        <v>21911</v>
      </c>
      <c r="D3">
        <f>C3*B3</f>
        <v>21911</v>
      </c>
      <c r="E3" t="s">
        <v>20</v>
      </c>
    </row>
    <row r="4" spans="1:5" x14ac:dyDescent="0.25">
      <c r="A4" t="s">
        <v>22</v>
      </c>
      <c r="B4">
        <v>1</v>
      </c>
      <c r="C4" s="3">
        <v>19931</v>
      </c>
      <c r="D4">
        <f>C4*B4</f>
        <v>19931</v>
      </c>
      <c r="E4" t="s">
        <v>26</v>
      </c>
    </row>
    <row r="5" spans="1:5" x14ac:dyDescent="0.25">
      <c r="A5" s="4" t="s">
        <v>27</v>
      </c>
    </row>
    <row r="6" spans="1:5" x14ac:dyDescent="0.25">
      <c r="A6" t="s">
        <v>18</v>
      </c>
      <c r="B6">
        <v>1</v>
      </c>
      <c r="C6">
        <v>1000</v>
      </c>
      <c r="D6">
        <f>C6*B6</f>
        <v>1000</v>
      </c>
      <c r="E6" s="1" t="s">
        <v>5</v>
      </c>
    </row>
    <row r="7" spans="1:5" x14ac:dyDescent="0.25">
      <c r="A7" t="s">
        <v>15</v>
      </c>
      <c r="B7">
        <v>1</v>
      </c>
      <c r="C7">
        <v>650</v>
      </c>
      <c r="D7">
        <f>C7*B7</f>
        <v>650</v>
      </c>
      <c r="E7" s="1" t="s">
        <v>3</v>
      </c>
    </row>
    <row r="8" spans="1:5" x14ac:dyDescent="0.25">
      <c r="A8" t="s">
        <v>19</v>
      </c>
      <c r="B8">
        <v>1</v>
      </c>
      <c r="C8">
        <v>1225</v>
      </c>
      <c r="D8">
        <f>C8*B8</f>
        <v>1225</v>
      </c>
      <c r="E8" s="1" t="s">
        <v>4</v>
      </c>
    </row>
    <row r="9" spans="1:5" x14ac:dyDescent="0.25">
      <c r="A9" t="s">
        <v>16</v>
      </c>
      <c r="B9">
        <v>16</v>
      </c>
      <c r="C9">
        <v>404</v>
      </c>
      <c r="D9">
        <f>C9*B9</f>
        <v>6464</v>
      </c>
      <c r="E9" t="s">
        <v>6</v>
      </c>
    </row>
    <row r="10" spans="1:5" x14ac:dyDescent="0.25">
      <c r="A10" t="s">
        <v>23</v>
      </c>
      <c r="B10">
        <v>1</v>
      </c>
      <c r="C10">
        <v>908</v>
      </c>
      <c r="D10">
        <f>C10*B10</f>
        <v>908</v>
      </c>
      <c r="E10" t="s">
        <v>25</v>
      </c>
    </row>
    <row r="11" spans="1:5" x14ac:dyDescent="0.25">
      <c r="A11" t="s">
        <v>24</v>
      </c>
      <c r="B11">
        <v>15</v>
      </c>
      <c r="C11">
        <v>50</v>
      </c>
      <c r="D11">
        <f>C11*B11</f>
        <v>750</v>
      </c>
      <c r="E11" s="1" t="s">
        <v>7</v>
      </c>
    </row>
    <row r="12" spans="1:5" x14ac:dyDescent="0.25">
      <c r="A12" t="s">
        <v>13</v>
      </c>
      <c r="B12">
        <v>30</v>
      </c>
      <c r="C12">
        <v>9</v>
      </c>
      <c r="D12">
        <f>C12*B12</f>
        <v>270</v>
      </c>
      <c r="E12" s="1" t="s">
        <v>2</v>
      </c>
    </row>
    <row r="13" spans="1:5" x14ac:dyDescent="0.25">
      <c r="A13" s="4" t="s">
        <v>28</v>
      </c>
    </row>
    <row r="14" spans="1:5" x14ac:dyDescent="0.25">
      <c r="A14" t="s">
        <v>17</v>
      </c>
      <c r="B14">
        <v>1</v>
      </c>
      <c r="C14">
        <v>371</v>
      </c>
      <c r="D14">
        <f t="shared" ref="D14:D20" si="0">C14*B14</f>
        <v>371</v>
      </c>
      <c r="E14" s="1" t="s">
        <v>1</v>
      </c>
    </row>
    <row r="15" spans="1:5" x14ac:dyDescent="0.25">
      <c r="A15" t="s">
        <v>14</v>
      </c>
      <c r="B15">
        <v>1</v>
      </c>
      <c r="C15">
        <v>843</v>
      </c>
      <c r="D15">
        <f t="shared" si="0"/>
        <v>843</v>
      </c>
      <c r="E15" s="1" t="s">
        <v>0</v>
      </c>
    </row>
    <row r="16" spans="1:5" x14ac:dyDescent="0.25">
      <c r="A16" t="s">
        <v>36</v>
      </c>
      <c r="B16">
        <v>1</v>
      </c>
      <c r="C16">
        <v>103</v>
      </c>
      <c r="D16">
        <f t="shared" si="0"/>
        <v>103</v>
      </c>
      <c r="E16" t="s">
        <v>33</v>
      </c>
    </row>
    <row r="17" spans="1:5" x14ac:dyDescent="0.25">
      <c r="A17" t="s">
        <v>34</v>
      </c>
      <c r="B17">
        <v>1</v>
      </c>
      <c r="C17">
        <v>1544</v>
      </c>
      <c r="D17">
        <f t="shared" si="0"/>
        <v>1544</v>
      </c>
      <c r="E17" t="s">
        <v>35</v>
      </c>
    </row>
    <row r="18" spans="1:5" x14ac:dyDescent="0.25">
      <c r="A18" t="s">
        <v>31</v>
      </c>
      <c r="B18">
        <v>1</v>
      </c>
      <c r="C18">
        <v>2533</v>
      </c>
      <c r="D18">
        <f t="shared" si="0"/>
        <v>2533</v>
      </c>
      <c r="E18" t="s">
        <v>32</v>
      </c>
    </row>
    <row r="19" spans="1:5" x14ac:dyDescent="0.25">
      <c r="A19" s="4" t="s">
        <v>37</v>
      </c>
    </row>
    <row r="20" spans="1:5" x14ac:dyDescent="0.25">
      <c r="A20" t="s">
        <v>38</v>
      </c>
      <c r="B20">
        <v>1</v>
      </c>
      <c r="C20" s="3">
        <v>6195</v>
      </c>
      <c r="D20">
        <f t="shared" si="0"/>
        <v>6195</v>
      </c>
      <c r="E20" s="1" t="s">
        <v>39</v>
      </c>
    </row>
    <row r="21" spans="1:5" x14ac:dyDescent="0.25">
      <c r="A21" s="2" t="s">
        <v>21</v>
      </c>
      <c r="B21" s="2"/>
      <c r="C21" s="2"/>
      <c r="D21">
        <f>SUM(D2:D20)</f>
        <v>64698</v>
      </c>
    </row>
  </sheetData>
  <hyperlinks>
    <hyperlink ref="E15" r:id="rId1" xr:uid="{00000000-0004-0000-0000-000000000000}"/>
    <hyperlink ref="E14" r:id="rId2" xr:uid="{00000000-0004-0000-0000-000001000000}"/>
    <hyperlink ref="E12" r:id="rId3" xr:uid="{00000000-0004-0000-0000-000002000000}"/>
    <hyperlink ref="E7" r:id="rId4" xr:uid="{00000000-0004-0000-0000-000003000000}"/>
    <hyperlink ref="E8" display="https://www.ozon.ru/product/maketnaya-plata-usb-mega2560-r3-atmega2560-16au-ch340g-dlya-arduino-1064525604/?advert=QGuK84rqDzyzE7zNi4s3PbDueZkP9sm4rpPa0ZGDYP2ZePdgUZ6D8TJU8MjVZzZTnPsMmj9kCjG7DJYgyc5irBNH7QLSlyP0jqgb-ZgqLckIBaRqrBkbH4Mzb0pwq9QgdPjfFBuGq_-5" xr:uid="{00000000-0004-0000-0000-000004000000}"/>
    <hyperlink ref="E6" r:id="rId5" xr:uid="{00000000-0004-0000-0000-000005000000}"/>
    <hyperlink ref="E11" r:id="rId6" xr:uid="{00000000-0004-0000-0000-000006000000}"/>
    <hyperlink ref="E20" r:id="rId7" xr:uid="{531F3BD7-6FAD-4C16-AEE7-404607D1A2D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Duc Vu</dc:creator>
  <cp:lastModifiedBy>1</cp:lastModifiedBy>
  <dcterms:created xsi:type="dcterms:W3CDTF">2023-12-14T17:28:22Z</dcterms:created>
  <dcterms:modified xsi:type="dcterms:W3CDTF">2023-12-16T17:27:38Z</dcterms:modified>
</cp:coreProperties>
</file>