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QLDA Agile\ASM1\"/>
    </mc:Choice>
  </mc:AlternateContent>
  <xr:revisionPtr revIDLastSave="0" documentId="13_ncr:1_{2287794D-C338-49BE-8B52-E30AD6CB707A}" xr6:coauthVersionLast="47" xr6:coauthVersionMax="47" xr10:uidLastSave="{00000000-0000-0000-0000-000000000000}"/>
  <bookViews>
    <workbookView xWindow="-108" yWindow="-108" windowWidth="23256" windowHeight="12456" activeTab="4" xr2:uid="{FE1FB0DB-AF98-4172-A54A-E31EAD640CEB}"/>
  </bookViews>
  <sheets>
    <sheet name="PRODUCT BACKLOG" sheetId="1" r:id="rId1"/>
    <sheet name="SPRINT BACKLOG" sheetId="2" r:id="rId2"/>
    <sheet name="Bảng theo dõi công việc" sheetId="3" r:id="rId3"/>
    <sheet name="PPS" sheetId="8" r:id="rId4"/>
    <sheet name="Điểm planningpoker"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8" l="1"/>
  <c r="K20" i="8"/>
  <c r="K19" i="8"/>
  <c r="K18" i="8"/>
  <c r="F17" i="8"/>
  <c r="I17" i="8" s="1"/>
  <c r="K17" i="8" s="1"/>
  <c r="F16" i="8"/>
  <c r="I16" i="8" s="1"/>
  <c r="K16" i="8" s="1"/>
  <c r="F15" i="8"/>
  <c r="I15" i="8" s="1"/>
  <c r="K15" i="8" s="1"/>
  <c r="F14" i="8"/>
  <c r="I14" i="8" s="1"/>
  <c r="K14" i="8" s="1"/>
  <c r="F13" i="8"/>
  <c r="I13" i="8" s="1"/>
  <c r="K13" i="8" s="1"/>
  <c r="F12" i="8"/>
  <c r="I12" i="8" s="1"/>
  <c r="K12" i="8" s="1"/>
  <c r="F11" i="8"/>
  <c r="I11" i="8" s="1"/>
  <c r="K11" i="8" s="1"/>
  <c r="F10" i="8"/>
  <c r="I10" i="8" s="1"/>
  <c r="K10" i="8" s="1"/>
  <c r="I9" i="8"/>
  <c r="K9" i="8" s="1"/>
  <c r="F9" i="8"/>
  <c r="F8" i="8"/>
  <c r="I8" i="8" s="1"/>
  <c r="K8" i="8" s="1"/>
  <c r="F7" i="8"/>
  <c r="I7" i="8" s="1"/>
  <c r="K7" i="8" s="1"/>
  <c r="F6" i="8"/>
  <c r="I6" i="8" s="1"/>
  <c r="K6" i="8" s="1"/>
  <c r="F5" i="8"/>
  <c r="I5" i="8" s="1"/>
  <c r="K5" i="8" s="1"/>
  <c r="F4" i="8"/>
  <c r="I4" i="8" s="1"/>
  <c r="K4" i="8" s="1"/>
</calcChain>
</file>

<file path=xl/sharedStrings.xml><?xml version="1.0" encoding="utf-8"?>
<sst xmlns="http://schemas.openxmlformats.org/spreadsheetml/2006/main" count="854" uniqueCount="270">
  <si>
    <t>PRODUCT BACKLOG</t>
  </si>
  <si>
    <t>ID</t>
  </si>
  <si>
    <t>STORY/FEATURE/REQUEST</t>
  </si>
  <si>
    <t>Priority</t>
  </si>
  <si>
    <t xml:space="preserve">Business Value </t>
  </si>
  <si>
    <t>Acceptance Criteria</t>
  </si>
  <si>
    <t>State</t>
  </si>
  <si>
    <t>Note</t>
  </si>
  <si>
    <t>As a/an(User role)</t>
  </si>
  <si>
    <t>I want to[Goal]</t>
  </si>
  <si>
    <t>So that[reason]</t>
  </si>
  <si>
    <t>RQ01</t>
  </si>
  <si>
    <t>Giảng Viên</t>
  </si>
  <si>
    <t>Đăng Nhập</t>
  </si>
  <si>
    <t>Đăng nhập theo vai trò GV để QLĐ</t>
  </si>
  <si>
    <t>LOW</t>
  </si>
  <si>
    <t>New</t>
  </si>
  <si>
    <t>RQ02</t>
  </si>
  <si>
    <t>Cán Bộ Đào Tạo</t>
  </si>
  <si>
    <t>Đăng nhập theo vai trò CBĐT để QLSV</t>
  </si>
  <si>
    <t>RQ03</t>
  </si>
  <si>
    <t>Cập nhật bảng điểm</t>
  </si>
  <si>
    <t>Hiển thị 10 sinh viên có điểm cao nhất khoa</t>
  </si>
  <si>
    <t>Medium</t>
  </si>
  <si>
    <t>RQ04</t>
  </si>
  <si>
    <t>Nhập điểm</t>
  </si>
  <si>
    <t>Nhập điểm vào hệ thống</t>
  </si>
  <si>
    <t>RQ05</t>
  </si>
  <si>
    <t>Sửa điểm</t>
  </si>
  <si>
    <t>Chỉnh sử điểm khi nhập sai</t>
  </si>
  <si>
    <t>RQ06</t>
  </si>
  <si>
    <t>Xóa điểm</t>
  </si>
  <si>
    <t>Xóa điểm khi cần thiết</t>
  </si>
  <si>
    <t>RQ07</t>
  </si>
  <si>
    <t>Tìm sinh viên (theo mã sinh viên, lớp, tên)</t>
  </si>
  <si>
    <t>Tìm kiếm hiển thị thông tin sinh viên</t>
  </si>
  <si>
    <t>RQ08</t>
  </si>
  <si>
    <t>Thêm sinh viên</t>
  </si>
  <si>
    <t>Thêm sinh viên mới vào danh sách</t>
  </si>
  <si>
    <t>RQ09</t>
  </si>
  <si>
    <t>Xóa sinh viên</t>
  </si>
  <si>
    <t>Xóa sinh viên ra khỏi danh sách khi thôi học</t>
  </si>
  <si>
    <t>RQ10</t>
  </si>
  <si>
    <t>Cập nhật thông tin sinh viên</t>
  </si>
  <si>
    <t>RQ11</t>
  </si>
  <si>
    <t>Kiểm tra thông tin sinh viên (danh sách, địa chỉ, sđt, email,...)</t>
  </si>
  <si>
    <t>Sẽ lấy được thông tin sinh viên nhanh nhất</t>
  </si>
  <si>
    <t>RQ12</t>
  </si>
  <si>
    <t>Cán Bộ Đào Tạo, Giảng Viên</t>
  </si>
  <si>
    <t>Lưu thông tin sinh viên và in ra</t>
  </si>
  <si>
    <t>Lưu thông tin cá nhân và bảng điểm của sinh viên thành 1 file mới</t>
  </si>
  <si>
    <t>High</t>
  </si>
  <si>
    <t>RQ13</t>
  </si>
  <si>
    <t>CBDT</t>
  </si>
  <si>
    <t>Tính điểm tổng kết 1 kỳ</t>
  </si>
  <si>
    <t>Tính điểm
Dựa vào điểm của các môn để tính điểm tổng kết cho ra xếp hạng</t>
  </si>
  <si>
    <t>RQ14</t>
  </si>
  <si>
    <t>Kiểm tra thông tin giáo viên( danh sách giảng dạy lớp,tên lớp, buổi giảng, sdt, email,…)</t>
  </si>
  <si>
    <t>Sẽ lấy được thông tin giáo viên nhanh nhất</t>
  </si>
  <si>
    <t>RQ15</t>
  </si>
  <si>
    <t>Kiểm tra danh sách sinh viên</t>
  </si>
  <si>
    <t>Hiển thị danh sách sinh viên</t>
  </si>
  <si>
    <t>RQ16</t>
  </si>
  <si>
    <t>Tìm kiếm điểm theo tên lớp</t>
  </si>
  <si>
    <t>Hiển thị danh sách điểm sinh viên theo lớp</t>
  </si>
  <si>
    <t>RQ17</t>
  </si>
  <si>
    <t>Tìm kiếm sinh viên theo mã sinh viên</t>
  </si>
  <si>
    <t>Hiển thị danh sách sinh viên vừa được tìm kiếm</t>
  </si>
  <si>
    <t>RQ18</t>
  </si>
  <si>
    <t>Tìm kiếm điểm theo tên sinh viên</t>
  </si>
  <si>
    <t>Hiển thị danh sách điểm sinh viên theo tên sinh viên</t>
  </si>
  <si>
    <t>RQ19</t>
  </si>
  <si>
    <t>Tìm kiếm điểm theo mã sinh viên</t>
  </si>
  <si>
    <t>Hiển thị danh sách điểm sinh viên theo mã sinh viên</t>
  </si>
  <si>
    <t>RQ20</t>
  </si>
  <si>
    <t>thêm người dùng</t>
  </si>
  <si>
    <t>Thêm người dùng vào danh sách</t>
  </si>
  <si>
    <t>RQ21</t>
  </si>
  <si>
    <t>Xóa người dùng</t>
  </si>
  <si>
    <t>Xóa người dùng vào danh sách</t>
  </si>
  <si>
    <t>RQ22</t>
  </si>
  <si>
    <t>Thêm môn</t>
  </si>
  <si>
    <t xml:space="preserve">Thêm môn mới vào danh sách </t>
  </si>
  <si>
    <t>RQ23</t>
  </si>
  <si>
    <t>Sửa người dùng</t>
  </si>
  <si>
    <t>Hiễn thi danh sách người dùng đã sửa</t>
  </si>
  <si>
    <t>RQ24</t>
  </si>
  <si>
    <t>Xóa môn</t>
  </si>
  <si>
    <t xml:space="preserve">Xóa môn khỏi danh sách </t>
  </si>
  <si>
    <t>RQ25</t>
  </si>
  <si>
    <t>Thêm sinh viên mới vào danh sách lớp</t>
  </si>
  <si>
    <t>RQ26</t>
  </si>
  <si>
    <t>Xóa sinh viên khỏi danh sách lớp</t>
  </si>
  <si>
    <t>RQ27</t>
  </si>
  <si>
    <t>Thêm ngành</t>
  </si>
  <si>
    <t>Thêm ngành mới vào danh sách của trường</t>
  </si>
  <si>
    <t>RQ28</t>
  </si>
  <si>
    <t xml:space="preserve">Xóa ngành </t>
  </si>
  <si>
    <t>Xóa ngành khỏi danh sách của trường</t>
  </si>
  <si>
    <t>RQ29</t>
  </si>
  <si>
    <t>Thêm lịch học</t>
  </si>
  <si>
    <t xml:space="preserve">Hiển thị lịch học của nhà tường </t>
  </si>
  <si>
    <t>RQ30</t>
  </si>
  <si>
    <t>Sắp xếp lịch học cho sinh viên</t>
  </si>
  <si>
    <t xml:space="preserve">Hiển thị danh sách lịch học của sinh viên </t>
  </si>
  <si>
    <t>RQ31</t>
  </si>
  <si>
    <t>Sắp xếp môn học  cho sinh viên</t>
  </si>
  <si>
    <t xml:space="preserve">Hiển thị danh sách môn học của sinh viên </t>
  </si>
  <si>
    <t>RQ32</t>
  </si>
  <si>
    <t>Sắp xếp lớp dạy cho giảng viên</t>
  </si>
  <si>
    <t xml:space="preserve">Hiển thị danh sách các giảng viên dạy  lớp học </t>
  </si>
  <si>
    <t>RQ33</t>
  </si>
  <si>
    <t xml:space="preserve">Sửa môn </t>
  </si>
  <si>
    <t>Hiển thị  môn đã sửa</t>
  </si>
  <si>
    <t>SPRINT BACKLOG</t>
  </si>
  <si>
    <t>Task ID</t>
  </si>
  <si>
    <t>Task</t>
  </si>
  <si>
    <t>Description</t>
  </si>
  <si>
    <t>Story ID</t>
  </si>
  <si>
    <t>Backlog ID</t>
  </si>
  <si>
    <t>Sprint#</t>
  </si>
  <si>
    <t>Estimate Time (Hours)</t>
  </si>
  <si>
    <t>Assign to</t>
  </si>
  <si>
    <t>T01</t>
  </si>
  <si>
    <t>Thiết kế form đăng nhập</t>
  </si>
  <si>
    <t>T02</t>
  </si>
  <si>
    <t>Thiết kế database</t>
  </si>
  <si>
    <t>T03</t>
  </si>
  <si>
    <t>RQ01, RQ01</t>
  </si>
  <si>
    <t>T04</t>
  </si>
  <si>
    <t>Kiểm tra và chạy chương trình</t>
  </si>
  <si>
    <t>Quản Lí Sinh Viên</t>
  </si>
  <si>
    <t>T05</t>
  </si>
  <si>
    <t>Thiết kế form QLSV</t>
  </si>
  <si>
    <t>T06</t>
  </si>
  <si>
    <t>Code form QLSV</t>
  </si>
  <si>
    <t>T07</t>
  </si>
  <si>
    <t>Xem DSSV</t>
  </si>
  <si>
    <t>T08</t>
  </si>
  <si>
    <t>Thêm SV</t>
  </si>
  <si>
    <t>T09</t>
  </si>
  <si>
    <t>Xóa SV</t>
  </si>
  <si>
    <t>T10</t>
  </si>
  <si>
    <t>Cập nhật thông tin SV</t>
  </si>
  <si>
    <t>T11</t>
  </si>
  <si>
    <t>Cập nhật ảnh SV</t>
  </si>
  <si>
    <t>T12</t>
  </si>
  <si>
    <t>Quản Lí Điểm Sinh Viên</t>
  </si>
  <si>
    <t>T13</t>
  </si>
  <si>
    <t>Thiết kế form QL điểm SV</t>
  </si>
  <si>
    <t>T14</t>
  </si>
  <si>
    <t>Code form QL điểm SV</t>
  </si>
  <si>
    <t>T15</t>
  </si>
  <si>
    <t>Hiển thị toàn bộ điểm của SV</t>
  </si>
  <si>
    <t>T16</t>
  </si>
  <si>
    <t>Code nhập điểm SV</t>
  </si>
  <si>
    <t>T17</t>
  </si>
  <si>
    <t>Code sửa điểm SV</t>
  </si>
  <si>
    <t>T18</t>
  </si>
  <si>
    <t>Code xóa điểm SV</t>
  </si>
  <si>
    <t>T19</t>
  </si>
  <si>
    <t>Code Top3 SV điểm cao nhất và điểm TB</t>
  </si>
  <si>
    <t>T20</t>
  </si>
  <si>
    <t>Code xem điểm SV theo mã</t>
  </si>
  <si>
    <t>T21</t>
  </si>
  <si>
    <t>Code nút điều hướng</t>
  </si>
  <si>
    <t>T22</t>
  </si>
  <si>
    <t>T23</t>
  </si>
  <si>
    <t>Tìm kiếm điểm theo chuyên ngành</t>
  </si>
  <si>
    <t>T24</t>
  </si>
  <si>
    <t>T25</t>
  </si>
  <si>
    <t>T26</t>
  </si>
  <si>
    <t>Tìm kiếm điểm theo xếp loại</t>
  </si>
  <si>
    <t>T27</t>
  </si>
  <si>
    <t>T28</t>
  </si>
  <si>
    <t>Quản Lí Giảng Viên</t>
  </si>
  <si>
    <t>T29</t>
  </si>
  <si>
    <t>Kiểm tra thông tin giáo viên( danh sách giảng 
dạy lớp,tên lớp, buổi giảng, sdt, email,…)</t>
  </si>
  <si>
    <t>T30</t>
  </si>
  <si>
    <t>Thêm người dùng</t>
  </si>
  <si>
    <t>T31</t>
  </si>
  <si>
    <t>T32</t>
  </si>
  <si>
    <t>T33</t>
  </si>
  <si>
    <t>T34</t>
  </si>
  <si>
    <t>T35</t>
  </si>
  <si>
    <t>Tổng</t>
  </si>
  <si>
    <t>Đăng nhập</t>
  </si>
  <si>
    <t>Bảng Theo Dõi Tiến Độ Công Việc</t>
  </si>
  <si>
    <t>Backlog</t>
  </si>
  <si>
    <t>Nhiệm Vụ</t>
  </si>
  <si>
    <t>Thành Viên</t>
  </si>
  <si>
    <t>Ước Tính (giờ)</t>
  </si>
  <si>
    <t>Ngày 1</t>
  </si>
  <si>
    <t>Ngày 2</t>
  </si>
  <si>
    <t>Ngày 3</t>
  </si>
  <si>
    <t>Ngày 4</t>
  </si>
  <si>
    <t>Ngày 5</t>
  </si>
  <si>
    <t>Ngày 6</t>
  </si>
  <si>
    <t>Sprint1</t>
  </si>
  <si>
    <t>Mục Tiêu : Xác Thực Tài Khoản</t>
  </si>
  <si>
    <t>Đăng nhập với vai trò GV hoặc CBDT</t>
  </si>
  <si>
    <t>Sprint2</t>
  </si>
  <si>
    <t>Sprint3</t>
  </si>
  <si>
    <t>x</t>
  </si>
  <si>
    <t>CÁC YẾU TỐ DÙNG ĐỂ ƯỚC LƯỢNG STORY (1, 2, 3)</t>
  </si>
  <si>
    <t>STORY</t>
  </si>
  <si>
    <t>Loại tương tác</t>
  </si>
  <si>
    <t>Quy tắc nghiệp vụ</t>
  </si>
  <si>
    <t>Lượng thực thể liên quan</t>
  </si>
  <si>
    <t>Thao tác dữ liệu</t>
  </si>
  <si>
    <t>Tổng UP
(Điểm chưa hiệu chỉnh)</t>
  </si>
  <si>
    <t>Hệ số nhân</t>
  </si>
  <si>
    <t>AP
(Điểm đã hiệu chỉnh)</t>
  </si>
  <si>
    <t>ED
(Khía cạnh môi trường)</t>
  </si>
  <si>
    <t>PPS
( = AP * ED / 36)</t>
  </si>
  <si>
    <t>Đăng nhâp với trò gv hoặc CBDT</t>
  </si>
  <si>
    <t>Code hiển thi DSSV</t>
  </si>
  <si>
    <t xml:space="preserve"> Thêm SV</t>
  </si>
  <si>
    <t xml:space="preserve"> Xóa SV</t>
  </si>
  <si>
    <t>Cập nhập thông tin SV</t>
  </si>
  <si>
    <t>Code nhập diểm SV</t>
  </si>
  <si>
    <t>Thêm Ngành</t>
  </si>
  <si>
    <t>Xóa Ngành</t>
  </si>
  <si>
    <t>KHÍA CẠNH MÔI TRƯỜNG ED (1, 2)</t>
  </si>
  <si>
    <t>TỔ CHỨC</t>
  </si>
  <si>
    <t>GIÁ TRỊ</t>
  </si>
  <si>
    <t>CÔNG NGHỆ</t>
  </si>
  <si>
    <t>Đã có những phòng ban khác nhau cùng làm việc thành công trong một dự án Scrum?</t>
  </si>
  <si>
    <t>Nhóm phát triển có nhiều kinh nghiệm với ngôn ngữ lập trình?</t>
  </si>
  <si>
    <t>Có sự chống đối mạnh mẽ với Scrum trong tổ chức?</t>
  </si>
  <si>
    <t>Các thành viên trong nhóm phát triển có nhiều kinh nghiệm với công nghệ được sử dụng?</t>
  </si>
  <si>
    <t>Có tồn tại sự hỗ trợ lớn về Scrum giữa những phòng ban khác nhau trong công ty?</t>
  </si>
  <si>
    <t>Môi trường sản xuất với Scrum đã sẵn sàng chưa?</t>
  </si>
  <si>
    <t>HẠ TẦNG PHÁT TRIỂN</t>
  </si>
  <si>
    <t>QUY TRÌNH</t>
  </si>
  <si>
    <t>Kiểm thử tự động đã được áp dụng và trở thành một kỹ thuật phổ biến hay chưa?</t>
  </si>
  <si>
    <t>Scrum có phải là khung làm việc được chấp thuận trong công ty hay không?</t>
  </si>
  <si>
    <t>Kiểm thử tích hợp liên tục đã được áp dụng và trở thành một kỹ thuật phổ biến hay chưa?</t>
  </si>
  <si>
    <t>Trong công ty có sự hỗ trợ tốt cho Scrum hay không?</t>
  </si>
  <si>
    <t>Môi trường xây dựng (build environment) hàng ngày đã được áp dụng và trở thành một kỹ thuật phổ biến hay chưa?</t>
  </si>
  <si>
    <t>Trong công ty có sự phản đối đáng kể nào đối với Scrum hay không?</t>
  </si>
  <si>
    <t>NHÓM</t>
  </si>
  <si>
    <t>NGHIỆP VỤ</t>
  </si>
  <si>
    <t>Scrum là hoàn toàn mới đối với nhóm?</t>
  </si>
  <si>
    <t>Có một Product Owner nào hoàn toàn sẵn sàng và gắn bó lâu dài với nhóm hay không?</t>
  </si>
  <si>
    <t>Các thành viên trong nhóm đã từng làm việc thành công với nhau?</t>
  </si>
  <si>
    <t>Có phải Product Owner đã quen thuộc với Scrum nhưng vẫn thiếu kinh nghiệm thực tế hay không?</t>
  </si>
  <si>
    <t>Các thành viên trong nhóm hiểu và tôn trọng lẫn nhau?</t>
  </si>
  <si>
    <t>Product Owner đã từng thành công với Scrum trước đây hay chưa?</t>
  </si>
  <si>
    <t>Sang</t>
  </si>
  <si>
    <t>Bảo</t>
  </si>
  <si>
    <t>Huy</t>
  </si>
  <si>
    <t>Khoa</t>
  </si>
  <si>
    <t>Khôi</t>
  </si>
  <si>
    <t>Bình</t>
  </si>
  <si>
    <t>Khoa+Huy</t>
  </si>
  <si>
    <t>Sang+Bình</t>
  </si>
  <si>
    <t xml:space="preserve">Bình </t>
  </si>
  <si>
    <t>Học sinh</t>
  </si>
  <si>
    <t>Xem thông tin cá nhân</t>
  </si>
  <si>
    <t xml:space="preserve">Học sinh có thể thêm số lượng môn mình cần học và đăng ký khóa học đó để hoàn thành tín chỉ </t>
  </si>
  <si>
    <t>Cao</t>
  </si>
  <si>
    <t>Xem Điểm Số</t>
  </si>
  <si>
    <t>Học sinh có thể kiểm tra số điểm của mình bằng cách đăng nhập vào hệ thống của trường,  nếu có sai sót thì có thể kiến nghị phòng đào tạo để sửa điểm lại</t>
  </si>
  <si>
    <t>Trung bình</t>
  </si>
  <si>
    <t>RQ34</t>
  </si>
  <si>
    <t>RQ35</t>
  </si>
  <si>
    <t>RQ36</t>
  </si>
  <si>
    <t>Đăng nhập theo vai trò HS</t>
  </si>
  <si>
    <t>Thấp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</si>
</sst>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font>
      <sz val="11"/>
      <color theme="1"/>
      <name val="Arial"/>
      <family val="2"/>
      <scheme val="minor"/>
    </font>
    <font>
      <sz val="11"/>
      <color theme="1"/>
      <name val="Arial"/>
      <family val="2"/>
      <scheme val="minor"/>
    </font>
    <font>
      <b/>
      <sz val="11"/>
      <color theme="1"/>
      <name val="Arial"/>
      <family val="2"/>
      <scheme val="minor"/>
    </font>
    <font>
      <b/>
      <sz val="22"/>
      <color theme="1"/>
      <name val="Arial"/>
      <family val="2"/>
      <scheme val="minor"/>
    </font>
    <font>
      <sz val="11"/>
      <color rgb="FFFF0000"/>
      <name val="Arial"/>
      <family val="2"/>
      <scheme val="minor"/>
    </font>
    <font>
      <b/>
      <sz val="28"/>
      <color theme="1"/>
      <name val="Arial"/>
      <family val="2"/>
      <scheme val="minor"/>
    </font>
    <font>
      <sz val="20"/>
      <color theme="1"/>
      <name val="Arial"/>
      <family val="2"/>
      <scheme val="minor"/>
    </font>
    <font>
      <b/>
      <sz val="11"/>
      <color rgb="FFFF0000"/>
      <name val="Arial"/>
      <family val="2"/>
      <scheme val="minor"/>
    </font>
    <font>
      <b/>
      <sz val="12"/>
      <color theme="1"/>
      <name val="Arial"/>
      <charset val="134"/>
    </font>
    <font>
      <sz val="12"/>
      <color theme="1"/>
      <name val="Cambria"/>
      <charset val="134"/>
    </font>
    <font>
      <sz val="12"/>
      <color theme="1"/>
      <name val="Arial"/>
      <charset val="134"/>
    </font>
  </fonts>
  <fills count="21">
    <fill>
      <patternFill patternType="none"/>
    </fill>
    <fill>
      <patternFill patternType="gray125"/>
    </fill>
    <fill>
      <patternFill patternType="solid">
        <fgColor theme="4" tint="-0.249977111117893"/>
        <bgColor indexed="64"/>
      </patternFill>
    </fill>
    <fill>
      <patternFill patternType="solid">
        <fgColor theme="4" tint="0.39994506668294322"/>
        <bgColor indexed="64"/>
      </patternFill>
    </fill>
    <fill>
      <patternFill patternType="solid">
        <fgColor rgb="FF2F5496"/>
        <bgColor indexed="64"/>
      </patternFill>
    </fill>
    <fill>
      <patternFill patternType="solid">
        <fgColor rgb="FF8EAADB"/>
        <bgColor indexed="64"/>
      </patternFill>
    </fill>
    <fill>
      <patternFill patternType="solid">
        <fgColor rgb="FFB4C6E7"/>
        <bgColor indexed="64"/>
      </patternFill>
    </fill>
    <fill>
      <patternFill patternType="solid">
        <fgColor rgb="FFFFFF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6666FF"/>
        <bgColor indexed="64"/>
      </patternFill>
    </fill>
    <fill>
      <patternFill patternType="solid">
        <fgColor theme="5" tint="0.39997558519241921"/>
        <bgColor indexed="64"/>
      </patternFill>
    </fill>
    <fill>
      <patternFill patternType="solid">
        <fgColor theme="8"/>
        <bgColor indexed="64"/>
      </patternFill>
    </fill>
    <fill>
      <patternFill patternType="solid">
        <fgColor theme="4" tint="0.79998168889431442"/>
        <bgColor indexed="64"/>
      </patternFill>
    </fill>
    <fill>
      <patternFill patternType="solid">
        <fgColor theme="2"/>
        <bgColor indexed="64"/>
      </patternFill>
    </fill>
    <fill>
      <patternFill patternType="solid">
        <fgColor theme="5"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164" fontId="1" fillId="0" borderId="0" applyFont="0" applyFill="0" applyBorder="0" applyAlignment="0" applyProtection="0"/>
  </cellStyleXfs>
  <cellXfs count="89">
    <xf numFmtId="0" fontId="0" fillId="0" borderId="0" xfId="0"/>
    <xf numFmtId="0" fontId="3" fillId="2" borderId="1" xfId="1" applyFont="1" applyFill="1" applyBorder="1"/>
    <xf numFmtId="0" fontId="1" fillId="0" borderId="0" xfId="1"/>
    <xf numFmtId="0" fontId="2" fillId="3" borderId="1" xfId="1" applyFont="1" applyFill="1" applyBorder="1" applyAlignment="1">
      <alignment vertical="center"/>
    </xf>
    <xf numFmtId="0" fontId="2" fillId="3" borderId="1" xfId="1" applyFont="1" applyFill="1" applyBorder="1" applyAlignment="1">
      <alignment horizontal="center" vertical="center"/>
    </xf>
    <xf numFmtId="0" fontId="1" fillId="0" borderId="1" xfId="1" applyBorder="1" applyAlignment="1">
      <alignment vertical="center"/>
    </xf>
    <xf numFmtId="0" fontId="2" fillId="0" borderId="1" xfId="1"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1" applyBorder="1" applyAlignment="1">
      <alignment vertical="center" wrapText="1"/>
    </xf>
    <xf numFmtId="20" fontId="1" fillId="0" borderId="1" xfId="0" applyNumberFormat="1" applyFont="1" applyBorder="1" applyAlignment="1">
      <alignment vertical="center" wrapText="1"/>
    </xf>
    <xf numFmtId="0" fontId="1" fillId="0" borderId="1" xfId="1" applyBorder="1"/>
    <xf numFmtId="0" fontId="7" fillId="6" borderId="1" xfId="0" applyFont="1" applyFill="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center" wrapText="1"/>
    </xf>
    <xf numFmtId="0" fontId="7" fillId="6" borderId="1" xfId="0" applyFont="1" applyFill="1" applyBorder="1" applyAlignment="1">
      <alignment horizontal="center" wrapText="1"/>
    </xf>
    <xf numFmtId="0" fontId="1" fillId="0" borderId="1" xfId="0" applyFont="1" applyBorder="1" applyAlignment="1">
      <alignment horizontal="center" vertical="center" wrapText="1"/>
    </xf>
    <xf numFmtId="0" fontId="7" fillId="6" borderId="1" xfId="0" applyFont="1" applyFill="1" applyBorder="1" applyAlignment="1">
      <alignment wrapText="1"/>
    </xf>
    <xf numFmtId="0" fontId="0" fillId="0" borderId="1" xfId="0" applyBorder="1"/>
    <xf numFmtId="0" fontId="0" fillId="0" borderId="1" xfId="0" applyBorder="1" applyAlignment="1">
      <alignment horizontal="center"/>
    </xf>
    <xf numFmtId="0" fontId="4" fillId="7" borderId="0" xfId="0" applyFont="1" applyFill="1" applyAlignment="1">
      <alignment horizontal="center"/>
    </xf>
    <xf numFmtId="0" fontId="0" fillId="7" borderId="0" xfId="0" applyFill="1"/>
    <xf numFmtId="0" fontId="1" fillId="8" borderId="1" xfId="1" applyFill="1" applyBorder="1" applyAlignment="1">
      <alignment vertical="center"/>
    </xf>
    <xf numFmtId="0" fontId="2" fillId="8" borderId="1" xfId="1" applyFont="1" applyFill="1" applyBorder="1" applyAlignment="1">
      <alignment vertical="center"/>
    </xf>
    <xf numFmtId="0" fontId="1" fillId="9" borderId="1" xfId="1" applyFill="1" applyBorder="1" applyAlignment="1">
      <alignment vertical="center"/>
    </xf>
    <xf numFmtId="0" fontId="2" fillId="9" borderId="1" xfId="1" applyFont="1" applyFill="1" applyBorder="1" applyAlignment="1">
      <alignment vertical="center"/>
    </xf>
    <xf numFmtId="0" fontId="1" fillId="9" borderId="1" xfId="0" applyFont="1" applyFill="1" applyBorder="1" applyAlignment="1">
      <alignment vertical="center" wrapText="1"/>
    </xf>
    <xf numFmtId="0" fontId="1" fillId="9" borderId="1" xfId="0" applyFont="1" applyFill="1" applyBorder="1" applyAlignment="1">
      <alignment vertical="center"/>
    </xf>
    <xf numFmtId="0" fontId="1" fillId="10" borderId="1" xfId="1" applyFill="1" applyBorder="1" applyAlignment="1">
      <alignment vertical="center"/>
    </xf>
    <xf numFmtId="0" fontId="1" fillId="10" borderId="1" xfId="1" applyFill="1" applyBorder="1" applyAlignment="1">
      <alignment vertical="center" wrapText="1"/>
    </xf>
    <xf numFmtId="0" fontId="1" fillId="11" borderId="1" xfId="1" applyFill="1" applyBorder="1" applyAlignment="1">
      <alignment vertical="center"/>
    </xf>
    <xf numFmtId="0" fontId="1" fillId="12" borderId="1" xfId="1" applyFill="1" applyBorder="1" applyAlignment="1">
      <alignment vertical="center"/>
    </xf>
    <xf numFmtId="20" fontId="1" fillId="12" borderId="1" xfId="0" applyNumberFormat="1" applyFont="1" applyFill="1" applyBorder="1" applyAlignment="1">
      <alignment vertical="center" wrapText="1"/>
    </xf>
    <xf numFmtId="0" fontId="1" fillId="12" borderId="1" xfId="0" applyFont="1" applyFill="1" applyBorder="1" applyAlignment="1">
      <alignment vertical="center" wrapText="1"/>
    </xf>
    <xf numFmtId="0" fontId="1" fillId="12" borderId="1" xfId="1" applyFill="1" applyBorder="1"/>
    <xf numFmtId="0" fontId="1" fillId="13" borderId="1" xfId="1" applyFill="1" applyBorder="1"/>
    <xf numFmtId="0" fontId="1" fillId="14" borderId="1" xfId="1" applyFill="1" applyBorder="1"/>
    <xf numFmtId="0" fontId="1" fillId="7" borderId="0" xfId="1" applyFill="1"/>
    <xf numFmtId="0" fontId="4" fillId="7" borderId="0" xfId="1" applyFont="1" applyFill="1" applyAlignment="1">
      <alignment horizontal="center"/>
    </xf>
    <xf numFmtId="0" fontId="1" fillId="15" borderId="0" xfId="1" applyFill="1"/>
    <xf numFmtId="0" fontId="1" fillId="16" borderId="0" xfId="1" applyFill="1"/>
    <xf numFmtId="0" fontId="1" fillId="10" borderId="0" xfId="1" applyFill="1"/>
    <xf numFmtId="0" fontId="1" fillId="12" borderId="0" xfId="1" applyFill="1"/>
    <xf numFmtId="0" fontId="1" fillId="13" borderId="0" xfId="1" applyFill="1"/>
    <xf numFmtId="0" fontId="1" fillId="14" borderId="0" xfId="1" applyFill="1"/>
    <xf numFmtId="0" fontId="0" fillId="0" borderId="0" xfId="0" applyAlignment="1">
      <alignment vertical="center"/>
    </xf>
    <xf numFmtId="0" fontId="8" fillId="19" borderId="1" xfId="0" applyFont="1" applyFill="1" applyBorder="1" applyAlignment="1">
      <alignment horizontal="center" vertical="center"/>
    </xf>
    <xf numFmtId="0" fontId="8" fillId="19" borderId="1" xfId="0" applyFont="1" applyFill="1" applyBorder="1" applyAlignment="1">
      <alignment horizontal="center" vertical="center" wrapText="1"/>
    </xf>
    <xf numFmtId="0" fontId="9" fillId="20" borderId="8" xfId="0" applyFont="1" applyFill="1" applyBorder="1" applyAlignment="1">
      <alignment horizontal="left"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164" fontId="10" fillId="0" borderId="1" xfId="2" applyFont="1" applyFill="1" applyBorder="1" applyAlignment="1">
      <alignment horizontal="center" vertical="center" wrapText="1"/>
    </xf>
    <xf numFmtId="0" fontId="9" fillId="20" borderId="1" xfId="0" applyFont="1" applyFill="1" applyBorder="1" applyAlignment="1">
      <alignment horizontal="left" vertical="center" wrapText="1"/>
    </xf>
    <xf numFmtId="0" fontId="0" fillId="0" borderId="0" xfId="0" applyAlignment="1">
      <alignment vertical="center" wrapText="1"/>
    </xf>
    <xf numFmtId="0" fontId="0" fillId="0" borderId="7" xfId="0" applyBorder="1" applyAlignment="1">
      <alignment horizontal="center" vertical="center" wrapText="1"/>
    </xf>
    <xf numFmtId="0" fontId="5"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0" fillId="7" borderId="5" xfId="0" applyFill="1" applyBorder="1" applyAlignment="1">
      <alignment horizontal="center"/>
    </xf>
    <xf numFmtId="0" fontId="10" fillId="20" borderId="2" xfId="0" applyFont="1" applyFill="1" applyBorder="1" applyAlignment="1">
      <alignment horizontal="left" vertical="top" wrapText="1"/>
    </xf>
    <xf numFmtId="0" fontId="10" fillId="20" borderId="3" xfId="0" applyFont="1" applyFill="1" applyBorder="1" applyAlignment="1">
      <alignment horizontal="left" vertical="top" wrapText="1"/>
    </xf>
    <xf numFmtId="0" fontId="10" fillId="20" borderId="4" xfId="0" applyFont="1" applyFill="1" applyBorder="1" applyAlignment="1">
      <alignment horizontal="left" vertical="top" wrapText="1"/>
    </xf>
    <xf numFmtId="0" fontId="8" fillId="19" borderId="2" xfId="0" applyFont="1" applyFill="1" applyBorder="1" applyAlignment="1">
      <alignment horizontal="center" vertical="center"/>
    </xf>
    <xf numFmtId="0" fontId="8" fillId="19" borderId="3" xfId="0" applyFont="1" applyFill="1" applyBorder="1" applyAlignment="1">
      <alignment horizontal="center" vertical="center"/>
    </xf>
    <xf numFmtId="0" fontId="8" fillId="19" borderId="4" xfId="0" applyFont="1" applyFill="1" applyBorder="1" applyAlignment="1">
      <alignment horizontal="center" vertical="center"/>
    </xf>
    <xf numFmtId="0" fontId="8" fillId="19" borderId="2" xfId="0" applyFont="1" applyFill="1" applyBorder="1" applyAlignment="1">
      <alignment horizontal="center" vertical="top"/>
    </xf>
    <xf numFmtId="0" fontId="8" fillId="19" borderId="3" xfId="0" applyFont="1" applyFill="1" applyBorder="1" applyAlignment="1">
      <alignment horizontal="center" vertical="top"/>
    </xf>
    <xf numFmtId="0" fontId="8" fillId="19" borderId="4" xfId="0" applyFont="1" applyFill="1" applyBorder="1" applyAlignment="1">
      <alignment horizontal="left" vertical="top"/>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8" fillId="18" borderId="1" xfId="0" applyFont="1" applyFill="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8" fillId="19" borderId="4" xfId="0" applyFont="1" applyFill="1" applyBorder="1" applyAlignment="1">
      <alignment horizontal="center" vertical="top"/>
    </xf>
    <xf numFmtId="0" fontId="10" fillId="0" borderId="1" xfId="0" applyFont="1" applyBorder="1" applyAlignment="1">
      <alignment horizontal="center" vertical="center"/>
    </xf>
    <xf numFmtId="0" fontId="8"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8" fillId="19" borderId="1" xfId="0" applyFont="1" applyFill="1" applyBorder="1" applyAlignment="1">
      <alignment horizontal="center" vertical="center" wrapText="1"/>
    </xf>
    <xf numFmtId="0" fontId="8" fillId="19" borderId="1" xfId="0" applyFont="1" applyFill="1" applyBorder="1" applyAlignment="1">
      <alignment horizontal="center" vertical="center"/>
    </xf>
    <xf numFmtId="0" fontId="1" fillId="0" borderId="1" xfId="1" applyBorder="1" applyAlignment="1">
      <alignment horizontal="center" vertical="center"/>
    </xf>
    <xf numFmtId="0" fontId="1" fillId="0" borderId="1" xfId="0" applyFont="1" applyBorder="1" applyAlignment="1">
      <alignment horizontal="center" vertical="center"/>
    </xf>
    <xf numFmtId="0" fontId="1" fillId="0" borderId="1" xfId="1" applyBorder="1" applyAlignment="1">
      <alignment horizontal="center"/>
    </xf>
    <xf numFmtId="0" fontId="1" fillId="0" borderId="1" xfId="0" applyFont="1" applyBorder="1" applyAlignment="1">
      <alignment horizontal="left" vertical="center" wrapText="1"/>
    </xf>
    <xf numFmtId="0" fontId="1" fillId="0" borderId="1" xfId="1" applyFont="1" applyBorder="1"/>
    <xf numFmtId="0" fontId="1" fillId="0" borderId="1" xfId="0" applyFont="1" applyBorder="1" applyAlignment="1">
      <alignment horizontal="left" vertical="center"/>
    </xf>
    <xf numFmtId="0" fontId="1" fillId="0" borderId="1" xfId="1" applyBorder="1" applyAlignment="1">
      <alignment horizontal="left"/>
    </xf>
  </cellXfs>
  <cellStyles count="3">
    <cellStyle name="Bình thường" xfId="0" builtinId="0"/>
    <cellStyle name="Dấu phẩy" xfId="2" builtinId="3"/>
    <cellStyle name="Normal 2" xfId="1" xr:uid="{89F6605C-B2A6-4BDE-A7EC-517D8F54DF8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CA130-EA85-477F-82D3-A5F627CED3F1}">
  <dimension ref="A1:I39"/>
  <sheetViews>
    <sheetView topLeftCell="A19" workbookViewId="0">
      <selection activeCell="E44" sqref="E44"/>
    </sheetView>
  </sheetViews>
  <sheetFormatPr defaultColWidth="8.8984375" defaultRowHeight="13.8"/>
  <cols>
    <col min="1" max="1" width="8.8984375" style="2"/>
    <col min="2" max="2" width="26.19921875" style="2" customWidth="1"/>
    <col min="3" max="3" width="36.09765625" style="2" customWidth="1"/>
    <col min="4" max="4" width="55.59765625" style="2" customWidth="1"/>
    <col min="5" max="5" width="9.59765625" style="2" customWidth="1"/>
    <col min="6" max="6" width="14" style="2" customWidth="1"/>
    <col min="7" max="7" width="19.5" style="2" customWidth="1"/>
    <col min="8" max="8" width="15.69921875" style="2" customWidth="1"/>
    <col min="9" max="9" width="16.796875" style="2" customWidth="1"/>
    <col min="10" max="16384" width="8.8984375" style="2"/>
  </cols>
  <sheetData>
    <row r="1" spans="1:9" ht="28.2">
      <c r="A1" s="1" t="s">
        <v>0</v>
      </c>
      <c r="B1" s="1"/>
      <c r="C1" s="1"/>
      <c r="D1" s="1"/>
      <c r="E1" s="1"/>
      <c r="F1" s="1"/>
      <c r="G1" s="1"/>
      <c r="H1" s="1"/>
      <c r="I1" s="1"/>
    </row>
    <row r="2" spans="1:9">
      <c r="A2" s="3" t="s">
        <v>1</v>
      </c>
      <c r="B2" s="3" t="s">
        <v>2</v>
      </c>
      <c r="C2" s="3"/>
      <c r="D2" s="3"/>
      <c r="E2" s="3" t="s">
        <v>3</v>
      </c>
      <c r="F2" s="3" t="s">
        <v>4</v>
      </c>
      <c r="G2" s="3" t="s">
        <v>5</v>
      </c>
      <c r="H2" s="3" t="s">
        <v>6</v>
      </c>
      <c r="I2" s="3" t="s">
        <v>7</v>
      </c>
    </row>
    <row r="3" spans="1:9">
      <c r="A3" s="3"/>
      <c r="B3" s="4" t="s">
        <v>8</v>
      </c>
      <c r="C3" s="4" t="s">
        <v>9</v>
      </c>
      <c r="D3" s="4" t="s">
        <v>10</v>
      </c>
      <c r="E3" s="3"/>
      <c r="F3" s="3"/>
      <c r="G3" s="3"/>
      <c r="H3" s="3"/>
      <c r="I3" s="3"/>
    </row>
    <row r="4" spans="1:9">
      <c r="A4" s="5" t="s">
        <v>11</v>
      </c>
      <c r="B4" s="5" t="s">
        <v>12</v>
      </c>
      <c r="C4" s="5" t="s">
        <v>13</v>
      </c>
      <c r="D4" s="5" t="s">
        <v>14</v>
      </c>
      <c r="E4" s="82">
        <v>1</v>
      </c>
      <c r="F4" s="82" t="s">
        <v>269</v>
      </c>
      <c r="G4" s="5"/>
      <c r="H4" s="82" t="s">
        <v>16</v>
      </c>
      <c r="I4" s="6"/>
    </row>
    <row r="5" spans="1:9">
      <c r="A5" s="5" t="s">
        <v>17</v>
      </c>
      <c r="B5" s="5" t="s">
        <v>18</v>
      </c>
      <c r="C5" s="5" t="s">
        <v>13</v>
      </c>
      <c r="D5" s="5" t="s">
        <v>19</v>
      </c>
      <c r="E5" s="82">
        <v>1</v>
      </c>
      <c r="F5" s="82" t="s">
        <v>269</v>
      </c>
      <c r="G5" s="5"/>
      <c r="H5" s="82" t="s">
        <v>16</v>
      </c>
      <c r="I5" s="6"/>
    </row>
    <row r="6" spans="1:9">
      <c r="A6" s="5" t="s">
        <v>20</v>
      </c>
      <c r="B6" s="5" t="s">
        <v>12</v>
      </c>
      <c r="C6" s="5" t="s">
        <v>21</v>
      </c>
      <c r="D6" s="5" t="s">
        <v>22</v>
      </c>
      <c r="E6" s="82">
        <v>3</v>
      </c>
      <c r="F6" s="83" t="s">
        <v>264</v>
      </c>
      <c r="G6" s="5"/>
      <c r="H6" s="82" t="s">
        <v>16</v>
      </c>
      <c r="I6" s="6"/>
    </row>
    <row r="7" spans="1:9">
      <c r="A7" s="5" t="s">
        <v>24</v>
      </c>
      <c r="B7" s="5" t="s">
        <v>12</v>
      </c>
      <c r="C7" s="5" t="s">
        <v>25</v>
      </c>
      <c r="D7" s="5" t="s">
        <v>26</v>
      </c>
      <c r="E7" s="82">
        <v>2</v>
      </c>
      <c r="F7" s="83" t="s">
        <v>264</v>
      </c>
      <c r="G7" s="5"/>
      <c r="H7" s="82" t="s">
        <v>16</v>
      </c>
      <c r="I7" s="6"/>
    </row>
    <row r="8" spans="1:9">
      <c r="A8" s="5" t="s">
        <v>27</v>
      </c>
      <c r="B8" s="5" t="s">
        <v>12</v>
      </c>
      <c r="C8" s="5" t="s">
        <v>28</v>
      </c>
      <c r="D8" s="5" t="s">
        <v>29</v>
      </c>
      <c r="E8" s="82">
        <v>2</v>
      </c>
      <c r="F8" s="83" t="s">
        <v>264</v>
      </c>
      <c r="G8" s="5"/>
      <c r="H8" s="82" t="s">
        <v>16</v>
      </c>
      <c r="I8" s="6"/>
    </row>
    <row r="9" spans="1:9">
      <c r="A9" s="5" t="s">
        <v>30</v>
      </c>
      <c r="B9" s="5" t="s">
        <v>12</v>
      </c>
      <c r="C9" s="5" t="s">
        <v>31</v>
      </c>
      <c r="D9" s="5" t="s">
        <v>32</v>
      </c>
      <c r="E9" s="82">
        <v>2</v>
      </c>
      <c r="F9" s="83" t="s">
        <v>264</v>
      </c>
      <c r="G9" s="5"/>
      <c r="H9" s="82" t="s">
        <v>16</v>
      </c>
      <c r="I9" s="6"/>
    </row>
    <row r="10" spans="1:9">
      <c r="A10" s="5" t="s">
        <v>33</v>
      </c>
      <c r="B10" s="5" t="s">
        <v>12</v>
      </c>
      <c r="C10" s="5" t="s">
        <v>34</v>
      </c>
      <c r="D10" s="5" t="s">
        <v>35</v>
      </c>
      <c r="E10" s="82">
        <v>2</v>
      </c>
      <c r="F10" s="83" t="s">
        <v>264</v>
      </c>
      <c r="G10" s="5"/>
      <c r="H10" s="82" t="s">
        <v>16</v>
      </c>
      <c r="I10" s="6"/>
    </row>
    <row r="11" spans="1:9">
      <c r="A11" s="5" t="s">
        <v>36</v>
      </c>
      <c r="B11" s="5" t="s">
        <v>18</v>
      </c>
      <c r="C11" s="5" t="s">
        <v>37</v>
      </c>
      <c r="D11" s="5" t="s">
        <v>38</v>
      </c>
      <c r="E11" s="82">
        <v>2</v>
      </c>
      <c r="F11" s="83" t="s">
        <v>264</v>
      </c>
      <c r="G11" s="5"/>
      <c r="H11" s="82" t="s">
        <v>16</v>
      </c>
      <c r="I11" s="6"/>
    </row>
    <row r="12" spans="1:9">
      <c r="A12" s="5" t="s">
        <v>39</v>
      </c>
      <c r="B12" s="5" t="s">
        <v>18</v>
      </c>
      <c r="C12" s="5" t="s">
        <v>40</v>
      </c>
      <c r="D12" s="5" t="s">
        <v>41</v>
      </c>
      <c r="E12" s="82">
        <v>2</v>
      </c>
      <c r="F12" s="83" t="s">
        <v>264</v>
      </c>
      <c r="G12" s="5"/>
      <c r="H12" s="82" t="s">
        <v>16</v>
      </c>
      <c r="I12" s="6"/>
    </row>
    <row r="13" spans="1:9">
      <c r="A13" s="5" t="s">
        <v>42</v>
      </c>
      <c r="B13" s="5" t="s">
        <v>18</v>
      </c>
      <c r="C13" s="5" t="s">
        <v>43</v>
      </c>
      <c r="D13" s="5" t="s">
        <v>43</v>
      </c>
      <c r="E13" s="82">
        <v>2</v>
      </c>
      <c r="F13" s="83" t="s">
        <v>264</v>
      </c>
      <c r="G13" s="5"/>
      <c r="H13" s="82" t="s">
        <v>16</v>
      </c>
      <c r="I13" s="6"/>
    </row>
    <row r="14" spans="1:9" ht="27.6">
      <c r="A14" s="5" t="s">
        <v>44</v>
      </c>
      <c r="B14" s="5" t="s">
        <v>12</v>
      </c>
      <c r="C14" s="7" t="s">
        <v>45</v>
      </c>
      <c r="D14" s="7" t="s">
        <v>46</v>
      </c>
      <c r="E14" s="83">
        <v>1</v>
      </c>
      <c r="F14" s="83" t="s">
        <v>264</v>
      </c>
      <c r="G14" s="8"/>
      <c r="H14" s="83" t="s">
        <v>16</v>
      </c>
      <c r="I14" s="8"/>
    </row>
    <row r="15" spans="1:9" ht="21" customHeight="1">
      <c r="A15" s="5" t="s">
        <v>47</v>
      </c>
      <c r="B15" s="5" t="s">
        <v>48</v>
      </c>
      <c r="C15" s="7" t="s">
        <v>49</v>
      </c>
      <c r="D15" s="7" t="s">
        <v>50</v>
      </c>
      <c r="E15" s="83">
        <v>1</v>
      </c>
      <c r="F15" s="83" t="s">
        <v>261</v>
      </c>
      <c r="G15" s="8"/>
      <c r="H15" s="83" t="s">
        <v>16</v>
      </c>
      <c r="I15" s="8"/>
    </row>
    <row r="16" spans="1:9" ht="27.6">
      <c r="A16" s="5" t="s">
        <v>52</v>
      </c>
      <c r="B16" s="5" t="s">
        <v>53</v>
      </c>
      <c r="C16" s="5" t="s">
        <v>54</v>
      </c>
      <c r="D16" s="9" t="s">
        <v>55</v>
      </c>
      <c r="E16" s="82">
        <v>3</v>
      </c>
      <c r="F16" s="83" t="s">
        <v>261</v>
      </c>
      <c r="G16" s="5"/>
      <c r="H16" s="82" t="s">
        <v>16</v>
      </c>
      <c r="I16" s="5"/>
    </row>
    <row r="17" spans="1:9" ht="41.4">
      <c r="A17" s="5" t="s">
        <v>56</v>
      </c>
      <c r="B17" s="5" t="s">
        <v>18</v>
      </c>
      <c r="C17" s="10" t="s">
        <v>57</v>
      </c>
      <c r="D17" s="7" t="s">
        <v>58</v>
      </c>
      <c r="E17" s="82">
        <v>1</v>
      </c>
      <c r="F17" s="83" t="s">
        <v>264</v>
      </c>
      <c r="G17" s="5"/>
      <c r="H17" s="82" t="s">
        <v>16</v>
      </c>
      <c r="I17" s="5"/>
    </row>
    <row r="18" spans="1:9">
      <c r="A18" s="5" t="s">
        <v>59</v>
      </c>
      <c r="B18" s="5" t="s">
        <v>12</v>
      </c>
      <c r="C18" s="5" t="s">
        <v>60</v>
      </c>
      <c r="D18" s="5" t="s">
        <v>61</v>
      </c>
      <c r="E18" s="82">
        <v>2</v>
      </c>
      <c r="F18" s="83" t="s">
        <v>264</v>
      </c>
      <c r="G18" s="5"/>
      <c r="H18" s="82" t="s">
        <v>16</v>
      </c>
      <c r="I18" s="5"/>
    </row>
    <row r="19" spans="1:9">
      <c r="A19" s="5" t="s">
        <v>62</v>
      </c>
      <c r="B19" s="5" t="s">
        <v>12</v>
      </c>
      <c r="C19" s="5" t="s">
        <v>63</v>
      </c>
      <c r="D19" s="5" t="s">
        <v>64</v>
      </c>
      <c r="E19" s="82">
        <v>2</v>
      </c>
      <c r="F19" s="83" t="s">
        <v>264</v>
      </c>
      <c r="G19" s="5"/>
      <c r="H19" s="82" t="s">
        <v>16</v>
      </c>
      <c r="I19" s="5"/>
    </row>
    <row r="20" spans="1:9">
      <c r="A20" s="11" t="s">
        <v>65</v>
      </c>
      <c r="B20" s="11" t="s">
        <v>12</v>
      </c>
      <c r="C20" s="11" t="s">
        <v>66</v>
      </c>
      <c r="D20" s="11" t="s">
        <v>67</v>
      </c>
      <c r="E20" s="84">
        <v>2</v>
      </c>
      <c r="F20" s="83" t="s">
        <v>264</v>
      </c>
      <c r="G20" s="11"/>
      <c r="H20" s="84" t="s">
        <v>16</v>
      </c>
      <c r="I20" s="11"/>
    </row>
    <row r="21" spans="1:9">
      <c r="A21" s="11" t="s">
        <v>68</v>
      </c>
      <c r="B21" s="11" t="s">
        <v>12</v>
      </c>
      <c r="C21" s="11" t="s">
        <v>69</v>
      </c>
      <c r="D21" s="11" t="s">
        <v>70</v>
      </c>
      <c r="E21" s="84">
        <v>2</v>
      </c>
      <c r="F21" s="83" t="s">
        <v>264</v>
      </c>
      <c r="G21" s="11"/>
      <c r="H21" s="84" t="s">
        <v>16</v>
      </c>
      <c r="I21" s="11"/>
    </row>
    <row r="22" spans="1:9">
      <c r="A22" s="11" t="s">
        <v>71</v>
      </c>
      <c r="B22" s="11" t="s">
        <v>12</v>
      </c>
      <c r="C22" s="11" t="s">
        <v>72</v>
      </c>
      <c r="D22" s="11" t="s">
        <v>73</v>
      </c>
      <c r="E22" s="84">
        <v>2</v>
      </c>
      <c r="F22" s="83" t="s">
        <v>264</v>
      </c>
      <c r="G22" s="11"/>
      <c r="H22" s="84" t="s">
        <v>16</v>
      </c>
      <c r="I22" s="11"/>
    </row>
    <row r="23" spans="1:9">
      <c r="A23" s="11" t="s">
        <v>74</v>
      </c>
      <c r="B23" s="11" t="s">
        <v>18</v>
      </c>
      <c r="C23" s="11" t="s">
        <v>75</v>
      </c>
      <c r="D23" s="11" t="s">
        <v>76</v>
      </c>
      <c r="E23" s="84">
        <v>2</v>
      </c>
      <c r="F23" s="83" t="s">
        <v>264</v>
      </c>
      <c r="G23" s="11"/>
      <c r="H23" s="84" t="s">
        <v>16</v>
      </c>
      <c r="I23" s="11"/>
    </row>
    <row r="24" spans="1:9">
      <c r="A24" s="11" t="s">
        <v>77</v>
      </c>
      <c r="B24" s="11" t="s">
        <v>18</v>
      </c>
      <c r="C24" s="11" t="s">
        <v>78</v>
      </c>
      <c r="D24" s="11" t="s">
        <v>79</v>
      </c>
      <c r="E24" s="84">
        <v>2</v>
      </c>
      <c r="F24" s="83" t="s">
        <v>264</v>
      </c>
      <c r="G24" s="11"/>
      <c r="H24" s="84" t="s">
        <v>16</v>
      </c>
      <c r="I24" s="11"/>
    </row>
    <row r="25" spans="1:9">
      <c r="A25" s="11" t="s">
        <v>80</v>
      </c>
      <c r="B25" s="11" t="s">
        <v>18</v>
      </c>
      <c r="C25" s="11" t="s">
        <v>81</v>
      </c>
      <c r="D25" s="11" t="s">
        <v>82</v>
      </c>
      <c r="E25" s="84">
        <v>2</v>
      </c>
      <c r="F25" s="83" t="s">
        <v>264</v>
      </c>
      <c r="G25" s="11"/>
      <c r="H25" s="84" t="s">
        <v>16</v>
      </c>
      <c r="I25" s="11"/>
    </row>
    <row r="26" spans="1:9">
      <c r="A26" s="11" t="s">
        <v>83</v>
      </c>
      <c r="B26" s="11" t="s">
        <v>18</v>
      </c>
      <c r="C26" s="11" t="s">
        <v>84</v>
      </c>
      <c r="D26" s="11" t="s">
        <v>85</v>
      </c>
      <c r="E26" s="84">
        <v>2</v>
      </c>
      <c r="F26" s="83" t="s">
        <v>264</v>
      </c>
      <c r="G26" s="11"/>
      <c r="H26" s="84" t="s">
        <v>16</v>
      </c>
      <c r="I26" s="11"/>
    </row>
    <row r="27" spans="1:9">
      <c r="A27" s="11" t="s">
        <v>86</v>
      </c>
      <c r="B27" s="11" t="s">
        <v>18</v>
      </c>
      <c r="C27" s="11" t="s">
        <v>87</v>
      </c>
      <c r="D27" s="11" t="s">
        <v>88</v>
      </c>
      <c r="E27" s="84">
        <v>2</v>
      </c>
      <c r="F27" s="83" t="s">
        <v>264</v>
      </c>
      <c r="G27" s="11"/>
      <c r="H27" s="84" t="s">
        <v>16</v>
      </c>
      <c r="I27" s="11"/>
    </row>
    <row r="28" spans="1:9">
      <c r="A28" s="11" t="s">
        <v>89</v>
      </c>
      <c r="B28" s="11" t="s">
        <v>18</v>
      </c>
      <c r="C28" s="11" t="s">
        <v>37</v>
      </c>
      <c r="D28" s="11" t="s">
        <v>90</v>
      </c>
      <c r="E28" s="84">
        <v>2</v>
      </c>
      <c r="F28" s="83" t="s">
        <v>264</v>
      </c>
      <c r="G28" s="11"/>
      <c r="H28" s="84" t="s">
        <v>16</v>
      </c>
      <c r="I28" s="11"/>
    </row>
    <row r="29" spans="1:9">
      <c r="A29" s="11" t="s">
        <v>91</v>
      </c>
      <c r="B29" s="11" t="s">
        <v>18</v>
      </c>
      <c r="C29" s="11" t="s">
        <v>40</v>
      </c>
      <c r="D29" s="11" t="s">
        <v>92</v>
      </c>
      <c r="E29" s="84">
        <v>2</v>
      </c>
      <c r="F29" s="83" t="s">
        <v>264</v>
      </c>
      <c r="G29" s="11"/>
      <c r="H29" s="84" t="s">
        <v>16</v>
      </c>
      <c r="I29" s="11"/>
    </row>
    <row r="30" spans="1:9">
      <c r="A30" s="11" t="s">
        <v>93</v>
      </c>
      <c r="B30" s="11" t="s">
        <v>18</v>
      </c>
      <c r="C30" s="11" t="s">
        <v>94</v>
      </c>
      <c r="D30" s="11" t="s">
        <v>95</v>
      </c>
      <c r="E30" s="84">
        <v>2</v>
      </c>
      <c r="F30" s="83" t="s">
        <v>264</v>
      </c>
      <c r="G30" s="11"/>
      <c r="H30" s="84" t="s">
        <v>16</v>
      </c>
      <c r="I30" s="11"/>
    </row>
    <row r="31" spans="1:9">
      <c r="A31" s="11" t="s">
        <v>96</v>
      </c>
      <c r="B31" s="11" t="s">
        <v>18</v>
      </c>
      <c r="C31" s="11" t="s">
        <v>97</v>
      </c>
      <c r="D31" s="11" t="s">
        <v>98</v>
      </c>
      <c r="E31" s="84">
        <v>2</v>
      </c>
      <c r="F31" s="83" t="s">
        <v>264</v>
      </c>
      <c r="G31" s="11"/>
      <c r="H31" s="84" t="s">
        <v>16</v>
      </c>
      <c r="I31" s="11"/>
    </row>
    <row r="32" spans="1:9">
      <c r="A32" s="11" t="s">
        <v>99</v>
      </c>
      <c r="B32" s="11" t="s">
        <v>18</v>
      </c>
      <c r="C32" s="11" t="s">
        <v>100</v>
      </c>
      <c r="D32" s="11" t="s">
        <v>101</v>
      </c>
      <c r="E32" s="84">
        <v>2</v>
      </c>
      <c r="F32" s="83" t="s">
        <v>264</v>
      </c>
      <c r="G32" s="11"/>
      <c r="H32" s="84" t="s">
        <v>16</v>
      </c>
      <c r="I32" s="11"/>
    </row>
    <row r="33" spans="1:9">
      <c r="A33" s="11" t="s">
        <v>102</v>
      </c>
      <c r="B33" s="11" t="s">
        <v>18</v>
      </c>
      <c r="C33" s="11" t="s">
        <v>103</v>
      </c>
      <c r="D33" s="11" t="s">
        <v>104</v>
      </c>
      <c r="E33" s="84">
        <v>2</v>
      </c>
      <c r="F33" s="83" t="s">
        <v>264</v>
      </c>
      <c r="G33" s="11"/>
      <c r="H33" s="84" t="s">
        <v>16</v>
      </c>
      <c r="I33" s="11"/>
    </row>
    <row r="34" spans="1:9">
      <c r="A34" s="11" t="s">
        <v>105</v>
      </c>
      <c r="B34" s="11" t="s">
        <v>18</v>
      </c>
      <c r="C34" s="11" t="s">
        <v>106</v>
      </c>
      <c r="D34" s="11" t="s">
        <v>107</v>
      </c>
      <c r="E34" s="84">
        <v>2</v>
      </c>
      <c r="F34" s="83" t="s">
        <v>264</v>
      </c>
      <c r="G34" s="11"/>
      <c r="H34" s="84" t="s">
        <v>16</v>
      </c>
      <c r="I34" s="11"/>
    </row>
    <row r="35" spans="1:9">
      <c r="A35" s="11" t="s">
        <v>108</v>
      </c>
      <c r="B35" s="11" t="s">
        <v>18</v>
      </c>
      <c r="C35" s="11" t="s">
        <v>109</v>
      </c>
      <c r="D35" s="11" t="s">
        <v>110</v>
      </c>
      <c r="E35" s="84">
        <v>2</v>
      </c>
      <c r="F35" s="83" t="s">
        <v>264</v>
      </c>
      <c r="G35" s="11"/>
      <c r="H35" s="84" t="s">
        <v>16</v>
      </c>
      <c r="I35" s="11"/>
    </row>
    <row r="36" spans="1:9">
      <c r="A36" s="11" t="s">
        <v>111</v>
      </c>
      <c r="B36" s="11" t="s">
        <v>18</v>
      </c>
      <c r="C36" s="11" t="s">
        <v>112</v>
      </c>
      <c r="D36" s="11" t="s">
        <v>113</v>
      </c>
      <c r="E36" s="84">
        <v>2</v>
      </c>
      <c r="F36" s="83" t="s">
        <v>264</v>
      </c>
      <c r="G36" s="11"/>
      <c r="H36" s="84" t="s">
        <v>16</v>
      </c>
      <c r="I36" s="11"/>
    </row>
    <row r="37" spans="1:9" ht="27.6">
      <c r="A37" s="86" t="s">
        <v>265</v>
      </c>
      <c r="B37" s="8" t="s">
        <v>258</v>
      </c>
      <c r="C37" s="87" t="s">
        <v>259</v>
      </c>
      <c r="D37" s="85" t="s">
        <v>260</v>
      </c>
      <c r="E37" s="83">
        <v>1</v>
      </c>
      <c r="F37" s="83" t="s">
        <v>261</v>
      </c>
      <c r="G37" s="8"/>
      <c r="H37" s="83" t="s">
        <v>16</v>
      </c>
      <c r="I37" s="8"/>
    </row>
    <row r="38" spans="1:9" ht="41.4">
      <c r="A38" s="86" t="s">
        <v>266</v>
      </c>
      <c r="B38" s="8" t="s">
        <v>258</v>
      </c>
      <c r="C38" s="87" t="s">
        <v>262</v>
      </c>
      <c r="D38" s="85" t="s">
        <v>263</v>
      </c>
      <c r="E38" s="83">
        <v>2</v>
      </c>
      <c r="F38" s="83" t="s">
        <v>264</v>
      </c>
      <c r="G38" s="8"/>
      <c r="H38" s="83" t="s">
        <v>16</v>
      </c>
      <c r="I38" s="8"/>
    </row>
    <row r="39" spans="1:9">
      <c r="A39" s="11" t="s">
        <v>267</v>
      </c>
      <c r="B39" s="11" t="s">
        <v>258</v>
      </c>
      <c r="C39" s="88" t="s">
        <v>13</v>
      </c>
      <c r="D39" s="11" t="s">
        <v>268</v>
      </c>
      <c r="E39" s="84">
        <v>1</v>
      </c>
      <c r="F39" s="84" t="s">
        <v>269</v>
      </c>
      <c r="G39" s="11"/>
      <c r="H39" s="84" t="s">
        <v>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BA8FA-B6D7-4E3B-8F10-7F7571E80DE4}">
  <dimension ref="A1:J45"/>
  <sheetViews>
    <sheetView topLeftCell="A9" zoomScale="85" zoomScaleNormal="85" workbookViewId="0">
      <selection activeCell="K40" sqref="K40"/>
    </sheetView>
  </sheetViews>
  <sheetFormatPr defaultColWidth="9" defaultRowHeight="13.8"/>
  <cols>
    <col min="2" max="2" width="37.796875" customWidth="1"/>
    <col min="3" max="3" width="12.59765625" customWidth="1"/>
    <col min="4" max="4" width="17.69921875" customWidth="1"/>
    <col min="5" max="5" width="12.59765625" customWidth="1"/>
    <col min="6" max="6" width="10.59765625" customWidth="1"/>
    <col min="8" max="8" width="19.69921875" customWidth="1"/>
    <col min="9" max="9" width="13.19921875" customWidth="1"/>
  </cols>
  <sheetData>
    <row r="1" spans="1:10" ht="35.700000000000003" customHeight="1">
      <c r="A1" s="55" t="s">
        <v>114</v>
      </c>
      <c r="B1" s="55"/>
      <c r="C1" s="55"/>
      <c r="D1" s="55"/>
      <c r="E1" s="55"/>
      <c r="F1" s="55"/>
      <c r="G1" s="55"/>
      <c r="H1" s="55"/>
      <c r="I1" s="55"/>
      <c r="J1" s="55"/>
    </row>
    <row r="2" spans="1:10" ht="25.8" customHeight="1">
      <c r="A2" s="56" t="s">
        <v>13</v>
      </c>
      <c r="B2" s="56"/>
      <c r="C2" s="56"/>
      <c r="D2" s="56"/>
      <c r="E2" s="56"/>
      <c r="F2" s="56"/>
      <c r="G2" s="56"/>
      <c r="H2" s="56"/>
      <c r="I2" s="56"/>
      <c r="J2" s="56"/>
    </row>
    <row r="3" spans="1:10">
      <c r="A3" s="12" t="s">
        <v>115</v>
      </c>
      <c r="B3" s="12" t="s">
        <v>116</v>
      </c>
      <c r="C3" s="12" t="s">
        <v>117</v>
      </c>
      <c r="D3" s="12" t="s">
        <v>118</v>
      </c>
      <c r="E3" s="12" t="s">
        <v>119</v>
      </c>
      <c r="F3" s="12" t="s">
        <v>120</v>
      </c>
      <c r="G3" s="12" t="s">
        <v>6</v>
      </c>
      <c r="H3" s="12"/>
      <c r="I3" s="12" t="s">
        <v>122</v>
      </c>
      <c r="J3" s="12" t="s">
        <v>7</v>
      </c>
    </row>
    <row r="4" spans="1:10">
      <c r="A4" s="13" t="s">
        <v>123</v>
      </c>
      <c r="B4" s="13" t="s">
        <v>124</v>
      </c>
      <c r="C4" s="13"/>
      <c r="D4" s="13"/>
      <c r="E4" s="13"/>
      <c r="F4" s="14">
        <v>1</v>
      </c>
      <c r="G4" s="13" t="s">
        <v>16</v>
      </c>
      <c r="H4" s="14">
        <v>3</v>
      </c>
      <c r="I4" s="14" t="s">
        <v>249</v>
      </c>
      <c r="J4" s="13"/>
    </row>
    <row r="5" spans="1:10">
      <c r="A5" s="13" t="s">
        <v>125</v>
      </c>
      <c r="B5" s="13" t="s">
        <v>126</v>
      </c>
      <c r="C5" s="13"/>
      <c r="D5" s="13"/>
      <c r="E5" s="13"/>
      <c r="F5" s="14">
        <v>1</v>
      </c>
      <c r="G5" s="13" t="s">
        <v>16</v>
      </c>
      <c r="H5" s="14">
        <v>4</v>
      </c>
      <c r="I5" s="14" t="s">
        <v>254</v>
      </c>
      <c r="J5" s="13"/>
    </row>
    <row r="6" spans="1:10">
      <c r="A6" s="13" t="s">
        <v>127</v>
      </c>
      <c r="B6" s="13" t="s">
        <v>186</v>
      </c>
      <c r="C6" s="13"/>
      <c r="D6" s="14" t="s">
        <v>128</v>
      </c>
      <c r="E6" s="13"/>
      <c r="F6" s="14">
        <v>1</v>
      </c>
      <c r="G6" s="13" t="s">
        <v>16</v>
      </c>
      <c r="H6" s="14">
        <v>3</v>
      </c>
      <c r="I6" s="14" t="s">
        <v>251</v>
      </c>
      <c r="J6" s="13"/>
    </row>
    <row r="7" spans="1:10">
      <c r="A7" s="13" t="s">
        <v>129</v>
      </c>
      <c r="B7" s="13" t="s">
        <v>130</v>
      </c>
      <c r="C7" s="13"/>
      <c r="D7" s="13"/>
      <c r="E7" s="13"/>
      <c r="F7" s="14">
        <v>1</v>
      </c>
      <c r="G7" s="13" t="s">
        <v>16</v>
      </c>
      <c r="H7" s="14">
        <v>2</v>
      </c>
      <c r="I7" s="14" t="s">
        <v>252</v>
      </c>
      <c r="J7" s="13"/>
    </row>
    <row r="8" spans="1:10" ht="35.700000000000003" customHeight="1">
      <c r="A8" s="56" t="s">
        <v>131</v>
      </c>
      <c r="B8" s="56"/>
      <c r="C8" s="56"/>
      <c r="D8" s="56"/>
      <c r="E8" s="56"/>
      <c r="F8" s="56"/>
      <c r="G8" s="56"/>
      <c r="H8" s="56"/>
      <c r="I8" s="56"/>
      <c r="J8" s="56"/>
    </row>
    <row r="9" spans="1:10" ht="27.6">
      <c r="A9" s="15" t="s">
        <v>115</v>
      </c>
      <c r="B9" s="15" t="s">
        <v>116</v>
      </c>
      <c r="C9" s="15" t="s">
        <v>117</v>
      </c>
      <c r="D9" s="15" t="s">
        <v>118</v>
      </c>
      <c r="E9" s="15" t="s">
        <v>119</v>
      </c>
      <c r="F9" s="15" t="s">
        <v>120</v>
      </c>
      <c r="G9" s="15" t="s">
        <v>6</v>
      </c>
      <c r="H9" s="15" t="s">
        <v>121</v>
      </c>
      <c r="I9" s="15" t="s">
        <v>122</v>
      </c>
      <c r="J9" s="15" t="s">
        <v>7</v>
      </c>
    </row>
    <row r="10" spans="1:10">
      <c r="A10" s="13" t="s">
        <v>132</v>
      </c>
      <c r="B10" s="13" t="s">
        <v>133</v>
      </c>
      <c r="C10" s="13"/>
      <c r="D10" s="13"/>
      <c r="E10" s="13"/>
      <c r="F10" s="14">
        <v>2</v>
      </c>
      <c r="G10" s="13" t="s">
        <v>16</v>
      </c>
      <c r="H10" s="14">
        <v>2</v>
      </c>
      <c r="I10" s="14" t="s">
        <v>253</v>
      </c>
      <c r="J10" s="13"/>
    </row>
    <row r="11" spans="1:10">
      <c r="A11" s="13" t="s">
        <v>134</v>
      </c>
      <c r="B11" s="13" t="s">
        <v>135</v>
      </c>
      <c r="C11" s="13"/>
      <c r="D11" s="16" t="s">
        <v>17</v>
      </c>
      <c r="E11" s="13"/>
      <c r="F11" s="14">
        <v>2</v>
      </c>
      <c r="G11" s="13" t="s">
        <v>16</v>
      </c>
      <c r="H11" s="14">
        <v>3</v>
      </c>
      <c r="I11" s="14" t="s">
        <v>254</v>
      </c>
      <c r="J11" s="13"/>
    </row>
    <row r="12" spans="1:10">
      <c r="A12" s="13" t="s">
        <v>136</v>
      </c>
      <c r="B12" s="13" t="s">
        <v>137</v>
      </c>
      <c r="C12" s="13"/>
      <c r="D12" s="13"/>
      <c r="E12" s="13"/>
      <c r="F12" s="14">
        <v>2</v>
      </c>
      <c r="G12" s="13" t="s">
        <v>16</v>
      </c>
      <c r="H12" s="14">
        <v>3</v>
      </c>
      <c r="I12" s="14" t="s">
        <v>250</v>
      </c>
      <c r="J12" s="13"/>
    </row>
    <row r="13" spans="1:10">
      <c r="A13" s="13" t="s">
        <v>138</v>
      </c>
      <c r="B13" s="13" t="s">
        <v>139</v>
      </c>
      <c r="C13" s="13"/>
      <c r="D13" s="14" t="s">
        <v>36</v>
      </c>
      <c r="E13" s="13"/>
      <c r="F13" s="14">
        <v>2</v>
      </c>
      <c r="G13" s="13" t="s">
        <v>16</v>
      </c>
      <c r="H13" s="14">
        <v>4</v>
      </c>
      <c r="I13" s="14" t="s">
        <v>252</v>
      </c>
      <c r="J13" s="13"/>
    </row>
    <row r="14" spans="1:10">
      <c r="A14" s="13" t="s">
        <v>140</v>
      </c>
      <c r="B14" s="13" t="s">
        <v>141</v>
      </c>
      <c r="C14" s="13"/>
      <c r="D14" s="14" t="s">
        <v>39</v>
      </c>
      <c r="E14" s="13"/>
      <c r="F14" s="14">
        <v>2</v>
      </c>
      <c r="G14" s="13" t="s">
        <v>16</v>
      </c>
      <c r="H14" s="14">
        <v>3</v>
      </c>
      <c r="I14" s="14" t="s">
        <v>251</v>
      </c>
      <c r="J14" s="13"/>
    </row>
    <row r="15" spans="1:10">
      <c r="A15" s="13" t="s">
        <v>142</v>
      </c>
      <c r="B15" s="13" t="s">
        <v>143</v>
      </c>
      <c r="C15" s="13"/>
      <c r="D15" s="14" t="s">
        <v>42</v>
      </c>
      <c r="E15" s="13"/>
      <c r="F15" s="14">
        <v>2</v>
      </c>
      <c r="G15" s="13" t="s">
        <v>16</v>
      </c>
      <c r="H15" s="14">
        <v>5</v>
      </c>
      <c r="I15" s="14" t="s">
        <v>249</v>
      </c>
      <c r="J15" s="13"/>
    </row>
    <row r="16" spans="1:10">
      <c r="A16" s="13" t="s">
        <v>144</v>
      </c>
      <c r="B16" s="13" t="s">
        <v>145</v>
      </c>
      <c r="C16" s="13"/>
      <c r="D16" s="13"/>
      <c r="E16" s="13"/>
      <c r="F16" s="14">
        <v>2</v>
      </c>
      <c r="G16" s="13" t="s">
        <v>16</v>
      </c>
      <c r="H16" s="14">
        <v>2</v>
      </c>
      <c r="I16" s="14" t="s">
        <v>253</v>
      </c>
      <c r="J16" s="13"/>
    </row>
    <row r="17" spans="1:10">
      <c r="A17" s="13" t="s">
        <v>146</v>
      </c>
      <c r="B17" s="13" t="s">
        <v>130</v>
      </c>
      <c r="C17" s="13"/>
      <c r="D17" s="13"/>
      <c r="E17" s="13"/>
      <c r="F17" s="14">
        <v>2</v>
      </c>
      <c r="G17" s="13" t="s">
        <v>16</v>
      </c>
      <c r="H17" s="14">
        <v>3</v>
      </c>
      <c r="I17" s="14" t="s">
        <v>252</v>
      </c>
      <c r="J17" s="13"/>
    </row>
    <row r="18" spans="1:10" ht="25.8" customHeight="1">
      <c r="A18" s="56" t="s">
        <v>147</v>
      </c>
      <c r="B18" s="56"/>
      <c r="C18" s="56"/>
      <c r="D18" s="56"/>
      <c r="E18" s="56"/>
      <c r="F18" s="56"/>
      <c r="G18" s="56"/>
      <c r="H18" s="56"/>
      <c r="I18" s="56"/>
      <c r="J18" s="56"/>
    </row>
    <row r="19" spans="1:10" ht="27.6">
      <c r="A19" s="17" t="s">
        <v>115</v>
      </c>
      <c r="B19" s="17" t="s">
        <v>116</v>
      </c>
      <c r="C19" s="17" t="s">
        <v>117</v>
      </c>
      <c r="D19" s="17" t="s">
        <v>118</v>
      </c>
      <c r="E19" s="17" t="s">
        <v>119</v>
      </c>
      <c r="F19" s="17" t="s">
        <v>120</v>
      </c>
      <c r="G19" s="17" t="s">
        <v>6</v>
      </c>
      <c r="H19" s="15" t="s">
        <v>121</v>
      </c>
      <c r="I19" s="17" t="s">
        <v>122</v>
      </c>
      <c r="J19" s="17" t="s">
        <v>7</v>
      </c>
    </row>
    <row r="20" spans="1:10">
      <c r="A20" s="13" t="s">
        <v>148</v>
      </c>
      <c r="B20" s="13" t="s">
        <v>149</v>
      </c>
      <c r="C20" s="13"/>
      <c r="D20" s="13"/>
      <c r="E20" s="13"/>
      <c r="F20" s="14">
        <v>3</v>
      </c>
      <c r="G20" s="13" t="s">
        <v>16</v>
      </c>
      <c r="H20" s="14">
        <v>2</v>
      </c>
      <c r="I20" s="16" t="s">
        <v>257</v>
      </c>
      <c r="J20" s="13"/>
    </row>
    <row r="21" spans="1:10">
      <c r="A21" s="13" t="s">
        <v>150</v>
      </c>
      <c r="B21" s="13" t="s">
        <v>151</v>
      </c>
      <c r="C21" s="13"/>
      <c r="D21" s="13"/>
      <c r="E21" s="13"/>
      <c r="F21" s="14">
        <v>3</v>
      </c>
      <c r="G21" s="13" t="s">
        <v>16</v>
      </c>
      <c r="H21" s="14">
        <v>3</v>
      </c>
      <c r="I21" s="16" t="s">
        <v>254</v>
      </c>
      <c r="J21" s="13"/>
    </row>
    <row r="22" spans="1:10">
      <c r="A22" s="13" t="s">
        <v>152</v>
      </c>
      <c r="B22" s="13" t="s">
        <v>153</v>
      </c>
      <c r="C22" s="13"/>
      <c r="D22" s="13"/>
      <c r="E22" s="13"/>
      <c r="F22" s="14">
        <v>3</v>
      </c>
      <c r="G22" s="13" t="s">
        <v>16</v>
      </c>
      <c r="H22" s="14">
        <v>4</v>
      </c>
      <c r="I22" s="16" t="s">
        <v>252</v>
      </c>
      <c r="J22" s="13"/>
    </row>
    <row r="23" spans="1:10">
      <c r="A23" s="13" t="s">
        <v>154</v>
      </c>
      <c r="B23" s="13" t="s">
        <v>155</v>
      </c>
      <c r="C23" s="13"/>
      <c r="D23" s="14" t="s">
        <v>24</v>
      </c>
      <c r="E23" s="13"/>
      <c r="F23" s="14">
        <v>3</v>
      </c>
      <c r="G23" s="13" t="s">
        <v>16</v>
      </c>
      <c r="H23" s="14">
        <v>3</v>
      </c>
      <c r="I23" s="16" t="s">
        <v>250</v>
      </c>
      <c r="J23" s="13"/>
    </row>
    <row r="24" spans="1:10">
      <c r="A24" s="13" t="s">
        <v>156</v>
      </c>
      <c r="B24" s="13" t="s">
        <v>157</v>
      </c>
      <c r="C24" s="13"/>
      <c r="D24" s="14" t="s">
        <v>27</v>
      </c>
      <c r="E24" s="13"/>
      <c r="F24" s="14">
        <v>3</v>
      </c>
      <c r="G24" s="13" t="s">
        <v>16</v>
      </c>
      <c r="H24" s="14">
        <v>6</v>
      </c>
      <c r="I24" s="16" t="s">
        <v>251</v>
      </c>
      <c r="J24" s="13"/>
    </row>
    <row r="25" spans="1:10">
      <c r="A25" s="13" t="s">
        <v>158</v>
      </c>
      <c r="B25" s="13" t="s">
        <v>159</v>
      </c>
      <c r="C25" s="13"/>
      <c r="D25" s="14" t="s">
        <v>30</v>
      </c>
      <c r="E25" s="13"/>
      <c r="F25" s="14">
        <v>3</v>
      </c>
      <c r="G25" s="13" t="s">
        <v>16</v>
      </c>
      <c r="H25" s="14">
        <v>5</v>
      </c>
      <c r="I25" s="16" t="s">
        <v>254</v>
      </c>
      <c r="J25" s="13"/>
    </row>
    <row r="26" spans="1:10">
      <c r="A26" s="13" t="s">
        <v>160</v>
      </c>
      <c r="B26" s="13" t="s">
        <v>161</v>
      </c>
      <c r="C26" s="13"/>
      <c r="D26" s="14" t="s">
        <v>33</v>
      </c>
      <c r="E26" s="13"/>
      <c r="F26" s="14">
        <v>3</v>
      </c>
      <c r="G26" s="13" t="s">
        <v>16</v>
      </c>
      <c r="H26" s="14">
        <v>4</v>
      </c>
      <c r="I26" s="16" t="s">
        <v>255</v>
      </c>
      <c r="J26" s="13"/>
    </row>
    <row r="27" spans="1:10">
      <c r="A27" s="13" t="s">
        <v>162</v>
      </c>
      <c r="B27" s="13" t="s">
        <v>163</v>
      </c>
      <c r="C27" s="13"/>
      <c r="D27" s="14" t="s">
        <v>36</v>
      </c>
      <c r="E27" s="13"/>
      <c r="F27" s="14">
        <v>3</v>
      </c>
      <c r="G27" s="13" t="s">
        <v>16</v>
      </c>
      <c r="H27" s="14">
        <v>3</v>
      </c>
      <c r="I27" s="16" t="s">
        <v>249</v>
      </c>
      <c r="J27" s="13"/>
    </row>
    <row r="28" spans="1:10">
      <c r="A28" s="13" t="s">
        <v>164</v>
      </c>
      <c r="B28" s="13" t="s">
        <v>165</v>
      </c>
      <c r="C28" s="13"/>
      <c r="D28" s="13"/>
      <c r="E28" s="13"/>
      <c r="F28" s="14">
        <v>3</v>
      </c>
      <c r="G28" s="13" t="s">
        <v>16</v>
      </c>
      <c r="H28" s="14">
        <v>2</v>
      </c>
      <c r="I28" s="16" t="s">
        <v>254</v>
      </c>
      <c r="J28" s="13"/>
    </row>
    <row r="29" spans="1:10">
      <c r="A29" s="13" t="s">
        <v>166</v>
      </c>
      <c r="B29" s="13" t="s">
        <v>63</v>
      </c>
      <c r="C29" s="13"/>
      <c r="D29" s="14" t="s">
        <v>62</v>
      </c>
      <c r="E29" s="13"/>
      <c r="F29" s="14">
        <v>3</v>
      </c>
      <c r="G29" s="13" t="s">
        <v>16</v>
      </c>
      <c r="H29" s="14">
        <v>2</v>
      </c>
      <c r="I29" s="16" t="s">
        <v>252</v>
      </c>
      <c r="J29" s="13"/>
    </row>
    <row r="30" spans="1:10">
      <c r="A30" s="13" t="s">
        <v>167</v>
      </c>
      <c r="B30" s="13" t="s">
        <v>168</v>
      </c>
      <c r="C30" s="13"/>
      <c r="D30" s="14" t="s">
        <v>65</v>
      </c>
      <c r="E30" s="13"/>
      <c r="F30" s="14">
        <v>3</v>
      </c>
      <c r="G30" s="13" t="s">
        <v>16</v>
      </c>
      <c r="H30" s="14">
        <v>3</v>
      </c>
      <c r="I30" s="16" t="s">
        <v>251</v>
      </c>
      <c r="J30" s="13"/>
    </row>
    <row r="31" spans="1:10">
      <c r="A31" s="13" t="s">
        <v>169</v>
      </c>
      <c r="B31" s="13" t="s">
        <v>69</v>
      </c>
      <c r="C31" s="13"/>
      <c r="D31" s="14" t="s">
        <v>68</v>
      </c>
      <c r="E31" s="13"/>
      <c r="F31" s="14">
        <v>3</v>
      </c>
      <c r="G31" s="13" t="s">
        <v>16</v>
      </c>
      <c r="H31" s="14">
        <v>3</v>
      </c>
      <c r="I31" s="54" t="s">
        <v>253</v>
      </c>
      <c r="J31" s="13"/>
    </row>
    <row r="32" spans="1:10">
      <c r="A32" s="13" t="s">
        <v>170</v>
      </c>
      <c r="B32" s="13" t="s">
        <v>72</v>
      </c>
      <c r="C32" s="13"/>
      <c r="D32" s="14" t="s">
        <v>71</v>
      </c>
      <c r="E32" s="13"/>
      <c r="F32" s="14">
        <v>3</v>
      </c>
      <c r="G32" s="13" t="s">
        <v>16</v>
      </c>
      <c r="H32" s="14">
        <v>3</v>
      </c>
      <c r="I32" s="16" t="s">
        <v>251</v>
      </c>
      <c r="J32" s="13"/>
    </row>
    <row r="33" spans="1:10">
      <c r="A33" s="13" t="s">
        <v>171</v>
      </c>
      <c r="B33" s="13" t="s">
        <v>172</v>
      </c>
      <c r="C33" s="13"/>
      <c r="D33" s="14" t="s">
        <v>74</v>
      </c>
      <c r="E33" s="13"/>
      <c r="F33" s="14">
        <v>3</v>
      </c>
      <c r="G33" s="13" t="s">
        <v>16</v>
      </c>
      <c r="H33" s="14">
        <v>3</v>
      </c>
      <c r="I33" s="16" t="s">
        <v>250</v>
      </c>
      <c r="J33" s="13"/>
    </row>
    <row r="34" spans="1:10">
      <c r="A34" s="13" t="s">
        <v>173</v>
      </c>
      <c r="B34" s="7" t="s">
        <v>54</v>
      </c>
      <c r="C34" s="13"/>
      <c r="D34" s="14" t="s">
        <v>77</v>
      </c>
      <c r="E34" s="13"/>
      <c r="F34" s="14">
        <v>3</v>
      </c>
      <c r="G34" s="13" t="s">
        <v>16</v>
      </c>
      <c r="H34" s="14">
        <v>4</v>
      </c>
      <c r="I34" s="16" t="s">
        <v>256</v>
      </c>
      <c r="J34" s="13"/>
    </row>
    <row r="35" spans="1:10">
      <c r="A35" s="13" t="s">
        <v>174</v>
      </c>
      <c r="B35" s="13" t="s">
        <v>130</v>
      </c>
      <c r="C35" s="13"/>
      <c r="D35" s="13"/>
      <c r="E35" s="13"/>
      <c r="F35" s="14">
        <v>3</v>
      </c>
      <c r="G35" s="13" t="s">
        <v>16</v>
      </c>
      <c r="H35" s="14">
        <v>2</v>
      </c>
      <c r="I35" s="16" t="s">
        <v>253</v>
      </c>
      <c r="J35" s="13"/>
    </row>
    <row r="36" spans="1:10" ht="25.8" customHeight="1">
      <c r="A36" s="56" t="s">
        <v>175</v>
      </c>
      <c r="B36" s="56"/>
      <c r="C36" s="56"/>
      <c r="D36" s="56"/>
      <c r="E36" s="56"/>
      <c r="F36" s="56"/>
      <c r="G36" s="56"/>
      <c r="H36" s="56"/>
      <c r="I36" s="56"/>
      <c r="J36" s="56"/>
    </row>
    <row r="37" spans="1:10" ht="27.6">
      <c r="A37" s="17" t="s">
        <v>115</v>
      </c>
      <c r="B37" s="17" t="s">
        <v>116</v>
      </c>
      <c r="C37" s="17" t="s">
        <v>117</v>
      </c>
      <c r="D37" s="17" t="s">
        <v>118</v>
      </c>
      <c r="E37" s="17" t="s">
        <v>119</v>
      </c>
      <c r="F37" s="17" t="s">
        <v>120</v>
      </c>
      <c r="G37" s="17" t="s">
        <v>6</v>
      </c>
      <c r="H37" s="15" t="s">
        <v>121</v>
      </c>
      <c r="I37" s="17" t="s">
        <v>122</v>
      </c>
      <c r="J37" s="17" t="s">
        <v>7</v>
      </c>
    </row>
    <row r="38" spans="1:10" ht="27.6">
      <c r="A38" s="7" t="s">
        <v>176</v>
      </c>
      <c r="B38" s="7" t="s">
        <v>177</v>
      </c>
      <c r="C38" s="7"/>
      <c r="D38" s="16" t="s">
        <v>56</v>
      </c>
      <c r="E38" s="7"/>
      <c r="F38" s="16">
        <v>3</v>
      </c>
      <c r="G38" s="7" t="s">
        <v>16</v>
      </c>
      <c r="H38" s="16">
        <v>5</v>
      </c>
      <c r="I38" s="16" t="s">
        <v>249</v>
      </c>
      <c r="J38" s="13"/>
    </row>
    <row r="39" spans="1:10">
      <c r="A39" s="7" t="s">
        <v>178</v>
      </c>
      <c r="B39" s="11" t="s">
        <v>179</v>
      </c>
      <c r="C39" s="18"/>
      <c r="D39" s="16" t="s">
        <v>59</v>
      </c>
      <c r="E39" s="18"/>
      <c r="F39" s="16">
        <v>3</v>
      </c>
      <c r="G39" s="13" t="s">
        <v>16</v>
      </c>
      <c r="H39" s="19">
        <v>3</v>
      </c>
      <c r="I39" s="19" t="s">
        <v>254</v>
      </c>
      <c r="J39" s="18"/>
    </row>
    <row r="40" spans="1:10">
      <c r="A40" s="7" t="s">
        <v>180</v>
      </c>
      <c r="B40" s="11" t="s">
        <v>78</v>
      </c>
      <c r="C40" s="18"/>
      <c r="D40" s="16" t="s">
        <v>62</v>
      </c>
      <c r="E40" s="18"/>
      <c r="F40" s="16">
        <v>3</v>
      </c>
      <c r="G40" s="13" t="s">
        <v>16</v>
      </c>
      <c r="H40" s="19">
        <v>2</v>
      </c>
      <c r="I40" s="19" t="s">
        <v>253</v>
      </c>
      <c r="J40" s="18"/>
    </row>
    <row r="41" spans="1:10">
      <c r="A41" s="7" t="s">
        <v>181</v>
      </c>
      <c r="B41" s="11" t="s">
        <v>84</v>
      </c>
      <c r="C41" s="18"/>
      <c r="D41" s="16" t="s">
        <v>65</v>
      </c>
      <c r="E41" s="18"/>
      <c r="F41" s="16">
        <v>3</v>
      </c>
      <c r="G41" s="13" t="s">
        <v>16</v>
      </c>
      <c r="H41" s="19">
        <v>2</v>
      </c>
      <c r="I41" s="19" t="s">
        <v>252</v>
      </c>
      <c r="J41" s="18"/>
    </row>
    <row r="42" spans="1:10">
      <c r="A42" s="7" t="s">
        <v>182</v>
      </c>
      <c r="B42" s="11" t="s">
        <v>100</v>
      </c>
      <c r="C42" s="18"/>
      <c r="D42" s="18"/>
      <c r="E42" s="18"/>
      <c r="F42" s="16">
        <v>3</v>
      </c>
      <c r="G42" s="13" t="s">
        <v>16</v>
      </c>
      <c r="H42" s="19">
        <v>2</v>
      </c>
      <c r="I42" s="19" t="s">
        <v>251</v>
      </c>
      <c r="J42" s="18"/>
    </row>
    <row r="43" spans="1:10">
      <c r="A43" s="7" t="s">
        <v>183</v>
      </c>
      <c r="B43" s="11" t="s">
        <v>21</v>
      </c>
      <c r="C43" s="18"/>
      <c r="D43" s="18"/>
      <c r="E43" s="18"/>
      <c r="F43" s="16">
        <v>3</v>
      </c>
      <c r="G43" s="13" t="s">
        <v>16</v>
      </c>
      <c r="H43" s="19">
        <v>2</v>
      </c>
      <c r="I43" s="19" t="s">
        <v>255</v>
      </c>
      <c r="J43" s="18"/>
    </row>
    <row r="44" spans="1:10">
      <c r="A44" s="7" t="s">
        <v>184</v>
      </c>
      <c r="B44" s="13" t="s">
        <v>130</v>
      </c>
      <c r="C44" s="13"/>
      <c r="D44" s="13"/>
      <c r="E44" s="13"/>
      <c r="F44" s="16">
        <v>3</v>
      </c>
      <c r="G44" s="13" t="s">
        <v>16</v>
      </c>
      <c r="H44" s="14">
        <v>3</v>
      </c>
      <c r="I44" s="14" t="s">
        <v>253</v>
      </c>
      <c r="J44" s="13"/>
    </row>
    <row r="45" spans="1:10">
      <c r="B45" s="20" t="s">
        <v>185</v>
      </c>
      <c r="C45" s="21"/>
      <c r="D45" s="21"/>
      <c r="E45" s="21"/>
      <c r="F45" s="21"/>
      <c r="G45" s="21"/>
      <c r="H45" s="20"/>
      <c r="I45" s="21"/>
      <c r="J45" s="21"/>
    </row>
  </sheetData>
  <mergeCells count="5">
    <mergeCell ref="A1:J1"/>
    <mergeCell ref="A2:J2"/>
    <mergeCell ref="A8:J8"/>
    <mergeCell ref="A18:J18"/>
    <mergeCell ref="A36:J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5155-BEA1-4A42-B930-E1D9E46C7A23}">
  <dimension ref="A1:J46"/>
  <sheetViews>
    <sheetView topLeftCell="A19" zoomScale="85" zoomScaleNormal="85" workbookViewId="0">
      <selection activeCell="C45" sqref="C45"/>
    </sheetView>
  </sheetViews>
  <sheetFormatPr defaultColWidth="9" defaultRowHeight="13.8"/>
  <cols>
    <col min="1" max="1" width="10.8984375" customWidth="1"/>
    <col min="2" max="2" width="37.69921875" customWidth="1"/>
    <col min="3" max="3" width="12.59765625" customWidth="1"/>
    <col min="4" max="4" width="17.69921875" customWidth="1"/>
    <col min="5" max="5" width="12.59765625" customWidth="1"/>
    <col min="6" max="6" width="10.59765625" customWidth="1"/>
    <col min="7" max="7" width="10.09765625" customWidth="1"/>
    <col min="8" max="8" width="14.69921875" customWidth="1"/>
    <col min="9" max="9" width="13.296875" customWidth="1"/>
    <col min="10" max="10" width="12.59765625" customWidth="1"/>
  </cols>
  <sheetData>
    <row r="1" spans="1:10" ht="35.700000000000003" customHeight="1">
      <c r="A1" s="55" t="s">
        <v>187</v>
      </c>
      <c r="B1" s="55"/>
      <c r="C1" s="55"/>
      <c r="D1" s="55"/>
      <c r="E1" s="55"/>
      <c r="F1" s="55"/>
      <c r="G1" s="55"/>
      <c r="H1" s="55"/>
      <c r="I1" s="55"/>
      <c r="J1" s="55"/>
    </row>
    <row r="2" spans="1:10" ht="25.95" customHeight="1">
      <c r="A2" s="12" t="s">
        <v>188</v>
      </c>
      <c r="B2" s="12" t="s">
        <v>189</v>
      </c>
      <c r="C2" s="12" t="s">
        <v>190</v>
      </c>
      <c r="D2" s="12" t="s">
        <v>191</v>
      </c>
      <c r="E2" s="12" t="s">
        <v>192</v>
      </c>
      <c r="F2" s="12" t="s">
        <v>193</v>
      </c>
      <c r="G2" s="12" t="s">
        <v>194</v>
      </c>
      <c r="H2" s="12" t="s">
        <v>195</v>
      </c>
      <c r="I2" s="12" t="s">
        <v>196</v>
      </c>
      <c r="J2" s="12" t="s">
        <v>197</v>
      </c>
    </row>
    <row r="3" spans="1:10">
      <c r="A3" s="12" t="s">
        <v>198</v>
      </c>
      <c r="B3" s="57" t="s">
        <v>199</v>
      </c>
      <c r="C3" s="58"/>
      <c r="D3" s="58"/>
      <c r="E3" s="58"/>
      <c r="F3" s="58"/>
      <c r="G3" s="58"/>
      <c r="H3" s="58"/>
      <c r="I3" s="58"/>
      <c r="J3" s="59"/>
    </row>
    <row r="4" spans="1:10">
      <c r="A4" s="13" t="s">
        <v>123</v>
      </c>
      <c r="B4" s="13" t="s">
        <v>124</v>
      </c>
      <c r="C4" s="14" t="s">
        <v>249</v>
      </c>
      <c r="D4" s="14">
        <v>3</v>
      </c>
      <c r="E4" s="14">
        <v>2</v>
      </c>
      <c r="F4" s="14">
        <v>1</v>
      </c>
      <c r="G4" s="14">
        <v>0</v>
      </c>
      <c r="H4" s="14">
        <v>0</v>
      </c>
      <c r="I4" s="14">
        <v>0</v>
      </c>
      <c r="J4" s="14">
        <v>0</v>
      </c>
    </row>
    <row r="5" spans="1:10">
      <c r="A5" s="13" t="s">
        <v>125</v>
      </c>
      <c r="B5" s="13" t="s">
        <v>126</v>
      </c>
      <c r="C5" s="14" t="s">
        <v>250</v>
      </c>
      <c r="D5" s="14">
        <v>4</v>
      </c>
      <c r="E5" s="14">
        <v>2</v>
      </c>
      <c r="F5" s="14">
        <v>2</v>
      </c>
      <c r="G5" s="14">
        <v>2</v>
      </c>
      <c r="H5" s="14">
        <v>2</v>
      </c>
      <c r="I5" s="14">
        <v>1</v>
      </c>
      <c r="J5" s="14">
        <v>0</v>
      </c>
    </row>
    <row r="6" spans="1:10">
      <c r="A6" s="13" t="s">
        <v>127</v>
      </c>
      <c r="B6" s="13" t="s">
        <v>200</v>
      </c>
      <c r="C6" s="14" t="s">
        <v>251</v>
      </c>
      <c r="D6" s="14">
        <v>3</v>
      </c>
      <c r="E6" s="14">
        <v>3</v>
      </c>
      <c r="F6" s="14">
        <v>3</v>
      </c>
      <c r="G6" s="14">
        <v>2</v>
      </c>
      <c r="H6" s="14">
        <v>2</v>
      </c>
      <c r="I6" s="14">
        <v>1</v>
      </c>
      <c r="J6" s="14">
        <v>0</v>
      </c>
    </row>
    <row r="7" spans="1:10">
      <c r="A7" s="13" t="s">
        <v>129</v>
      </c>
      <c r="B7" s="13" t="s">
        <v>130</v>
      </c>
      <c r="C7" s="14" t="s">
        <v>252</v>
      </c>
      <c r="D7" s="14">
        <v>2</v>
      </c>
      <c r="E7" s="14">
        <v>2</v>
      </c>
      <c r="F7" s="14">
        <v>2</v>
      </c>
      <c r="G7" s="14">
        <v>2</v>
      </c>
      <c r="H7" s="14">
        <v>2</v>
      </c>
      <c r="I7" s="14">
        <v>2</v>
      </c>
      <c r="J7" s="14">
        <v>0</v>
      </c>
    </row>
    <row r="8" spans="1:10" ht="13.5" customHeight="1">
      <c r="B8" s="20" t="s">
        <v>185</v>
      </c>
      <c r="C8" s="60">
        <v>12</v>
      </c>
      <c r="D8" s="60"/>
      <c r="E8" s="60"/>
      <c r="F8" s="60"/>
      <c r="G8" s="60"/>
      <c r="H8" s="60"/>
      <c r="I8" s="60"/>
      <c r="J8" s="60"/>
    </row>
    <row r="9" spans="1:10">
      <c r="A9" s="12" t="s">
        <v>188</v>
      </c>
      <c r="B9" s="12" t="s">
        <v>189</v>
      </c>
      <c r="C9" s="12" t="s">
        <v>190</v>
      </c>
      <c r="D9" s="12" t="s">
        <v>191</v>
      </c>
      <c r="E9" s="12" t="s">
        <v>192</v>
      </c>
      <c r="F9" s="12" t="s">
        <v>193</v>
      </c>
      <c r="G9" s="12" t="s">
        <v>194</v>
      </c>
      <c r="H9" s="12" t="s">
        <v>195</v>
      </c>
      <c r="I9" s="12" t="s">
        <v>196</v>
      </c>
      <c r="J9" s="12" t="s">
        <v>197</v>
      </c>
    </row>
    <row r="10" spans="1:10">
      <c r="A10" s="12" t="s">
        <v>201</v>
      </c>
      <c r="B10" s="57" t="s">
        <v>199</v>
      </c>
      <c r="C10" s="58"/>
      <c r="D10" s="58"/>
      <c r="E10" s="58"/>
      <c r="F10" s="58"/>
      <c r="G10" s="58"/>
      <c r="H10" s="58"/>
      <c r="I10" s="58"/>
      <c r="J10" s="59"/>
    </row>
    <row r="11" spans="1:10">
      <c r="A11" s="13" t="s">
        <v>132</v>
      </c>
      <c r="B11" s="13" t="s">
        <v>133</v>
      </c>
      <c r="C11" s="14" t="s">
        <v>253</v>
      </c>
      <c r="D11" s="14">
        <v>2</v>
      </c>
      <c r="E11" s="14">
        <v>2</v>
      </c>
      <c r="F11" s="14">
        <v>1</v>
      </c>
      <c r="G11" s="14">
        <v>1</v>
      </c>
      <c r="H11" s="14">
        <v>0</v>
      </c>
      <c r="I11" s="14">
        <v>0</v>
      </c>
      <c r="J11" s="14">
        <v>0</v>
      </c>
    </row>
    <row r="12" spans="1:10">
      <c r="A12" s="13" t="s">
        <v>134</v>
      </c>
      <c r="B12" s="13" t="s">
        <v>135</v>
      </c>
      <c r="C12" s="14" t="s">
        <v>254</v>
      </c>
      <c r="D12" s="14">
        <v>3</v>
      </c>
      <c r="E12" s="14">
        <v>2</v>
      </c>
      <c r="F12" s="14">
        <v>1</v>
      </c>
      <c r="G12" s="14">
        <v>0</v>
      </c>
      <c r="H12" s="14">
        <v>0</v>
      </c>
      <c r="I12" s="14">
        <v>0</v>
      </c>
      <c r="J12" s="14">
        <v>0</v>
      </c>
    </row>
    <row r="13" spans="1:10">
      <c r="A13" s="13" t="s">
        <v>136</v>
      </c>
      <c r="B13" s="13" t="s">
        <v>137</v>
      </c>
      <c r="C13" s="14" t="s">
        <v>250</v>
      </c>
      <c r="D13" s="14">
        <v>3</v>
      </c>
      <c r="E13" s="14">
        <v>3</v>
      </c>
      <c r="F13" s="14">
        <v>1</v>
      </c>
      <c r="G13" s="14">
        <v>1</v>
      </c>
      <c r="H13" s="14">
        <v>0</v>
      </c>
      <c r="I13" s="14">
        <v>0</v>
      </c>
      <c r="J13" s="14">
        <v>0</v>
      </c>
    </row>
    <row r="14" spans="1:10">
      <c r="A14" s="13" t="s">
        <v>138</v>
      </c>
      <c r="B14" s="13" t="s">
        <v>139</v>
      </c>
      <c r="C14" s="14" t="s">
        <v>252</v>
      </c>
      <c r="D14" s="14">
        <v>4</v>
      </c>
      <c r="E14" s="14">
        <v>2</v>
      </c>
      <c r="F14" s="14">
        <v>2</v>
      </c>
      <c r="G14" s="14">
        <v>0</v>
      </c>
      <c r="H14" s="14">
        <v>0</v>
      </c>
      <c r="I14" s="14">
        <v>0</v>
      </c>
      <c r="J14" s="14">
        <v>0</v>
      </c>
    </row>
    <row r="15" spans="1:10">
      <c r="A15" s="13" t="s">
        <v>140</v>
      </c>
      <c r="B15" s="13" t="s">
        <v>141</v>
      </c>
      <c r="C15" s="14" t="s">
        <v>251</v>
      </c>
      <c r="D15" s="14">
        <v>3</v>
      </c>
      <c r="E15" s="14">
        <v>2</v>
      </c>
      <c r="F15" s="14">
        <v>1</v>
      </c>
      <c r="G15" s="14">
        <v>0</v>
      </c>
      <c r="H15" s="14">
        <v>0</v>
      </c>
      <c r="I15" s="14">
        <v>0</v>
      </c>
      <c r="J15" s="14">
        <v>0</v>
      </c>
    </row>
    <row r="16" spans="1:10">
      <c r="A16" s="13" t="s">
        <v>142</v>
      </c>
      <c r="B16" s="13" t="s">
        <v>143</v>
      </c>
      <c r="C16" s="14" t="s">
        <v>249</v>
      </c>
      <c r="D16" s="14">
        <v>5</v>
      </c>
      <c r="E16" s="14">
        <v>2</v>
      </c>
      <c r="F16" s="14">
        <v>2</v>
      </c>
      <c r="G16" s="14">
        <v>1</v>
      </c>
      <c r="H16" s="14">
        <v>0</v>
      </c>
      <c r="I16" s="14">
        <v>0</v>
      </c>
      <c r="J16" s="14">
        <v>0</v>
      </c>
    </row>
    <row r="17" spans="1:10">
      <c r="A17" s="13" t="s">
        <v>144</v>
      </c>
      <c r="B17" s="13" t="s">
        <v>145</v>
      </c>
      <c r="C17" s="14" t="s">
        <v>253</v>
      </c>
      <c r="D17" s="14">
        <v>2</v>
      </c>
      <c r="E17" s="14">
        <v>2</v>
      </c>
      <c r="F17" s="14">
        <v>0</v>
      </c>
      <c r="G17" s="14">
        <v>0</v>
      </c>
      <c r="H17" s="14">
        <v>0</v>
      </c>
      <c r="I17" s="14">
        <v>0</v>
      </c>
      <c r="J17" s="14">
        <v>0</v>
      </c>
    </row>
    <row r="18" spans="1:10">
      <c r="A18" s="13" t="s">
        <v>146</v>
      </c>
      <c r="B18" s="13" t="s">
        <v>130</v>
      </c>
      <c r="C18" s="14" t="s">
        <v>249</v>
      </c>
      <c r="D18" s="14">
        <v>3</v>
      </c>
      <c r="E18" s="14">
        <v>3</v>
      </c>
      <c r="F18" s="14">
        <v>3</v>
      </c>
      <c r="G18" s="14">
        <v>3</v>
      </c>
      <c r="H18" s="14">
        <v>3</v>
      </c>
      <c r="I18" s="14">
        <v>0</v>
      </c>
      <c r="J18" s="14">
        <v>0</v>
      </c>
    </row>
    <row r="19" spans="1:10">
      <c r="A19" s="13" t="s">
        <v>148</v>
      </c>
      <c r="B19" s="13" t="s">
        <v>149</v>
      </c>
      <c r="C19" s="16" t="s">
        <v>254</v>
      </c>
      <c r="D19" s="14">
        <v>2</v>
      </c>
      <c r="E19" s="14">
        <v>2</v>
      </c>
      <c r="F19" s="14">
        <v>1</v>
      </c>
      <c r="G19" s="14">
        <v>1</v>
      </c>
      <c r="H19" s="14">
        <v>0</v>
      </c>
      <c r="I19" s="14">
        <v>0</v>
      </c>
      <c r="J19" s="14">
        <v>0</v>
      </c>
    </row>
    <row r="20" spans="1:10" ht="13.5" customHeight="1">
      <c r="A20" s="13" t="s">
        <v>150</v>
      </c>
      <c r="B20" s="13" t="s">
        <v>151</v>
      </c>
      <c r="C20" s="16" t="s">
        <v>254</v>
      </c>
      <c r="D20" s="14">
        <v>3</v>
      </c>
      <c r="E20" s="14">
        <v>3</v>
      </c>
      <c r="F20" s="14">
        <v>2</v>
      </c>
      <c r="G20" s="14">
        <v>1</v>
      </c>
      <c r="H20" s="14">
        <v>0</v>
      </c>
      <c r="I20" s="14">
        <v>0</v>
      </c>
      <c r="J20" s="14">
        <v>0</v>
      </c>
    </row>
    <row r="21" spans="1:10">
      <c r="A21" s="13" t="s">
        <v>152</v>
      </c>
      <c r="B21" s="13" t="s">
        <v>153</v>
      </c>
      <c r="C21" s="16" t="s">
        <v>252</v>
      </c>
      <c r="D21" s="14">
        <v>4</v>
      </c>
      <c r="E21" s="14">
        <v>4</v>
      </c>
      <c r="F21" s="14">
        <v>3</v>
      </c>
      <c r="G21" s="14">
        <v>2</v>
      </c>
      <c r="H21" s="14">
        <v>1</v>
      </c>
      <c r="I21" s="14">
        <v>0</v>
      </c>
      <c r="J21" s="14">
        <v>0</v>
      </c>
    </row>
    <row r="22" spans="1:10">
      <c r="A22" s="13" t="s">
        <v>154</v>
      </c>
      <c r="B22" s="13" t="s">
        <v>155</v>
      </c>
      <c r="C22" s="16" t="s">
        <v>250</v>
      </c>
      <c r="D22" s="14">
        <v>3</v>
      </c>
      <c r="E22" s="14">
        <v>3</v>
      </c>
      <c r="F22" s="14">
        <v>2</v>
      </c>
      <c r="G22" s="14">
        <v>2</v>
      </c>
      <c r="H22" s="14">
        <v>1</v>
      </c>
      <c r="I22" s="14">
        <v>0</v>
      </c>
      <c r="J22" s="14">
        <v>0</v>
      </c>
    </row>
    <row r="23" spans="1:10">
      <c r="A23" s="13" t="s">
        <v>156</v>
      </c>
      <c r="B23" s="13" t="s">
        <v>157</v>
      </c>
      <c r="C23" s="16" t="s">
        <v>251</v>
      </c>
      <c r="D23" s="14">
        <v>6</v>
      </c>
      <c r="E23" s="14">
        <v>6</v>
      </c>
      <c r="F23" s="14">
        <v>5</v>
      </c>
      <c r="G23" s="14">
        <v>3</v>
      </c>
      <c r="H23" s="14">
        <v>1</v>
      </c>
      <c r="I23" s="14">
        <v>0</v>
      </c>
      <c r="J23" s="14">
        <v>0</v>
      </c>
    </row>
    <row r="24" spans="1:10">
      <c r="A24" s="13" t="s">
        <v>158</v>
      </c>
      <c r="B24" s="13" t="s">
        <v>159</v>
      </c>
      <c r="C24" s="16" t="s">
        <v>254</v>
      </c>
      <c r="D24" s="14">
        <v>5</v>
      </c>
      <c r="E24" s="14">
        <v>5</v>
      </c>
      <c r="F24" s="14">
        <v>3</v>
      </c>
      <c r="G24" s="14">
        <v>2</v>
      </c>
      <c r="H24" s="14">
        <v>1</v>
      </c>
      <c r="I24" s="14">
        <v>0</v>
      </c>
      <c r="J24" s="14">
        <v>0</v>
      </c>
    </row>
    <row r="25" spans="1:10">
      <c r="A25" s="13" t="s">
        <v>160</v>
      </c>
      <c r="B25" s="13" t="s">
        <v>161</v>
      </c>
      <c r="C25" s="16" t="s">
        <v>255</v>
      </c>
      <c r="D25" s="14">
        <v>4</v>
      </c>
      <c r="E25" s="14">
        <v>4</v>
      </c>
      <c r="F25" s="14">
        <v>2</v>
      </c>
      <c r="G25" s="14">
        <v>1</v>
      </c>
      <c r="H25" s="14">
        <v>0</v>
      </c>
      <c r="I25" s="14">
        <v>0</v>
      </c>
      <c r="J25" s="14">
        <v>0</v>
      </c>
    </row>
    <row r="26" spans="1:10">
      <c r="A26" s="13" t="s">
        <v>162</v>
      </c>
      <c r="B26" s="13" t="s">
        <v>163</v>
      </c>
      <c r="C26" s="16" t="s">
        <v>249</v>
      </c>
      <c r="D26" s="14">
        <v>3</v>
      </c>
      <c r="E26" s="14">
        <v>3</v>
      </c>
      <c r="F26" s="14">
        <v>2</v>
      </c>
      <c r="G26" s="14">
        <v>1</v>
      </c>
      <c r="H26" s="14">
        <v>0</v>
      </c>
      <c r="I26" s="14">
        <v>0</v>
      </c>
      <c r="J26" s="14">
        <v>0</v>
      </c>
    </row>
    <row r="27" spans="1:10">
      <c r="A27" s="13" t="s">
        <v>164</v>
      </c>
      <c r="B27" s="13" t="s">
        <v>165</v>
      </c>
      <c r="C27" s="16" t="s">
        <v>254</v>
      </c>
      <c r="D27" s="14">
        <v>2</v>
      </c>
      <c r="E27" s="14">
        <v>2</v>
      </c>
      <c r="F27" s="14">
        <v>2</v>
      </c>
      <c r="G27" s="14">
        <v>1</v>
      </c>
      <c r="H27" s="14">
        <v>0</v>
      </c>
      <c r="I27" s="14">
        <v>0</v>
      </c>
      <c r="J27" s="14">
        <v>0</v>
      </c>
    </row>
    <row r="28" spans="1:10">
      <c r="A28" s="13" t="s">
        <v>166</v>
      </c>
      <c r="B28" s="13" t="s">
        <v>63</v>
      </c>
      <c r="C28" s="16" t="s">
        <v>252</v>
      </c>
      <c r="D28" s="14">
        <v>2</v>
      </c>
      <c r="E28" s="14">
        <v>2</v>
      </c>
      <c r="F28" s="14">
        <v>2</v>
      </c>
      <c r="G28" s="14">
        <v>1</v>
      </c>
      <c r="H28" s="14">
        <v>0</v>
      </c>
      <c r="I28" s="14">
        <v>0</v>
      </c>
      <c r="J28" s="14">
        <v>0</v>
      </c>
    </row>
    <row r="29" spans="1:10">
      <c r="A29" s="13" t="s">
        <v>167</v>
      </c>
      <c r="B29" s="13" t="s">
        <v>168</v>
      </c>
      <c r="C29" s="16" t="s">
        <v>251</v>
      </c>
      <c r="D29" s="14">
        <v>3</v>
      </c>
      <c r="E29" s="14">
        <v>3</v>
      </c>
      <c r="F29" s="14">
        <v>3</v>
      </c>
      <c r="G29" s="14">
        <v>2</v>
      </c>
      <c r="H29" s="14">
        <v>1</v>
      </c>
      <c r="I29" s="14">
        <v>0</v>
      </c>
      <c r="J29" s="14">
        <v>0</v>
      </c>
    </row>
    <row r="30" spans="1:10">
      <c r="A30" s="13" t="s">
        <v>169</v>
      </c>
      <c r="B30" s="13" t="s">
        <v>69</v>
      </c>
      <c r="C30" s="54" t="s">
        <v>253</v>
      </c>
      <c r="D30" s="14">
        <v>3</v>
      </c>
      <c r="E30" s="14">
        <v>3</v>
      </c>
      <c r="F30" s="14">
        <v>2</v>
      </c>
      <c r="G30" s="14">
        <v>2</v>
      </c>
      <c r="H30" s="14">
        <v>1</v>
      </c>
      <c r="I30" s="14">
        <v>0</v>
      </c>
      <c r="J30" s="14">
        <v>0</v>
      </c>
    </row>
    <row r="31" spans="1:10">
      <c r="A31" s="13" t="s">
        <v>170</v>
      </c>
      <c r="B31" s="13" t="s">
        <v>72</v>
      </c>
      <c r="C31" s="16" t="s">
        <v>251</v>
      </c>
      <c r="D31" s="14">
        <v>3</v>
      </c>
      <c r="E31" s="14">
        <v>3</v>
      </c>
      <c r="F31" s="14">
        <v>2</v>
      </c>
      <c r="G31" s="14">
        <v>2</v>
      </c>
      <c r="H31" s="14">
        <v>1</v>
      </c>
      <c r="I31" s="14">
        <v>0</v>
      </c>
      <c r="J31" s="14">
        <v>0</v>
      </c>
    </row>
    <row r="32" spans="1:10">
      <c r="A32" s="13" t="s">
        <v>171</v>
      </c>
      <c r="B32" s="13" t="s">
        <v>172</v>
      </c>
      <c r="C32" s="16" t="s">
        <v>250</v>
      </c>
      <c r="D32" s="14">
        <v>3</v>
      </c>
      <c r="E32" s="14">
        <v>3</v>
      </c>
      <c r="F32" s="14">
        <v>2</v>
      </c>
      <c r="G32" s="14">
        <v>2</v>
      </c>
      <c r="H32" s="14">
        <v>1</v>
      </c>
      <c r="I32" s="14">
        <v>0</v>
      </c>
      <c r="J32" s="14">
        <v>0</v>
      </c>
    </row>
    <row r="33" spans="1:10">
      <c r="A33" s="13" t="s">
        <v>173</v>
      </c>
      <c r="B33" s="7" t="s">
        <v>54</v>
      </c>
      <c r="C33" s="16" t="s">
        <v>256</v>
      </c>
      <c r="D33" s="14">
        <v>4</v>
      </c>
      <c r="E33" s="14">
        <v>4</v>
      </c>
      <c r="F33" s="14">
        <v>4</v>
      </c>
      <c r="G33" s="14">
        <v>2</v>
      </c>
      <c r="H33" s="14">
        <v>2</v>
      </c>
      <c r="I33" s="14">
        <v>1</v>
      </c>
      <c r="J33" s="14">
        <v>0</v>
      </c>
    </row>
    <row r="34" spans="1:10">
      <c r="A34" s="13" t="s">
        <v>174</v>
      </c>
      <c r="B34" s="13" t="s">
        <v>130</v>
      </c>
      <c r="C34" s="16" t="s">
        <v>253</v>
      </c>
      <c r="D34" s="14">
        <v>2</v>
      </c>
      <c r="E34" s="14">
        <v>2</v>
      </c>
      <c r="F34" s="14">
        <v>2</v>
      </c>
      <c r="G34" s="14">
        <v>1</v>
      </c>
      <c r="H34" s="14">
        <v>1</v>
      </c>
      <c r="I34" s="14">
        <v>0</v>
      </c>
      <c r="J34" s="14">
        <v>0</v>
      </c>
    </row>
    <row r="35" spans="1:10">
      <c r="A35" s="13"/>
      <c r="B35" s="20" t="s">
        <v>185</v>
      </c>
      <c r="C35" s="60"/>
      <c r="D35" s="60"/>
      <c r="E35" s="60"/>
      <c r="F35" s="60"/>
      <c r="G35" s="60"/>
      <c r="H35" s="60"/>
      <c r="I35" s="60"/>
      <c r="J35" s="60"/>
    </row>
    <row r="36" spans="1:10">
      <c r="A36" s="12" t="s">
        <v>188</v>
      </c>
      <c r="B36" s="12" t="s">
        <v>189</v>
      </c>
      <c r="C36" s="12" t="s">
        <v>190</v>
      </c>
      <c r="D36" s="12" t="s">
        <v>191</v>
      </c>
      <c r="E36" s="12" t="s">
        <v>192</v>
      </c>
      <c r="F36" s="12" t="s">
        <v>193</v>
      </c>
      <c r="G36" s="12" t="s">
        <v>194</v>
      </c>
      <c r="H36" s="12" t="s">
        <v>195</v>
      </c>
      <c r="I36" s="12" t="s">
        <v>196</v>
      </c>
      <c r="J36" s="12" t="s">
        <v>197</v>
      </c>
    </row>
    <row r="37" spans="1:10">
      <c r="A37" s="12" t="s">
        <v>202</v>
      </c>
      <c r="B37" s="57" t="s">
        <v>199</v>
      </c>
      <c r="C37" s="58"/>
      <c r="D37" s="58"/>
      <c r="E37" s="58"/>
      <c r="F37" s="58"/>
      <c r="G37" s="58"/>
      <c r="H37" s="58"/>
      <c r="I37" s="58"/>
      <c r="J37" s="59"/>
    </row>
    <row r="38" spans="1:10" ht="27.6">
      <c r="A38" s="7" t="s">
        <v>176</v>
      </c>
      <c r="B38" s="7" t="s">
        <v>57</v>
      </c>
      <c r="C38" s="16" t="s">
        <v>249</v>
      </c>
      <c r="D38" s="16">
        <v>5</v>
      </c>
      <c r="E38" s="16">
        <v>4</v>
      </c>
      <c r="F38" s="16">
        <v>3</v>
      </c>
      <c r="G38" s="16">
        <v>3</v>
      </c>
      <c r="H38" s="16">
        <v>2</v>
      </c>
      <c r="I38" s="16">
        <v>1</v>
      </c>
      <c r="J38" s="16">
        <v>0</v>
      </c>
    </row>
    <row r="39" spans="1:10">
      <c r="A39" s="7" t="s">
        <v>178</v>
      </c>
      <c r="B39" s="11" t="s">
        <v>179</v>
      </c>
      <c r="C39" s="19" t="s">
        <v>254</v>
      </c>
      <c r="D39" s="19">
        <v>3</v>
      </c>
      <c r="E39" s="14">
        <v>3</v>
      </c>
      <c r="F39" s="14">
        <v>2</v>
      </c>
      <c r="G39" s="14">
        <v>1</v>
      </c>
      <c r="H39" s="14">
        <v>1</v>
      </c>
      <c r="I39" s="14">
        <v>0</v>
      </c>
      <c r="J39" s="14">
        <v>0</v>
      </c>
    </row>
    <row r="40" spans="1:10">
      <c r="A40" s="7" t="s">
        <v>180</v>
      </c>
      <c r="B40" s="11" t="s">
        <v>78</v>
      </c>
      <c r="C40" s="19" t="s">
        <v>253</v>
      </c>
      <c r="D40" s="19">
        <v>2</v>
      </c>
      <c r="E40" s="14">
        <v>2</v>
      </c>
      <c r="F40" s="14">
        <v>2</v>
      </c>
      <c r="G40" s="14">
        <v>1</v>
      </c>
      <c r="H40" s="14">
        <v>1</v>
      </c>
      <c r="I40" s="14">
        <v>0</v>
      </c>
      <c r="J40" s="14">
        <v>0</v>
      </c>
    </row>
    <row r="41" spans="1:10">
      <c r="A41" s="7" t="s">
        <v>181</v>
      </c>
      <c r="B41" s="11" t="s">
        <v>84</v>
      </c>
      <c r="C41" s="19" t="s">
        <v>252</v>
      </c>
      <c r="D41" s="19">
        <v>2</v>
      </c>
      <c r="E41" s="14">
        <v>2</v>
      </c>
      <c r="F41" s="14">
        <v>1</v>
      </c>
      <c r="G41" s="14">
        <v>1</v>
      </c>
      <c r="H41" s="14">
        <v>1</v>
      </c>
      <c r="I41" s="14">
        <v>0</v>
      </c>
      <c r="J41" s="14">
        <v>0</v>
      </c>
    </row>
    <row r="42" spans="1:10">
      <c r="A42" s="7" t="s">
        <v>182</v>
      </c>
      <c r="B42" s="11" t="s">
        <v>100</v>
      </c>
      <c r="C42" s="19" t="s">
        <v>251</v>
      </c>
      <c r="D42" s="19">
        <v>2</v>
      </c>
      <c r="E42" s="14">
        <v>2</v>
      </c>
      <c r="F42" s="14">
        <v>1</v>
      </c>
      <c r="G42" s="14">
        <v>1</v>
      </c>
      <c r="H42" s="14">
        <v>0</v>
      </c>
      <c r="I42" s="14">
        <v>0</v>
      </c>
      <c r="J42" s="14">
        <v>0</v>
      </c>
    </row>
    <row r="43" spans="1:10">
      <c r="A43" s="7" t="s">
        <v>183</v>
      </c>
      <c r="B43" s="11" t="s">
        <v>21</v>
      </c>
      <c r="C43" s="19" t="s">
        <v>255</v>
      </c>
      <c r="D43" s="19">
        <v>2</v>
      </c>
      <c r="E43" s="14">
        <v>2</v>
      </c>
      <c r="F43" s="14">
        <v>2</v>
      </c>
      <c r="G43" s="14">
        <v>2</v>
      </c>
      <c r="H43" s="14">
        <v>1</v>
      </c>
      <c r="I43" s="14">
        <v>1</v>
      </c>
      <c r="J43" s="14">
        <v>0</v>
      </c>
    </row>
    <row r="44" spans="1:10">
      <c r="A44" s="7" t="s">
        <v>184</v>
      </c>
      <c r="B44" s="13" t="s">
        <v>130</v>
      </c>
      <c r="C44" s="14" t="s">
        <v>253</v>
      </c>
      <c r="D44" s="14">
        <v>3</v>
      </c>
      <c r="E44" s="14">
        <v>2</v>
      </c>
      <c r="F44" s="14">
        <v>1</v>
      </c>
      <c r="G44" s="14">
        <v>1</v>
      </c>
      <c r="H44" s="14">
        <v>1</v>
      </c>
      <c r="I44" s="14">
        <v>0</v>
      </c>
      <c r="J44" s="14">
        <v>0</v>
      </c>
    </row>
    <row r="45" spans="1:10">
      <c r="B45" s="20" t="s">
        <v>185</v>
      </c>
      <c r="C45" s="21"/>
      <c r="D45" s="21"/>
      <c r="E45" s="21"/>
      <c r="F45" s="21"/>
      <c r="G45" s="21"/>
      <c r="H45" s="20"/>
      <c r="I45" s="21"/>
      <c r="J45" s="21"/>
    </row>
    <row r="46" spans="1:10" ht="25.95" customHeight="1"/>
  </sheetData>
  <mergeCells count="6">
    <mergeCell ref="B37:J37"/>
    <mergeCell ref="A1:J1"/>
    <mergeCell ref="B3:J3"/>
    <mergeCell ref="C8:J8"/>
    <mergeCell ref="B10:J10"/>
    <mergeCell ref="C35:J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836D-9FC9-4BFE-A9CE-728561451EC4}">
  <dimension ref="A1:K34"/>
  <sheetViews>
    <sheetView topLeftCell="A4" zoomScale="85" zoomScaleNormal="85" workbookViewId="0">
      <selection activeCell="B3" sqref="B3"/>
    </sheetView>
  </sheetViews>
  <sheetFormatPr defaultColWidth="8.8984375" defaultRowHeight="13.8"/>
  <cols>
    <col min="1" max="1" width="34.8984375" style="45" customWidth="1"/>
    <col min="2" max="2" width="13.796875" style="45" customWidth="1"/>
    <col min="3" max="3" width="12.8984375" style="45" customWidth="1"/>
    <col min="4" max="4" width="13.5" style="45" customWidth="1"/>
    <col min="5" max="5" width="18.296875" style="45" customWidth="1"/>
    <col min="6" max="7" width="8.8984375" style="45"/>
    <col min="8" max="8" width="13.3984375" style="45" customWidth="1"/>
    <col min="9" max="9" width="14.09765625" style="45" customWidth="1"/>
    <col min="10" max="10" width="14.19921875" style="45" customWidth="1"/>
    <col min="11" max="11" width="16.796875" style="45" customWidth="1"/>
    <col min="12" max="16384" width="8.8984375" style="45"/>
  </cols>
  <sheetData>
    <row r="1" spans="1:11" ht="15.6">
      <c r="A1" s="78" t="s">
        <v>203</v>
      </c>
      <c r="B1" s="78"/>
      <c r="C1" s="78"/>
      <c r="D1" s="78"/>
      <c r="E1" s="78"/>
      <c r="F1" s="78"/>
      <c r="G1" s="78"/>
      <c r="H1" s="78"/>
      <c r="I1" s="78"/>
      <c r="J1" s="78"/>
      <c r="K1" s="78"/>
    </row>
    <row r="2" spans="1:11" ht="15.6">
      <c r="A2" s="79" t="s">
        <v>204</v>
      </c>
      <c r="B2" s="79"/>
      <c r="C2" s="79"/>
      <c r="D2" s="79"/>
      <c r="E2" s="79"/>
      <c r="F2" s="79"/>
      <c r="G2" s="79"/>
      <c r="H2" s="79"/>
      <c r="I2" s="79"/>
      <c r="J2" s="79"/>
      <c r="K2" s="79"/>
    </row>
    <row r="3" spans="1:11" ht="46.8">
      <c r="A3" s="46" t="s">
        <v>205</v>
      </c>
      <c r="B3" s="47" t="s">
        <v>206</v>
      </c>
      <c r="C3" s="47" t="s">
        <v>207</v>
      </c>
      <c r="D3" s="47" t="s">
        <v>208</v>
      </c>
      <c r="E3" s="47" t="s">
        <v>209</v>
      </c>
      <c r="F3" s="80" t="s">
        <v>210</v>
      </c>
      <c r="G3" s="81"/>
      <c r="H3" s="47" t="s">
        <v>211</v>
      </c>
      <c r="I3" s="47" t="s">
        <v>212</v>
      </c>
      <c r="J3" s="47" t="s">
        <v>213</v>
      </c>
      <c r="K3" s="47" t="s">
        <v>214</v>
      </c>
    </row>
    <row r="4" spans="1:11" ht="15">
      <c r="A4" s="48" t="s">
        <v>215</v>
      </c>
      <c r="B4" s="49">
        <v>3</v>
      </c>
      <c r="C4" s="49">
        <v>1</v>
      </c>
      <c r="D4" s="49">
        <v>1</v>
      </c>
      <c r="E4" s="49">
        <v>1</v>
      </c>
      <c r="F4" s="77">
        <f t="shared" ref="F4:F17" si="0">SUM(B4:E4)</f>
        <v>6</v>
      </c>
      <c r="G4" s="70"/>
      <c r="H4" s="50">
        <v>1</v>
      </c>
      <c r="I4" s="50">
        <f t="shared" ref="I4:I17" si="1">F4*H4</f>
        <v>6</v>
      </c>
      <c r="J4" s="50">
        <v>14</v>
      </c>
      <c r="K4" s="51">
        <f t="shared" ref="K4:K21" si="2">(I4*J4)/36</f>
        <v>2.3333333333333335</v>
      </c>
    </row>
    <row r="5" spans="1:11" ht="15">
      <c r="A5" s="52" t="s">
        <v>216</v>
      </c>
      <c r="B5" s="49">
        <v>2</v>
      </c>
      <c r="C5" s="49">
        <v>1</v>
      </c>
      <c r="D5" s="49">
        <v>1</v>
      </c>
      <c r="E5" s="49">
        <v>1</v>
      </c>
      <c r="F5" s="77">
        <f t="shared" si="0"/>
        <v>5</v>
      </c>
      <c r="G5" s="70"/>
      <c r="H5" s="50">
        <v>1</v>
      </c>
      <c r="I5" s="50">
        <f t="shared" si="1"/>
        <v>5</v>
      </c>
      <c r="J5" s="50">
        <v>14</v>
      </c>
      <c r="K5" s="51">
        <f t="shared" si="2"/>
        <v>1.9444444444444444</v>
      </c>
    </row>
    <row r="6" spans="1:11" ht="15">
      <c r="A6" s="52" t="s">
        <v>217</v>
      </c>
      <c r="B6" s="49">
        <v>3</v>
      </c>
      <c r="C6" s="49">
        <v>1</v>
      </c>
      <c r="D6" s="49">
        <v>1</v>
      </c>
      <c r="E6" s="49">
        <v>2</v>
      </c>
      <c r="F6" s="77">
        <f t="shared" si="0"/>
        <v>7</v>
      </c>
      <c r="G6" s="70"/>
      <c r="H6" s="50">
        <v>1</v>
      </c>
      <c r="I6" s="50">
        <f t="shared" si="1"/>
        <v>7</v>
      </c>
      <c r="J6" s="50">
        <v>14</v>
      </c>
      <c r="K6" s="51">
        <f t="shared" si="2"/>
        <v>2.7222222222222223</v>
      </c>
    </row>
    <row r="7" spans="1:11" ht="15">
      <c r="A7" s="52" t="s">
        <v>218</v>
      </c>
      <c r="B7" s="49">
        <v>3</v>
      </c>
      <c r="C7" s="49">
        <v>1</v>
      </c>
      <c r="D7" s="49">
        <v>1</v>
      </c>
      <c r="E7" s="49">
        <v>1</v>
      </c>
      <c r="F7" s="77">
        <f t="shared" si="0"/>
        <v>6</v>
      </c>
      <c r="G7" s="70"/>
      <c r="H7" s="50">
        <v>1</v>
      </c>
      <c r="I7" s="50">
        <f t="shared" si="1"/>
        <v>6</v>
      </c>
      <c r="J7" s="50">
        <v>14</v>
      </c>
      <c r="K7" s="51">
        <f t="shared" si="2"/>
        <v>2.3333333333333335</v>
      </c>
    </row>
    <row r="8" spans="1:11" ht="15">
      <c r="A8" s="52" t="s">
        <v>219</v>
      </c>
      <c r="B8" s="49">
        <v>3</v>
      </c>
      <c r="C8" s="49">
        <v>1</v>
      </c>
      <c r="D8" s="49">
        <v>1</v>
      </c>
      <c r="E8" s="49">
        <v>3</v>
      </c>
      <c r="F8" s="77">
        <f t="shared" si="0"/>
        <v>8</v>
      </c>
      <c r="G8" s="70"/>
      <c r="H8" s="50">
        <v>1</v>
      </c>
      <c r="I8" s="50">
        <f t="shared" si="1"/>
        <v>8</v>
      </c>
      <c r="J8" s="50">
        <v>14</v>
      </c>
      <c r="K8" s="51">
        <f t="shared" si="2"/>
        <v>3.1111111111111112</v>
      </c>
    </row>
    <row r="9" spans="1:11" ht="15">
      <c r="A9" s="52" t="s">
        <v>153</v>
      </c>
      <c r="B9" s="49">
        <v>3</v>
      </c>
      <c r="C9" s="49">
        <v>1</v>
      </c>
      <c r="D9" s="49">
        <v>1</v>
      </c>
      <c r="E9" s="49">
        <v>1</v>
      </c>
      <c r="F9" s="77">
        <f t="shared" si="0"/>
        <v>6</v>
      </c>
      <c r="G9" s="70"/>
      <c r="H9" s="50">
        <v>1</v>
      </c>
      <c r="I9" s="50">
        <f t="shared" si="1"/>
        <v>6</v>
      </c>
      <c r="J9" s="50">
        <v>14</v>
      </c>
      <c r="K9" s="51">
        <f t="shared" si="2"/>
        <v>2.3333333333333335</v>
      </c>
    </row>
    <row r="10" spans="1:11" ht="15">
      <c r="A10" s="52" t="s">
        <v>220</v>
      </c>
      <c r="B10" s="49">
        <v>3</v>
      </c>
      <c r="C10" s="49">
        <v>1</v>
      </c>
      <c r="D10" s="49">
        <v>1</v>
      </c>
      <c r="E10" s="49">
        <v>2</v>
      </c>
      <c r="F10" s="77">
        <f t="shared" si="0"/>
        <v>7</v>
      </c>
      <c r="G10" s="70"/>
      <c r="H10" s="50">
        <v>1</v>
      </c>
      <c r="I10" s="50">
        <f t="shared" si="1"/>
        <v>7</v>
      </c>
      <c r="J10" s="50">
        <v>14</v>
      </c>
      <c r="K10" s="51">
        <f t="shared" si="2"/>
        <v>2.7222222222222223</v>
      </c>
    </row>
    <row r="11" spans="1:11" ht="15">
      <c r="A11" s="52" t="s">
        <v>159</v>
      </c>
      <c r="B11" s="49">
        <v>3</v>
      </c>
      <c r="C11" s="49">
        <v>2</v>
      </c>
      <c r="D11" s="49">
        <v>1</v>
      </c>
      <c r="E11" s="49">
        <v>1</v>
      </c>
      <c r="F11" s="77">
        <f t="shared" si="0"/>
        <v>7</v>
      </c>
      <c r="G11" s="70"/>
      <c r="H11" s="50">
        <v>1</v>
      </c>
      <c r="I11" s="50">
        <f t="shared" si="1"/>
        <v>7</v>
      </c>
      <c r="J11" s="50">
        <v>14</v>
      </c>
      <c r="K11" s="51">
        <f t="shared" si="2"/>
        <v>2.7222222222222223</v>
      </c>
    </row>
    <row r="12" spans="1:11" ht="15">
      <c r="A12" s="52" t="s">
        <v>179</v>
      </c>
      <c r="B12" s="49">
        <v>2</v>
      </c>
      <c r="C12" s="49">
        <v>2</v>
      </c>
      <c r="D12" s="49">
        <v>1</v>
      </c>
      <c r="E12" s="49">
        <v>3</v>
      </c>
      <c r="F12" s="77">
        <f t="shared" si="0"/>
        <v>8</v>
      </c>
      <c r="G12" s="70"/>
      <c r="H12" s="50">
        <v>1</v>
      </c>
      <c r="I12" s="50">
        <f t="shared" si="1"/>
        <v>8</v>
      </c>
      <c r="J12" s="50">
        <v>14</v>
      </c>
      <c r="K12" s="51">
        <f t="shared" si="2"/>
        <v>3.1111111111111112</v>
      </c>
    </row>
    <row r="13" spans="1:11" ht="15">
      <c r="A13" s="52" t="s">
        <v>84</v>
      </c>
      <c r="B13" s="49">
        <v>2</v>
      </c>
      <c r="C13" s="49">
        <v>2</v>
      </c>
      <c r="D13" s="49">
        <v>1</v>
      </c>
      <c r="E13" s="49">
        <v>3</v>
      </c>
      <c r="F13" s="77">
        <f t="shared" si="0"/>
        <v>8</v>
      </c>
      <c r="G13" s="70"/>
      <c r="H13" s="50">
        <v>1</v>
      </c>
      <c r="I13" s="50">
        <f t="shared" si="1"/>
        <v>8</v>
      </c>
      <c r="J13" s="50">
        <v>14</v>
      </c>
      <c r="K13" s="51">
        <f t="shared" si="2"/>
        <v>3.1111111111111112</v>
      </c>
    </row>
    <row r="14" spans="1:11" ht="15">
      <c r="A14" s="52" t="s">
        <v>78</v>
      </c>
      <c r="B14" s="49">
        <v>2</v>
      </c>
      <c r="C14" s="49">
        <v>2</v>
      </c>
      <c r="D14" s="49">
        <v>1</v>
      </c>
      <c r="E14" s="49">
        <v>3</v>
      </c>
      <c r="F14" s="77">
        <f t="shared" si="0"/>
        <v>8</v>
      </c>
      <c r="G14" s="70"/>
      <c r="H14" s="50">
        <v>1</v>
      </c>
      <c r="I14" s="50">
        <f t="shared" si="1"/>
        <v>8</v>
      </c>
      <c r="J14" s="50">
        <v>14</v>
      </c>
      <c r="K14" s="51">
        <f t="shared" si="2"/>
        <v>3.1111111111111112</v>
      </c>
    </row>
    <row r="15" spans="1:11" ht="15">
      <c r="A15" s="52" t="s">
        <v>163</v>
      </c>
      <c r="B15" s="49">
        <v>3</v>
      </c>
      <c r="C15" s="49">
        <v>1</v>
      </c>
      <c r="D15" s="49">
        <v>1</v>
      </c>
      <c r="E15" s="49">
        <v>1</v>
      </c>
      <c r="F15" s="77">
        <f t="shared" si="0"/>
        <v>6</v>
      </c>
      <c r="G15" s="70"/>
      <c r="H15" s="50">
        <v>1</v>
      </c>
      <c r="I15" s="50">
        <f t="shared" si="1"/>
        <v>6</v>
      </c>
      <c r="J15" s="50">
        <v>14</v>
      </c>
      <c r="K15" s="51">
        <f t="shared" si="2"/>
        <v>2.3333333333333335</v>
      </c>
    </row>
    <row r="16" spans="1:11" ht="15">
      <c r="A16" s="52" t="s">
        <v>165</v>
      </c>
      <c r="B16" s="49">
        <v>3</v>
      </c>
      <c r="C16" s="49">
        <v>1</v>
      </c>
      <c r="D16" s="49">
        <v>1</v>
      </c>
      <c r="E16" s="49">
        <v>1</v>
      </c>
      <c r="F16" s="77">
        <f t="shared" si="0"/>
        <v>6</v>
      </c>
      <c r="G16" s="70"/>
      <c r="H16" s="50">
        <v>1</v>
      </c>
      <c r="I16" s="50">
        <f t="shared" si="1"/>
        <v>6</v>
      </c>
      <c r="J16" s="50">
        <v>14</v>
      </c>
      <c r="K16" s="51">
        <f t="shared" si="2"/>
        <v>2.3333333333333335</v>
      </c>
    </row>
    <row r="17" spans="1:11" ht="15">
      <c r="A17" s="52" t="s">
        <v>81</v>
      </c>
      <c r="B17" s="49">
        <v>3</v>
      </c>
      <c r="C17" s="49">
        <v>1</v>
      </c>
      <c r="D17" s="49">
        <v>1</v>
      </c>
      <c r="E17" s="49">
        <v>2</v>
      </c>
      <c r="F17" s="77">
        <f t="shared" si="0"/>
        <v>7</v>
      </c>
      <c r="G17" s="70"/>
      <c r="H17" s="50">
        <v>1</v>
      </c>
      <c r="I17" s="50">
        <f t="shared" si="1"/>
        <v>7</v>
      </c>
      <c r="J17" s="50">
        <v>14</v>
      </c>
      <c r="K17" s="51">
        <f t="shared" si="2"/>
        <v>2.7222222222222223</v>
      </c>
    </row>
    <row r="18" spans="1:11" ht="15">
      <c r="A18" s="52" t="s">
        <v>87</v>
      </c>
      <c r="B18" s="49">
        <v>3</v>
      </c>
      <c r="C18" s="49">
        <v>1</v>
      </c>
      <c r="D18" s="49">
        <v>1</v>
      </c>
      <c r="E18" s="49">
        <v>1</v>
      </c>
      <c r="F18" s="70">
        <v>6</v>
      </c>
      <c r="G18" s="71"/>
      <c r="H18" s="50">
        <v>1</v>
      </c>
      <c r="I18" s="50">
        <v>6</v>
      </c>
      <c r="J18" s="50">
        <v>14</v>
      </c>
      <c r="K18" s="51">
        <f t="shared" si="2"/>
        <v>2.3333333333333335</v>
      </c>
    </row>
    <row r="19" spans="1:11" ht="15">
      <c r="A19" s="52" t="s">
        <v>221</v>
      </c>
      <c r="B19" s="49">
        <v>3</v>
      </c>
      <c r="C19" s="49">
        <v>1</v>
      </c>
      <c r="D19" s="49">
        <v>1</v>
      </c>
      <c r="E19" s="49">
        <v>2</v>
      </c>
      <c r="F19" s="70">
        <v>7</v>
      </c>
      <c r="G19" s="71"/>
      <c r="H19" s="50">
        <v>1</v>
      </c>
      <c r="I19" s="50">
        <v>7</v>
      </c>
      <c r="J19" s="50">
        <v>14</v>
      </c>
      <c r="K19" s="51">
        <f t="shared" si="2"/>
        <v>2.7222222222222223</v>
      </c>
    </row>
    <row r="20" spans="1:11" ht="15">
      <c r="A20" s="52" t="s">
        <v>222</v>
      </c>
      <c r="B20" s="49">
        <v>3</v>
      </c>
      <c r="C20" s="49">
        <v>1</v>
      </c>
      <c r="D20" s="49">
        <v>1</v>
      </c>
      <c r="E20" s="49">
        <v>1</v>
      </c>
      <c r="F20" s="70">
        <v>6</v>
      </c>
      <c r="G20" s="71"/>
      <c r="H20" s="50">
        <v>1</v>
      </c>
      <c r="I20" s="50">
        <v>6</v>
      </c>
      <c r="J20" s="50">
        <v>14</v>
      </c>
      <c r="K20" s="51">
        <f t="shared" si="2"/>
        <v>2.3333333333333335</v>
      </c>
    </row>
    <row r="21" spans="1:11" ht="15">
      <c r="A21" s="52" t="s">
        <v>100</v>
      </c>
      <c r="B21" s="49">
        <v>3</v>
      </c>
      <c r="C21" s="49">
        <v>1</v>
      </c>
      <c r="D21" s="49">
        <v>1</v>
      </c>
      <c r="E21" s="49">
        <v>2</v>
      </c>
      <c r="F21" s="70">
        <v>7</v>
      </c>
      <c r="G21" s="71"/>
      <c r="H21" s="50">
        <v>1</v>
      </c>
      <c r="I21" s="50">
        <v>7</v>
      </c>
      <c r="J21" s="50">
        <v>14</v>
      </c>
      <c r="K21" s="51">
        <f t="shared" si="2"/>
        <v>2.7222222222222223</v>
      </c>
    </row>
    <row r="22" spans="1:11" s="53" customFormat="1" ht="15.6">
      <c r="A22" s="72" t="s">
        <v>223</v>
      </c>
      <c r="B22" s="72"/>
      <c r="C22" s="72"/>
      <c r="D22" s="72"/>
      <c r="E22" s="72"/>
      <c r="F22" s="72"/>
      <c r="G22" s="72"/>
      <c r="H22" s="72"/>
      <c r="I22" s="72"/>
      <c r="J22" s="72"/>
      <c r="K22" s="72"/>
    </row>
    <row r="23" spans="1:11" ht="15.6">
      <c r="A23" s="64" t="s">
        <v>224</v>
      </c>
      <c r="B23" s="65"/>
      <c r="C23" s="66"/>
      <c r="D23" s="46" t="s">
        <v>225</v>
      </c>
      <c r="E23" s="73"/>
      <c r="F23" s="64" t="s">
        <v>226</v>
      </c>
      <c r="G23" s="65"/>
      <c r="H23" s="65"/>
      <c r="I23" s="65"/>
      <c r="J23" s="66"/>
      <c r="K23" s="46" t="s">
        <v>225</v>
      </c>
    </row>
    <row r="24" spans="1:11" ht="15">
      <c r="A24" s="61" t="s">
        <v>227</v>
      </c>
      <c r="B24" s="62"/>
      <c r="C24" s="63"/>
      <c r="D24" s="49">
        <v>0</v>
      </c>
      <c r="E24" s="74"/>
      <c r="F24" s="61" t="s">
        <v>228</v>
      </c>
      <c r="G24" s="62"/>
      <c r="H24" s="62"/>
      <c r="I24" s="62"/>
      <c r="J24" s="63"/>
      <c r="K24" s="49">
        <v>1</v>
      </c>
    </row>
    <row r="25" spans="1:11" ht="15">
      <c r="A25" s="61" t="s">
        <v>229</v>
      </c>
      <c r="B25" s="62"/>
      <c r="C25" s="63"/>
      <c r="D25" s="49">
        <v>0</v>
      </c>
      <c r="E25" s="74"/>
      <c r="F25" s="61" t="s">
        <v>230</v>
      </c>
      <c r="G25" s="62"/>
      <c r="H25" s="62"/>
      <c r="I25" s="62"/>
      <c r="J25" s="63"/>
      <c r="K25" s="49">
        <v>1</v>
      </c>
    </row>
    <row r="26" spans="1:11" ht="15">
      <c r="A26" s="61" t="s">
        <v>231</v>
      </c>
      <c r="B26" s="62"/>
      <c r="C26" s="63"/>
      <c r="D26" s="49">
        <v>1</v>
      </c>
      <c r="E26" s="74"/>
      <c r="F26" s="61" t="s">
        <v>232</v>
      </c>
      <c r="G26" s="62"/>
      <c r="H26" s="62"/>
      <c r="I26" s="62"/>
      <c r="J26" s="63"/>
      <c r="K26" s="49">
        <v>1</v>
      </c>
    </row>
    <row r="27" spans="1:11" ht="15.6">
      <c r="A27" s="67" t="s">
        <v>233</v>
      </c>
      <c r="B27" s="68"/>
      <c r="C27" s="76"/>
      <c r="D27" s="46" t="s">
        <v>225</v>
      </c>
      <c r="E27" s="74"/>
      <c r="F27" s="64" t="s">
        <v>234</v>
      </c>
      <c r="G27" s="65"/>
      <c r="H27" s="65"/>
      <c r="I27" s="65"/>
      <c r="J27" s="66"/>
      <c r="K27" s="46" t="s">
        <v>225</v>
      </c>
    </row>
    <row r="28" spans="1:11" ht="15">
      <c r="A28" s="61" t="s">
        <v>235</v>
      </c>
      <c r="B28" s="62"/>
      <c r="C28" s="63"/>
      <c r="D28" s="49">
        <v>2</v>
      </c>
      <c r="E28" s="74"/>
      <c r="F28" s="61" t="s">
        <v>236</v>
      </c>
      <c r="G28" s="62"/>
      <c r="H28" s="62"/>
      <c r="I28" s="62"/>
      <c r="J28" s="63"/>
      <c r="K28" s="49">
        <v>2</v>
      </c>
    </row>
    <row r="29" spans="1:11" ht="15">
      <c r="A29" s="61" t="s">
        <v>237</v>
      </c>
      <c r="B29" s="62"/>
      <c r="C29" s="63"/>
      <c r="D29" s="49">
        <v>1</v>
      </c>
      <c r="E29" s="74"/>
      <c r="F29" s="61" t="s">
        <v>238</v>
      </c>
      <c r="G29" s="62"/>
      <c r="H29" s="62"/>
      <c r="I29" s="62"/>
      <c r="J29" s="63"/>
      <c r="K29" s="49">
        <v>0</v>
      </c>
    </row>
    <row r="30" spans="1:11" ht="15">
      <c r="A30" s="61" t="s">
        <v>239</v>
      </c>
      <c r="B30" s="62"/>
      <c r="C30" s="63"/>
      <c r="D30" s="49">
        <v>2</v>
      </c>
      <c r="E30" s="74"/>
      <c r="F30" s="61" t="s">
        <v>240</v>
      </c>
      <c r="G30" s="62"/>
      <c r="H30" s="62"/>
      <c r="I30" s="62"/>
      <c r="J30" s="63"/>
      <c r="K30" s="49">
        <v>1</v>
      </c>
    </row>
    <row r="31" spans="1:11" ht="15.6">
      <c r="A31" s="64" t="s">
        <v>241</v>
      </c>
      <c r="B31" s="65"/>
      <c r="C31" s="66"/>
      <c r="D31" s="46" t="s">
        <v>225</v>
      </c>
      <c r="E31" s="74"/>
      <c r="F31" s="67" t="s">
        <v>242</v>
      </c>
      <c r="G31" s="68"/>
      <c r="H31" s="68"/>
      <c r="I31" s="68"/>
      <c r="J31" s="69"/>
      <c r="K31" s="46" t="s">
        <v>225</v>
      </c>
    </row>
    <row r="32" spans="1:11" ht="15">
      <c r="A32" s="61" t="s">
        <v>243</v>
      </c>
      <c r="B32" s="62"/>
      <c r="C32" s="63"/>
      <c r="D32" s="49">
        <v>1</v>
      </c>
      <c r="E32" s="74"/>
      <c r="F32" s="61" t="s">
        <v>244</v>
      </c>
      <c r="G32" s="62"/>
      <c r="H32" s="62"/>
      <c r="I32" s="62"/>
      <c r="J32" s="63"/>
      <c r="K32" s="49">
        <v>0</v>
      </c>
    </row>
    <row r="33" spans="1:11" ht="15">
      <c r="A33" s="61" t="s">
        <v>245</v>
      </c>
      <c r="B33" s="62"/>
      <c r="C33" s="63"/>
      <c r="D33" s="49">
        <v>0</v>
      </c>
      <c r="E33" s="74"/>
      <c r="F33" s="61" t="s">
        <v>246</v>
      </c>
      <c r="G33" s="62"/>
      <c r="H33" s="62"/>
      <c r="I33" s="62"/>
      <c r="J33" s="63"/>
      <c r="K33" s="49">
        <v>1</v>
      </c>
    </row>
    <row r="34" spans="1:11" ht="15">
      <c r="A34" s="61" t="s">
        <v>247</v>
      </c>
      <c r="B34" s="62"/>
      <c r="C34" s="63"/>
      <c r="D34" s="49">
        <v>0</v>
      </c>
      <c r="E34" s="75"/>
      <c r="F34" s="61" t="s">
        <v>248</v>
      </c>
      <c r="G34" s="62"/>
      <c r="H34" s="62"/>
      <c r="I34" s="62"/>
      <c r="J34" s="63"/>
      <c r="K34" s="49">
        <v>0</v>
      </c>
    </row>
  </sheetData>
  <mergeCells count="47">
    <mergeCell ref="F6:G6"/>
    <mergeCell ref="A1:K1"/>
    <mergeCell ref="A2:K2"/>
    <mergeCell ref="F3:G3"/>
    <mergeCell ref="F4:G4"/>
    <mergeCell ref="F5:G5"/>
    <mergeCell ref="F18:G18"/>
    <mergeCell ref="F7:G7"/>
    <mergeCell ref="F8:G8"/>
    <mergeCell ref="F9:G9"/>
    <mergeCell ref="F10:G10"/>
    <mergeCell ref="F11:G11"/>
    <mergeCell ref="F12:G12"/>
    <mergeCell ref="F13:G13"/>
    <mergeCell ref="F14:G14"/>
    <mergeCell ref="F15:G15"/>
    <mergeCell ref="F16:G16"/>
    <mergeCell ref="F17:G17"/>
    <mergeCell ref="F19:G19"/>
    <mergeCell ref="F20:G20"/>
    <mergeCell ref="F21:G21"/>
    <mergeCell ref="A22:K22"/>
    <mergeCell ref="A23:C23"/>
    <mergeCell ref="E23:E34"/>
    <mergeCell ref="F23:J23"/>
    <mergeCell ref="A24:C24"/>
    <mergeCell ref="F24:J24"/>
    <mergeCell ref="A25:C25"/>
    <mergeCell ref="F25:J25"/>
    <mergeCell ref="A26:C26"/>
    <mergeCell ref="F26:J26"/>
    <mergeCell ref="A27:C27"/>
    <mergeCell ref="F27:J27"/>
    <mergeCell ref="A29:C29"/>
    <mergeCell ref="F29:J29"/>
    <mergeCell ref="A30:C30"/>
    <mergeCell ref="F30:J30"/>
    <mergeCell ref="A28:C28"/>
    <mergeCell ref="F28:J28"/>
    <mergeCell ref="A34:C34"/>
    <mergeCell ref="F34:J34"/>
    <mergeCell ref="A31:C31"/>
    <mergeCell ref="F31:J31"/>
    <mergeCell ref="A32:C32"/>
    <mergeCell ref="F32:J32"/>
    <mergeCell ref="A33:C33"/>
    <mergeCell ref="F33:J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6216E-DC8B-4110-8849-EDE2759ECCB8}">
  <dimension ref="A1:I46"/>
  <sheetViews>
    <sheetView tabSelected="1" workbookViewId="0">
      <selection activeCell="C33" sqref="C33"/>
    </sheetView>
  </sheetViews>
  <sheetFormatPr defaultColWidth="8.8984375" defaultRowHeight="13.8"/>
  <cols>
    <col min="1" max="1" width="8.8984375" style="2"/>
    <col min="2" max="2" width="26.296875" style="2" customWidth="1"/>
    <col min="3" max="3" width="36.09765625" style="2" customWidth="1"/>
    <col min="4" max="4" width="55.59765625" style="2" customWidth="1"/>
    <col min="5" max="5" width="11.59765625" style="2" customWidth="1"/>
    <col min="6" max="6" width="15.296875" style="2" customWidth="1"/>
    <col min="7" max="7" width="20.8984375" style="2" customWidth="1"/>
    <col min="8" max="8" width="15.69921875" style="2" customWidth="1"/>
    <col min="9" max="9" width="16.69921875" style="2" customWidth="1"/>
    <col min="10" max="16384" width="8.8984375" style="2"/>
  </cols>
  <sheetData>
    <row r="1" spans="1:9" ht="28.2">
      <c r="A1" s="1" t="s">
        <v>0</v>
      </c>
      <c r="B1" s="1"/>
      <c r="C1" s="1"/>
      <c r="D1" s="1"/>
      <c r="E1" s="1"/>
      <c r="F1" s="1"/>
      <c r="G1" s="1"/>
      <c r="H1" s="1"/>
      <c r="I1" s="1"/>
    </row>
    <row r="2" spans="1:9">
      <c r="A2" s="3" t="s">
        <v>1</v>
      </c>
      <c r="B2" s="3" t="s">
        <v>2</v>
      </c>
      <c r="C2" s="3"/>
      <c r="D2" s="3"/>
      <c r="E2" s="3" t="s">
        <v>3</v>
      </c>
      <c r="F2" s="3" t="s">
        <v>4</v>
      </c>
      <c r="G2" s="3" t="s">
        <v>5</v>
      </c>
      <c r="H2" s="3" t="s">
        <v>6</v>
      </c>
      <c r="I2" s="3" t="s">
        <v>7</v>
      </c>
    </row>
    <row r="3" spans="1:9">
      <c r="A3" s="3"/>
      <c r="B3" s="4" t="s">
        <v>8</v>
      </c>
      <c r="C3" s="4" t="s">
        <v>9</v>
      </c>
      <c r="D3" s="4" t="s">
        <v>10</v>
      </c>
      <c r="E3" s="3"/>
      <c r="F3" s="3"/>
      <c r="G3" s="3"/>
      <c r="H3" s="3"/>
      <c r="I3" s="3"/>
    </row>
    <row r="4" spans="1:9">
      <c r="A4" s="22" t="s">
        <v>11</v>
      </c>
      <c r="B4" s="22" t="s">
        <v>12</v>
      </c>
      <c r="C4" s="22" t="s">
        <v>13</v>
      </c>
      <c r="D4" s="22" t="s">
        <v>14</v>
      </c>
      <c r="E4" s="22">
        <v>1</v>
      </c>
      <c r="F4" s="22" t="s">
        <v>15</v>
      </c>
      <c r="G4" s="22"/>
      <c r="H4" s="22" t="s">
        <v>16</v>
      </c>
      <c r="I4" s="23">
        <v>3</v>
      </c>
    </row>
    <row r="5" spans="1:9">
      <c r="A5" s="22" t="s">
        <v>17</v>
      </c>
      <c r="B5" s="22" t="s">
        <v>18</v>
      </c>
      <c r="C5" s="22" t="s">
        <v>13</v>
      </c>
      <c r="D5" s="22" t="s">
        <v>19</v>
      </c>
      <c r="E5" s="22">
        <v>1</v>
      </c>
      <c r="F5" s="22" t="s">
        <v>15</v>
      </c>
      <c r="G5" s="22"/>
      <c r="H5" s="22" t="s">
        <v>16</v>
      </c>
      <c r="I5" s="23">
        <v>2</v>
      </c>
    </row>
    <row r="6" spans="1:9">
      <c r="A6" s="22" t="s">
        <v>20</v>
      </c>
      <c r="B6" s="22" t="s">
        <v>12</v>
      </c>
      <c r="C6" s="22" t="s">
        <v>21</v>
      </c>
      <c r="D6" s="22" t="s">
        <v>22</v>
      </c>
      <c r="E6" s="22">
        <v>3</v>
      </c>
      <c r="F6" s="22" t="s">
        <v>23</v>
      </c>
      <c r="G6" s="22"/>
      <c r="H6" s="22" t="s">
        <v>16</v>
      </c>
      <c r="I6" s="23">
        <v>2</v>
      </c>
    </row>
    <row r="7" spans="1:9">
      <c r="A7" s="22" t="s">
        <v>24</v>
      </c>
      <c r="B7" s="22" t="s">
        <v>12</v>
      </c>
      <c r="C7" s="22" t="s">
        <v>25</v>
      </c>
      <c r="D7" s="22" t="s">
        <v>26</v>
      </c>
      <c r="E7" s="22">
        <v>2</v>
      </c>
      <c r="F7" s="22" t="s">
        <v>23</v>
      </c>
      <c r="G7" s="22"/>
      <c r="H7" s="22" t="s">
        <v>16</v>
      </c>
      <c r="I7" s="23">
        <v>3</v>
      </c>
    </row>
    <row r="8" spans="1:9">
      <c r="A8" s="22" t="s">
        <v>27</v>
      </c>
      <c r="B8" s="22" t="s">
        <v>12</v>
      </c>
      <c r="C8" s="22" t="s">
        <v>28</v>
      </c>
      <c r="D8" s="22" t="s">
        <v>29</v>
      </c>
      <c r="E8" s="22">
        <v>2</v>
      </c>
      <c r="F8" s="22" t="s">
        <v>23</v>
      </c>
      <c r="G8" s="22"/>
      <c r="H8" s="22" t="s">
        <v>16</v>
      </c>
      <c r="I8" s="23">
        <v>3</v>
      </c>
    </row>
    <row r="9" spans="1:9">
      <c r="A9" s="22" t="s">
        <v>30</v>
      </c>
      <c r="B9" s="22" t="s">
        <v>12</v>
      </c>
      <c r="C9" s="22" t="s">
        <v>31</v>
      </c>
      <c r="D9" s="22" t="s">
        <v>32</v>
      </c>
      <c r="E9" s="22">
        <v>2</v>
      </c>
      <c r="F9" s="22" t="s">
        <v>23</v>
      </c>
      <c r="G9" s="22"/>
      <c r="H9" s="22" t="s">
        <v>16</v>
      </c>
      <c r="I9" s="23">
        <v>3</v>
      </c>
    </row>
    <row r="10" spans="1:9">
      <c r="A10" s="24" t="s">
        <v>33</v>
      </c>
      <c r="B10" s="24" t="s">
        <v>12</v>
      </c>
      <c r="C10" s="24" t="s">
        <v>34</v>
      </c>
      <c r="D10" s="24" t="s">
        <v>35</v>
      </c>
      <c r="E10" s="24">
        <v>2</v>
      </c>
      <c r="F10" s="24" t="s">
        <v>23</v>
      </c>
      <c r="G10" s="24"/>
      <c r="H10" s="24" t="s">
        <v>16</v>
      </c>
      <c r="I10" s="25">
        <v>3</v>
      </c>
    </row>
    <row r="11" spans="1:9">
      <c r="A11" s="24" t="s">
        <v>36</v>
      </c>
      <c r="B11" s="24" t="s">
        <v>18</v>
      </c>
      <c r="C11" s="24" t="s">
        <v>37</v>
      </c>
      <c r="D11" s="24" t="s">
        <v>38</v>
      </c>
      <c r="E11" s="24">
        <v>2</v>
      </c>
      <c r="F11" s="24" t="s">
        <v>23</v>
      </c>
      <c r="G11" s="24"/>
      <c r="H11" s="24" t="s">
        <v>16</v>
      </c>
      <c r="I11" s="25">
        <v>2</v>
      </c>
    </row>
    <row r="12" spans="1:9">
      <c r="A12" s="24" t="s">
        <v>39</v>
      </c>
      <c r="B12" s="24" t="s">
        <v>18</v>
      </c>
      <c r="C12" s="24" t="s">
        <v>40</v>
      </c>
      <c r="D12" s="24" t="s">
        <v>41</v>
      </c>
      <c r="E12" s="24">
        <v>2</v>
      </c>
      <c r="F12" s="24" t="s">
        <v>23</v>
      </c>
      <c r="G12" s="24"/>
      <c r="H12" s="24" t="s">
        <v>16</v>
      </c>
      <c r="I12" s="25">
        <v>3</v>
      </c>
    </row>
    <row r="13" spans="1:9">
      <c r="A13" s="24" t="s">
        <v>42</v>
      </c>
      <c r="B13" s="24" t="s">
        <v>18</v>
      </c>
      <c r="C13" s="24" t="s">
        <v>43</v>
      </c>
      <c r="D13" s="24" t="s">
        <v>43</v>
      </c>
      <c r="E13" s="24">
        <v>2</v>
      </c>
      <c r="F13" s="24" t="s">
        <v>23</v>
      </c>
      <c r="G13" s="24"/>
      <c r="H13" s="24" t="s">
        <v>16</v>
      </c>
      <c r="I13" s="25">
        <v>2</v>
      </c>
    </row>
    <row r="14" spans="1:9" ht="27.6">
      <c r="A14" s="24" t="s">
        <v>44</v>
      </c>
      <c r="B14" s="24" t="s">
        <v>12</v>
      </c>
      <c r="C14" s="26" t="s">
        <v>45</v>
      </c>
      <c r="D14" s="26" t="s">
        <v>46</v>
      </c>
      <c r="E14" s="27">
        <v>1</v>
      </c>
      <c r="F14" s="27" t="s">
        <v>23</v>
      </c>
      <c r="G14" s="27"/>
      <c r="H14" s="27" t="s">
        <v>16</v>
      </c>
      <c r="I14" s="25">
        <v>3</v>
      </c>
    </row>
    <row r="15" spans="1:9">
      <c r="A15" s="24" t="s">
        <v>47</v>
      </c>
      <c r="B15" s="24" t="s">
        <v>48</v>
      </c>
      <c r="C15" s="26" t="s">
        <v>49</v>
      </c>
      <c r="D15" s="26" t="s">
        <v>50</v>
      </c>
      <c r="E15" s="27">
        <v>1</v>
      </c>
      <c r="F15" s="27" t="s">
        <v>51</v>
      </c>
      <c r="G15" s="27"/>
      <c r="H15" s="27" t="s">
        <v>16</v>
      </c>
      <c r="I15" s="25">
        <v>3</v>
      </c>
    </row>
    <row r="16" spans="1:9" ht="27.6">
      <c r="A16" s="28" t="s">
        <v>52</v>
      </c>
      <c r="B16" s="28" t="s">
        <v>53</v>
      </c>
      <c r="C16" s="28" t="s">
        <v>54</v>
      </c>
      <c r="D16" s="29" t="s">
        <v>55</v>
      </c>
      <c r="E16" s="28">
        <v>3</v>
      </c>
      <c r="F16" s="28" t="s">
        <v>51</v>
      </c>
      <c r="G16" s="28"/>
      <c r="H16" s="28" t="s">
        <v>16</v>
      </c>
      <c r="I16" s="30">
        <v>3</v>
      </c>
    </row>
    <row r="17" spans="1:9" ht="41.4">
      <c r="A17" s="31" t="s">
        <v>56</v>
      </c>
      <c r="B17" s="31" t="s">
        <v>18</v>
      </c>
      <c r="C17" s="32" t="s">
        <v>57</v>
      </c>
      <c r="D17" s="33" t="s">
        <v>58</v>
      </c>
      <c r="E17" s="31">
        <v>1</v>
      </c>
      <c r="F17" s="31" t="s">
        <v>23</v>
      </c>
      <c r="G17" s="31"/>
      <c r="H17" s="31" t="s">
        <v>16</v>
      </c>
      <c r="I17" s="31">
        <v>2</v>
      </c>
    </row>
    <row r="18" spans="1:9">
      <c r="A18" s="31" t="s">
        <v>59</v>
      </c>
      <c r="B18" s="31" t="s">
        <v>12</v>
      </c>
      <c r="C18" s="31" t="s">
        <v>60</v>
      </c>
      <c r="D18" s="31" t="s">
        <v>61</v>
      </c>
      <c r="E18" s="31">
        <v>2</v>
      </c>
      <c r="F18" s="31" t="s">
        <v>23</v>
      </c>
      <c r="G18" s="31"/>
      <c r="H18" s="31" t="s">
        <v>16</v>
      </c>
      <c r="I18" s="31">
        <v>3</v>
      </c>
    </row>
    <row r="19" spans="1:9">
      <c r="A19" s="31" t="s">
        <v>62</v>
      </c>
      <c r="B19" s="31" t="s">
        <v>12</v>
      </c>
      <c r="C19" s="31" t="s">
        <v>63</v>
      </c>
      <c r="D19" s="31" t="s">
        <v>64</v>
      </c>
      <c r="E19" s="31">
        <v>2</v>
      </c>
      <c r="F19" s="31" t="s">
        <v>23</v>
      </c>
      <c r="G19" s="31"/>
      <c r="H19" s="31" t="s">
        <v>16</v>
      </c>
      <c r="I19" s="31">
        <v>3</v>
      </c>
    </row>
    <row r="20" spans="1:9">
      <c r="A20" s="34" t="s">
        <v>65</v>
      </c>
      <c r="B20" s="34" t="s">
        <v>12</v>
      </c>
      <c r="C20" s="34" t="s">
        <v>66</v>
      </c>
      <c r="D20" s="34" t="s">
        <v>67</v>
      </c>
      <c r="E20" s="34">
        <v>2</v>
      </c>
      <c r="F20" s="34" t="s">
        <v>23</v>
      </c>
      <c r="G20" s="34"/>
      <c r="H20" s="34" t="s">
        <v>16</v>
      </c>
      <c r="I20" s="31">
        <v>3</v>
      </c>
    </row>
    <row r="21" spans="1:9">
      <c r="A21" s="34" t="s">
        <v>68</v>
      </c>
      <c r="B21" s="34" t="s">
        <v>12</v>
      </c>
      <c r="C21" s="34" t="s">
        <v>69</v>
      </c>
      <c r="D21" s="34" t="s">
        <v>70</v>
      </c>
      <c r="E21" s="34">
        <v>2</v>
      </c>
      <c r="F21" s="34" t="s">
        <v>23</v>
      </c>
      <c r="G21" s="34"/>
      <c r="H21" s="34" t="s">
        <v>16</v>
      </c>
      <c r="I21" s="31">
        <v>2</v>
      </c>
    </row>
    <row r="22" spans="1:9">
      <c r="A22" s="34" t="s">
        <v>71</v>
      </c>
      <c r="B22" s="34" t="s">
        <v>12</v>
      </c>
      <c r="C22" s="34" t="s">
        <v>72</v>
      </c>
      <c r="D22" s="34" t="s">
        <v>73</v>
      </c>
      <c r="E22" s="34">
        <v>2</v>
      </c>
      <c r="F22" s="34" t="s">
        <v>23</v>
      </c>
      <c r="G22" s="34"/>
      <c r="H22" s="34" t="s">
        <v>16</v>
      </c>
      <c r="I22" s="31">
        <v>3</v>
      </c>
    </row>
    <row r="23" spans="1:9">
      <c r="A23" s="35" t="s">
        <v>74</v>
      </c>
      <c r="B23" s="35" t="s">
        <v>18</v>
      </c>
      <c r="C23" s="35" t="s">
        <v>75</v>
      </c>
      <c r="D23" s="35" t="s">
        <v>76</v>
      </c>
      <c r="E23" s="35">
        <v>2</v>
      </c>
      <c r="F23" s="35" t="s">
        <v>23</v>
      </c>
      <c r="G23" s="35"/>
      <c r="H23" s="35" t="s">
        <v>16</v>
      </c>
      <c r="I23" s="35">
        <v>3</v>
      </c>
    </row>
    <row r="24" spans="1:9">
      <c r="A24" s="35" t="s">
        <v>77</v>
      </c>
      <c r="B24" s="35" t="s">
        <v>18</v>
      </c>
      <c r="C24" s="35" t="s">
        <v>78</v>
      </c>
      <c r="D24" s="35" t="s">
        <v>79</v>
      </c>
      <c r="E24" s="35">
        <v>2</v>
      </c>
      <c r="F24" s="35" t="s">
        <v>23</v>
      </c>
      <c r="G24" s="35"/>
      <c r="H24" s="35" t="s">
        <v>16</v>
      </c>
      <c r="I24" s="35">
        <v>2</v>
      </c>
    </row>
    <row r="25" spans="1:9">
      <c r="A25" s="35" t="s">
        <v>80</v>
      </c>
      <c r="B25" s="35" t="s">
        <v>18</v>
      </c>
      <c r="C25" s="35" t="s">
        <v>81</v>
      </c>
      <c r="D25" s="35" t="s">
        <v>82</v>
      </c>
      <c r="E25" s="35">
        <v>2</v>
      </c>
      <c r="F25" s="35" t="s">
        <v>23</v>
      </c>
      <c r="G25" s="35"/>
      <c r="H25" s="35" t="s">
        <v>16</v>
      </c>
      <c r="I25" s="35">
        <v>1</v>
      </c>
    </row>
    <row r="26" spans="1:9">
      <c r="A26" s="35" t="s">
        <v>83</v>
      </c>
      <c r="B26" s="35" t="s">
        <v>18</v>
      </c>
      <c r="C26" s="35" t="s">
        <v>84</v>
      </c>
      <c r="D26" s="35" t="s">
        <v>85</v>
      </c>
      <c r="E26" s="35">
        <v>2</v>
      </c>
      <c r="F26" s="35" t="s">
        <v>23</v>
      </c>
      <c r="G26" s="35"/>
      <c r="H26" s="35" t="s">
        <v>16</v>
      </c>
      <c r="I26" s="35">
        <v>3</v>
      </c>
    </row>
    <row r="27" spans="1:9">
      <c r="A27" s="35" t="s">
        <v>86</v>
      </c>
      <c r="B27" s="35" t="s">
        <v>18</v>
      </c>
      <c r="C27" s="35" t="s">
        <v>87</v>
      </c>
      <c r="D27" s="35" t="s">
        <v>88</v>
      </c>
      <c r="E27" s="35">
        <v>2</v>
      </c>
      <c r="F27" s="35" t="s">
        <v>23</v>
      </c>
      <c r="G27" s="35"/>
      <c r="H27" s="35" t="s">
        <v>16</v>
      </c>
      <c r="I27" s="35">
        <v>2</v>
      </c>
    </row>
    <row r="28" spans="1:9">
      <c r="A28" s="35" t="s">
        <v>89</v>
      </c>
      <c r="B28" s="35" t="s">
        <v>18</v>
      </c>
      <c r="C28" s="35" t="s">
        <v>37</v>
      </c>
      <c r="D28" s="35" t="s">
        <v>90</v>
      </c>
      <c r="E28" s="35">
        <v>2</v>
      </c>
      <c r="F28" s="35" t="s">
        <v>23</v>
      </c>
      <c r="G28" s="35"/>
      <c r="H28" s="35" t="s">
        <v>16</v>
      </c>
      <c r="I28" s="35">
        <v>3</v>
      </c>
    </row>
    <row r="29" spans="1:9">
      <c r="A29" s="35" t="s">
        <v>91</v>
      </c>
      <c r="B29" s="35" t="s">
        <v>18</v>
      </c>
      <c r="C29" s="35" t="s">
        <v>40</v>
      </c>
      <c r="D29" s="35" t="s">
        <v>92</v>
      </c>
      <c r="E29" s="35">
        <v>2</v>
      </c>
      <c r="F29" s="35" t="s">
        <v>23</v>
      </c>
      <c r="G29" s="35"/>
      <c r="H29" s="35" t="s">
        <v>16</v>
      </c>
      <c r="I29" s="35">
        <v>1</v>
      </c>
    </row>
    <row r="30" spans="1:9">
      <c r="A30" s="35" t="s">
        <v>93</v>
      </c>
      <c r="B30" s="35" t="s">
        <v>18</v>
      </c>
      <c r="C30" s="35" t="s">
        <v>94</v>
      </c>
      <c r="D30" s="35" t="s">
        <v>95</v>
      </c>
      <c r="E30" s="35">
        <v>2</v>
      </c>
      <c r="F30" s="35" t="s">
        <v>23</v>
      </c>
      <c r="G30" s="35"/>
      <c r="H30" s="35" t="s">
        <v>16</v>
      </c>
      <c r="I30" s="35">
        <v>1</v>
      </c>
    </row>
    <row r="31" spans="1:9">
      <c r="A31" s="35" t="s">
        <v>96</v>
      </c>
      <c r="B31" s="35" t="s">
        <v>18</v>
      </c>
      <c r="C31" s="35" t="s">
        <v>97</v>
      </c>
      <c r="D31" s="35" t="s">
        <v>98</v>
      </c>
      <c r="E31" s="35">
        <v>2</v>
      </c>
      <c r="F31" s="35" t="s">
        <v>23</v>
      </c>
      <c r="G31" s="35"/>
      <c r="H31" s="35" t="s">
        <v>16</v>
      </c>
      <c r="I31" s="35">
        <v>1</v>
      </c>
    </row>
    <row r="32" spans="1:9">
      <c r="A32" s="36" t="s">
        <v>99</v>
      </c>
      <c r="B32" s="36" t="s">
        <v>18</v>
      </c>
      <c r="C32" s="36" t="s">
        <v>100</v>
      </c>
      <c r="D32" s="36" t="s">
        <v>101</v>
      </c>
      <c r="E32" s="36">
        <v>2</v>
      </c>
      <c r="F32" s="36" t="s">
        <v>23</v>
      </c>
      <c r="G32" s="36"/>
      <c r="H32" s="36" t="s">
        <v>16</v>
      </c>
      <c r="I32" s="36">
        <v>3</v>
      </c>
    </row>
    <row r="33" spans="1:9">
      <c r="A33" s="36" t="s">
        <v>102</v>
      </c>
      <c r="B33" s="36" t="s">
        <v>18</v>
      </c>
      <c r="C33" s="36" t="s">
        <v>103</v>
      </c>
      <c r="D33" s="36" t="s">
        <v>104</v>
      </c>
      <c r="E33" s="36">
        <v>2</v>
      </c>
      <c r="F33" s="36" t="s">
        <v>23</v>
      </c>
      <c r="G33" s="36"/>
      <c r="H33" s="36" t="s">
        <v>16</v>
      </c>
      <c r="I33" s="36">
        <v>2</v>
      </c>
    </row>
    <row r="34" spans="1:9">
      <c r="A34" s="36" t="s">
        <v>105</v>
      </c>
      <c r="B34" s="36" t="s">
        <v>18</v>
      </c>
      <c r="C34" s="36" t="s">
        <v>106</v>
      </c>
      <c r="D34" s="36" t="s">
        <v>107</v>
      </c>
      <c r="E34" s="36">
        <v>2</v>
      </c>
      <c r="F34" s="36" t="s">
        <v>23</v>
      </c>
      <c r="G34" s="36"/>
      <c r="H34" s="36" t="s">
        <v>16</v>
      </c>
      <c r="I34" s="36">
        <v>3</v>
      </c>
    </row>
    <row r="35" spans="1:9">
      <c r="A35" s="36" t="s">
        <v>108</v>
      </c>
      <c r="B35" s="36" t="s">
        <v>18</v>
      </c>
      <c r="C35" s="36" t="s">
        <v>109</v>
      </c>
      <c r="D35" s="36" t="s">
        <v>110</v>
      </c>
      <c r="E35" s="36">
        <v>2</v>
      </c>
      <c r="F35" s="36" t="s">
        <v>23</v>
      </c>
      <c r="G35" s="36"/>
      <c r="H35" s="36" t="s">
        <v>16</v>
      </c>
      <c r="I35" s="36">
        <v>2</v>
      </c>
    </row>
    <row r="36" spans="1:9">
      <c r="A36" s="36" t="s">
        <v>111</v>
      </c>
      <c r="B36" s="36" t="s">
        <v>18</v>
      </c>
      <c r="C36" s="36" t="s">
        <v>112</v>
      </c>
      <c r="D36" s="36" t="s">
        <v>113</v>
      </c>
      <c r="E36" s="36">
        <v>2</v>
      </c>
      <c r="F36" s="36" t="s">
        <v>23</v>
      </c>
      <c r="G36" s="36"/>
      <c r="H36" s="36" t="s">
        <v>16</v>
      </c>
      <c r="I36" s="36">
        <v>3</v>
      </c>
    </row>
    <row r="37" spans="1:9">
      <c r="B37" s="37"/>
      <c r="C37" s="38" t="s">
        <v>185</v>
      </c>
      <c r="D37" s="37"/>
      <c r="E37" s="37"/>
      <c r="F37" s="37"/>
      <c r="G37" s="37"/>
      <c r="H37" s="37"/>
    </row>
    <row r="38" spans="1:9">
      <c r="I38" s="38">
        <v>80</v>
      </c>
    </row>
    <row r="41" spans="1:9">
      <c r="B41" s="39" t="s">
        <v>249</v>
      </c>
    </row>
    <row r="42" spans="1:9">
      <c r="B42" s="40" t="s">
        <v>254</v>
      </c>
    </row>
    <row r="43" spans="1:9">
      <c r="B43" s="41" t="s">
        <v>251</v>
      </c>
    </row>
    <row r="44" spans="1:9">
      <c r="B44" s="42" t="s">
        <v>252</v>
      </c>
    </row>
    <row r="45" spans="1:9">
      <c r="B45" s="43" t="s">
        <v>250</v>
      </c>
    </row>
    <row r="46" spans="1:9">
      <c r="B46" s="44"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5</vt:i4>
      </vt:variant>
    </vt:vector>
  </HeadingPairs>
  <TitlesOfParts>
    <vt:vector size="5" baseType="lpstr">
      <vt:lpstr>PRODUCT BACKLOG</vt:lpstr>
      <vt:lpstr>SPRINT BACKLOG</vt:lpstr>
      <vt:lpstr>Bảng theo dõi công việc</vt:lpstr>
      <vt:lpstr>PPS</vt:lpstr>
      <vt:lpstr>Điểm planningpoker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PC</cp:lastModifiedBy>
  <dcterms:created xsi:type="dcterms:W3CDTF">2022-11-10T06:25:37Z</dcterms:created>
  <dcterms:modified xsi:type="dcterms:W3CDTF">2023-03-20T05:57:16Z</dcterms:modified>
</cp:coreProperties>
</file>