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ud Funch\Documents\"/>
    </mc:Choice>
  </mc:AlternateContent>
  <xr:revisionPtr revIDLastSave="1" documentId="13_ncr:1_{B4A53B85-C751-428A-BA40-867C0AEDD91E}" xr6:coauthVersionLast="47" xr6:coauthVersionMax="47" xr10:uidLastSave="{8D5BFD61-D36F-4C27-B217-531B2989D7D3}"/>
  <bookViews>
    <workbookView xWindow="-108" yWindow="-108" windowWidth="23256" windowHeight="12576" xr2:uid="{CEBFC978-87C4-4E74-911F-603C915FA0E5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17" i="1" l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26" i="1" l="1"/>
</calcChain>
</file>

<file path=xl/sharedStrings.xml><?xml version="1.0" encoding="utf-8"?>
<sst xmlns="http://schemas.openxmlformats.org/spreadsheetml/2006/main" count="44" uniqueCount="42">
  <si>
    <t>Lyd-Kit Klassesæt til klasse med 30 elever - 4 stationer med PI's og Højtalere (vigtige ifm fysik eksperiment at kunne flytte rundt med højtaler) . BEMÆRK man kan komme langt bare med Microbits til eleverne og deres egne laptops.</t>
  </si>
  <si>
    <t>stk pris</t>
  </si>
  <si>
    <t>antal</t>
  </si>
  <si>
    <t>sum</t>
  </si>
  <si>
    <t>Note/kommentar</t>
  </si>
  <si>
    <t>Priser fra Raspberrypi.dk - hvis ikke andet angivet</t>
  </si>
  <si>
    <t>Raspberry Pi 4 4GB</t>
  </si>
  <si>
    <t>Forstærker board</t>
  </si>
  <si>
    <t>IQaudio som første valg HiFi Berry AMP2 som seond source (AMP2 koster 50,- mere hos raspberrypi.dk)</t>
  </si>
  <si>
    <t>Strømforsyning PI/forstærker</t>
  </si>
  <si>
    <t>Anslået - Skal rundt til forskellige lev. (Elextra har én til 395 men haft billigere tidligere) En 12-24V = 3.5 amp. 5.5*2.5 barrel til IQ og 5.5*2.1 barrel til HiFiBerry.</t>
  </si>
  <si>
    <t>SD kort</t>
  </si>
  <si>
    <t>16GB Sandisk (hos raspberrypi.dk)</t>
  </si>
  <si>
    <t>Højtaler kabinet</t>
  </si>
  <si>
    <t>Fra via Nova - Man kan lave dem selv …</t>
  </si>
  <si>
    <t>Højtaler enhed</t>
  </si>
  <si>
    <t>Til projekt er disse sponsoreret af B&amp;O. I fri handel ca. 190 incl. moms pr stk.</t>
  </si>
  <si>
    <t>Div kabler/skruer til montage HT</t>
  </si>
  <si>
    <t>Anslået</t>
  </si>
  <si>
    <t>Kabinet til PI/forstærker</t>
  </si>
  <si>
    <t>highPI case fra raspberrypi.dk (ikke på lager pt og har ikke været det længe!!) Alternativt en HiFiBerry case fra HifiBerry.com (måske fra Conrad elektronik)</t>
  </si>
  <si>
    <t>Microbits v2</t>
  </si>
  <si>
    <t xml:space="preserve"> </t>
  </si>
  <si>
    <t>Batteri kasse</t>
  </si>
  <si>
    <t>Batterier AAA</t>
  </si>
  <si>
    <t>Det er godt at have rigeligt af dem.. Skal løbende udskiftes.</t>
  </si>
  <si>
    <t>USB kabel til at forbinde PI og MB</t>
  </si>
  <si>
    <t>Div krokodille kabler</t>
  </si>
  <si>
    <t>Sæt med 10 - skal alle elever kunne lave 'knapper' så skal der 4 til hver = 120 stik dvs 12 poser</t>
  </si>
  <si>
    <t>Div pap/kobbertråd etc..</t>
  </si>
  <si>
    <t>Monitor</t>
  </si>
  <si>
    <t>Til én station - De andre kører headless!  Anslået - Kan/bør evt anskaffes over IT aftale?</t>
  </si>
  <si>
    <t>Tastatur/mus trådløs</t>
  </si>
  <si>
    <t>Anslået - Kan/Bør evt. anskaffes via IT indkøbsaftale på den enkelte skole.</t>
  </si>
  <si>
    <t>HDMI kabel</t>
  </si>
  <si>
    <t>Ditto</t>
  </si>
  <si>
    <t>Samlet sum for klassesæt</t>
  </si>
  <si>
    <t>Hvis man kun køber MicroBits</t>
  </si>
  <si>
    <t>Podconsult.dk sælger klassesæt med 10 stk til 1563,- Så ved 30 er det til sammenligning 4689!!</t>
  </si>
  <si>
    <t>Bemærk - gået fra at benytte HifiBerry Beocreate forstærker til en enklere og billigere udgave, da det er tilstrækkligt i de 4 spor vi opererer med i endeligt LYD-Kit til spredning.</t>
  </si>
  <si>
    <t>Med mængde rabat kostede Beocreate incl strømforsyning 1000,- pr stk. Ovenfor er vi i enkeltstyk priser. (ca. 550 for forstærker plus strømforsyning)</t>
  </si>
  <si>
    <t>Man kan evt. få mængderabat på Microbits, hvis man samtidgt tænker på at købe ind til klasserne. Se kommentar omkring podconsult til sammenligning med raspberrypi.dk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</si>
</sst>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A2AB-9058-45CE-89E9-AF926FAAB100}">
  <sheetPr>
    <pageSetUpPr fitToPage="1"/>
  </sheetPr>
  <dimension ref="A1:F31"/>
  <sheetViews>
    <sheetView tabSelected="1" workbookViewId="0"/>
  </sheetViews>
  <sheetFormatPr defaultRowHeight="14.45"/>
  <cols>
    <col min="1" max="1" width="33.42578125" customWidth="1"/>
  </cols>
  <sheetData>
    <row r="1" spans="1:6">
      <c r="A1" s="1" t="s">
        <v>0</v>
      </c>
    </row>
    <row r="3" spans="1:6">
      <c r="B3" t="s">
        <v>1</v>
      </c>
      <c r="C3" t="s">
        <v>2</v>
      </c>
      <c r="D3" t="s">
        <v>3</v>
      </c>
      <c r="F3" t="s">
        <v>4</v>
      </c>
    </row>
    <row r="4" spans="1:6">
      <c r="F4" t="s">
        <v>5</v>
      </c>
    </row>
    <row r="5" spans="1:6">
      <c r="A5" t="s">
        <v>6</v>
      </c>
      <c r="B5">
        <v>469</v>
      </c>
      <c r="C5">
        <v>4</v>
      </c>
      <c r="D5">
        <f>SUM(C5*B5)</f>
        <v>1876</v>
      </c>
    </row>
    <row r="6" spans="1:6">
      <c r="A6" t="s">
        <v>7</v>
      </c>
      <c r="B6">
        <v>349</v>
      </c>
      <c r="C6">
        <v>4</v>
      </c>
      <c r="D6">
        <f t="shared" ref="D6:D23" si="0">SUM(C6*B6)</f>
        <v>1396</v>
      </c>
      <c r="F6" t="s">
        <v>8</v>
      </c>
    </row>
    <row r="7" spans="1:6">
      <c r="A7" t="s">
        <v>9</v>
      </c>
      <c r="B7">
        <v>200</v>
      </c>
      <c r="C7">
        <v>4</v>
      </c>
      <c r="D7">
        <f t="shared" si="0"/>
        <v>800</v>
      </c>
      <c r="F7" t="s">
        <v>10</v>
      </c>
    </row>
    <row r="8" spans="1:6">
      <c r="A8" t="s">
        <v>11</v>
      </c>
      <c r="B8">
        <v>99</v>
      </c>
      <c r="C8">
        <v>4</v>
      </c>
      <c r="D8">
        <f t="shared" si="0"/>
        <v>396</v>
      </c>
      <c r="F8" t="s">
        <v>12</v>
      </c>
    </row>
    <row r="9" spans="1:6">
      <c r="A9" t="s">
        <v>13</v>
      </c>
      <c r="B9">
        <v>250</v>
      </c>
      <c r="C9">
        <v>8</v>
      </c>
      <c r="D9">
        <f t="shared" si="0"/>
        <v>2000</v>
      </c>
      <c r="F9" t="s">
        <v>14</v>
      </c>
    </row>
    <row r="10" spans="1:6">
      <c r="A10" t="s">
        <v>15</v>
      </c>
      <c r="B10">
        <v>190</v>
      </c>
      <c r="C10">
        <v>8</v>
      </c>
      <c r="D10">
        <f t="shared" si="0"/>
        <v>1520</v>
      </c>
      <c r="F10" t="s">
        <v>16</v>
      </c>
    </row>
    <row r="11" spans="1:6">
      <c r="A11" t="s">
        <v>17</v>
      </c>
      <c r="B11">
        <v>100</v>
      </c>
      <c r="C11">
        <v>1</v>
      </c>
      <c r="D11">
        <f t="shared" si="0"/>
        <v>100</v>
      </c>
      <c r="F11" t="s">
        <v>18</v>
      </c>
    </row>
    <row r="12" spans="1:6">
      <c r="A12" t="s">
        <v>19</v>
      </c>
      <c r="B12">
        <v>119</v>
      </c>
      <c r="C12">
        <v>4</v>
      </c>
      <c r="D12">
        <f t="shared" si="0"/>
        <v>476</v>
      </c>
      <c r="F12" t="s">
        <v>20</v>
      </c>
    </row>
    <row r="13" spans="1:6">
      <c r="D13">
        <f t="shared" si="0"/>
        <v>0</v>
      </c>
    </row>
    <row r="14" spans="1:6">
      <c r="A14" t="s">
        <v>21</v>
      </c>
      <c r="B14">
        <v>139</v>
      </c>
      <c r="C14">
        <v>30</v>
      </c>
      <c r="D14">
        <f t="shared" si="0"/>
        <v>4170</v>
      </c>
      <c r="F14" t="s">
        <v>22</v>
      </c>
    </row>
    <row r="15" spans="1:6">
      <c r="A15" t="s">
        <v>23</v>
      </c>
      <c r="B15">
        <v>29</v>
      </c>
      <c r="C15">
        <v>30</v>
      </c>
      <c r="D15">
        <f t="shared" si="0"/>
        <v>870</v>
      </c>
    </row>
    <row r="16" spans="1:6">
      <c r="A16" t="s">
        <v>24</v>
      </c>
      <c r="B16">
        <v>29</v>
      </c>
      <c r="C16">
        <v>30</v>
      </c>
      <c r="D16">
        <f t="shared" si="0"/>
        <v>870</v>
      </c>
      <c r="F16" t="s">
        <v>25</v>
      </c>
    </row>
    <row r="17" spans="1:6">
      <c r="A17" t="s">
        <v>26</v>
      </c>
      <c r="B17">
        <v>29</v>
      </c>
      <c r="C17">
        <v>30</v>
      </c>
      <c r="D17">
        <f t="shared" si="0"/>
        <v>870</v>
      </c>
      <c r="F17" t="s">
        <v>22</v>
      </c>
    </row>
    <row r="18" spans="1:6">
      <c r="A18" t="s">
        <v>27</v>
      </c>
      <c r="B18">
        <v>39</v>
      </c>
      <c r="C18">
        <v>12</v>
      </c>
      <c r="D18">
        <f t="shared" si="0"/>
        <v>468</v>
      </c>
      <c r="F18" t="s">
        <v>28</v>
      </c>
    </row>
    <row r="19" spans="1:6">
      <c r="A19" t="s">
        <v>29</v>
      </c>
      <c r="B19">
        <v>200</v>
      </c>
      <c r="C19">
        <v>3</v>
      </c>
      <c r="D19">
        <f t="shared" si="0"/>
        <v>600</v>
      </c>
      <c r="F19" t="s">
        <v>18</v>
      </c>
    </row>
    <row r="20" spans="1:6">
      <c r="D20">
        <f t="shared" si="0"/>
        <v>0</v>
      </c>
    </row>
    <row r="21" spans="1:6">
      <c r="A21" t="s">
        <v>30</v>
      </c>
      <c r="B21">
        <v>1000</v>
      </c>
      <c r="C21">
        <v>4</v>
      </c>
      <c r="D21">
        <f t="shared" si="0"/>
        <v>4000</v>
      </c>
      <c r="F21" t="s">
        <v>31</v>
      </c>
    </row>
    <row r="22" spans="1:6">
      <c r="A22" t="s">
        <v>32</v>
      </c>
      <c r="B22">
        <v>500</v>
      </c>
      <c r="C22">
        <v>4</v>
      </c>
      <c r="D22">
        <f t="shared" si="0"/>
        <v>2000</v>
      </c>
      <c r="F22" t="s">
        <v>33</v>
      </c>
    </row>
    <row r="23" spans="1:6">
      <c r="A23" t="s">
        <v>34</v>
      </c>
      <c r="B23">
        <v>69</v>
      </c>
      <c r="C23">
        <v>4</v>
      </c>
      <c r="D23">
        <f t="shared" si="0"/>
        <v>276</v>
      </c>
      <c r="F23" t="s">
        <v>35</v>
      </c>
    </row>
    <row r="26" spans="1:6">
      <c r="A26" s="1" t="s">
        <v>36</v>
      </c>
      <c r="B26" s="1"/>
      <c r="C26" s="1"/>
      <c r="D26" s="1">
        <f>SUM(D5:D23)</f>
        <v>22688</v>
      </c>
    </row>
    <row r="27" spans="1:6">
      <c r="A27" s="1" t="s">
        <v>37</v>
      </c>
      <c r="D27" s="1">
        <f>SUM(D14:D17)</f>
        <v>6780</v>
      </c>
      <c r="F27" t="s">
        <v>38</v>
      </c>
    </row>
    <row r="29" spans="1:6">
      <c r="A29" t="s">
        <v>39</v>
      </c>
    </row>
    <row r="30" spans="1:6">
      <c r="B30" t="s">
        <v>40</v>
      </c>
    </row>
    <row r="31" spans="1:6">
      <c r="B31" t="s">
        <v>41</v>
      </c>
    </row>
  </sheetData>
  <pageMargins left="0.7" right="0.7" top="0.75" bottom="0.75" header="0.3" footer="0.3"/>
  <pageSetup paperSize="9" scale="6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2CE0828523A184C9B19C5CF4D689C63" ma:contentTypeVersion="11" ma:contentTypeDescription="Opret et nyt dokument." ma:contentTypeScope="" ma:versionID="5d686c42278903e2a3aa6372d26610ff">
  <xsd:schema xmlns:xsd="http://www.w3.org/2001/XMLSchema" xmlns:xs="http://www.w3.org/2001/XMLSchema" xmlns:p="http://schemas.microsoft.com/office/2006/metadata/properties" xmlns:ns2="9dc10e07-855a-49fa-97e5-c45e22bdad0c" xmlns:ns3="f2e0a0ff-57ee-40f5-8f62-49447163ade8" targetNamespace="http://schemas.microsoft.com/office/2006/metadata/properties" ma:root="true" ma:fieldsID="5a2a9c5d90780f0e03d9d1faaca81c30" ns2:_="" ns3:_="">
    <xsd:import namespace="9dc10e07-855a-49fa-97e5-c45e22bdad0c"/>
    <xsd:import namespace="f2e0a0ff-57ee-40f5-8f62-49447163a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10e07-855a-49fa-97e5-c45e22bdad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0a0ff-57ee-40f5-8f62-49447163ade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CF58E0-2B5B-40DB-873C-221D4A2FE2FF}"/>
</file>

<file path=customXml/itemProps2.xml><?xml version="1.0" encoding="utf-8"?>
<ds:datastoreItem xmlns:ds="http://schemas.openxmlformats.org/officeDocument/2006/customXml" ds:itemID="{D8F8353A-8EAF-4121-A671-5505885E066C}"/>
</file>

<file path=customXml/itemProps3.xml><?xml version="1.0" encoding="utf-8"?>
<ds:datastoreItem xmlns:ds="http://schemas.openxmlformats.org/officeDocument/2006/customXml" ds:itemID="{BBCBD1CE-54F8-4EB2-A3B5-DF00DD4168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Knud Funch</dc:creator>
  <cp:keywords/>
  <dc:description/>
  <cp:lastModifiedBy>Knud Funch | Sound Hub Denmark</cp:lastModifiedBy>
  <cp:revision/>
  <dcterms:created xsi:type="dcterms:W3CDTF">2021-05-26T07:17:00Z</dcterms:created>
  <dcterms:modified xsi:type="dcterms:W3CDTF">2022-03-17T07:46:49Z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0x010100F2CE0828523A184C9B19C5CF4D689C63</vt:lpwstr>
  </property>
</Properties>
</file>