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off/Documents/MyDocuments/Research/ATP General/AxiomSelectionEvaluation/"/>
    </mc:Choice>
  </mc:AlternateContent>
  <xr:revisionPtr revIDLastSave="0" documentId="13_ncr:1_{EA587CC3-BC17-534C-8F92-8999065BB17F}" xr6:coauthVersionLast="36" xr6:coauthVersionMax="45" xr10:uidLastSave="{00000000-0000-0000-0000-000000000000}"/>
  <bookViews>
    <workbookView xWindow="-24920" yWindow="460" windowWidth="24880" windowHeight="15540" xr2:uid="{B36EBB89-D31F-064D-885A-C818348F52F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1" l="1"/>
  <c r="R9" i="1" l="1"/>
  <c r="H9" i="1"/>
  <c r="R23" i="1" l="1"/>
  <c r="R24" i="1"/>
  <c r="R25" i="1"/>
  <c r="R22" i="1"/>
  <c r="H23" i="1"/>
  <c r="H24" i="1"/>
  <c r="H25" i="1"/>
  <c r="H22" i="1"/>
  <c r="R7" i="1" l="1"/>
  <c r="R8" i="1"/>
  <c r="H7" i="1"/>
  <c r="H8" i="1"/>
  <c r="H11" i="1"/>
  <c r="H12" i="1"/>
  <c r="R15" i="1" l="1"/>
  <c r="H15" i="1"/>
  <c r="R14" i="1" l="1"/>
  <c r="H14" i="1"/>
  <c r="R11" i="1" l="1"/>
  <c r="R12" i="1"/>
  <c r="R13" i="1"/>
  <c r="H13" i="1"/>
  <c r="R4" i="1" l="1"/>
  <c r="R5" i="1"/>
  <c r="R6" i="1"/>
  <c r="R3" i="1"/>
  <c r="H4" i="1"/>
  <c r="H5" i="1"/>
  <c r="H6" i="1"/>
  <c r="H3" i="1"/>
</calcChain>
</file>

<file path=xl/sharedStrings.xml><?xml version="1.0" encoding="utf-8"?>
<sst xmlns="http://schemas.openxmlformats.org/spreadsheetml/2006/main" count="200" uniqueCount="29">
  <si>
    <t>System</t>
  </si>
  <si>
    <t>Project</t>
  </si>
  <si>
    <t>Selectivity</t>
  </si>
  <si>
    <t>Bushy</t>
  </si>
  <si>
    <t>Chainy</t>
  </si>
  <si>
    <t>Base</t>
  </si>
  <si>
    <t>E</t>
  </si>
  <si>
    <t>Vampire</t>
  </si>
  <si>
    <t>Qinf</t>
  </si>
  <si>
    <t>-</t>
  </si>
  <si>
    <t>Mode</t>
  </si>
  <si>
    <t>Qinghua ML</t>
  </si>
  <si>
    <t>Zihao Greedy - BFS path limit</t>
  </si>
  <si>
    <t>Zihao - AllToInf</t>
  </si>
  <si>
    <t>Zishi Spectral Cheating</t>
  </si>
  <si>
    <t>Zishi Spectral N/20</t>
  </si>
  <si>
    <t>Zihao A*</t>
  </si>
  <si>
    <t>Zihao - AllToInf+NN</t>
  </si>
  <si>
    <t>Zishi Spectral Median Bootstrap</t>
  </si>
  <si>
    <t>Ranking</t>
  </si>
  <si>
    <t>Precision</t>
  </si>
  <si>
    <t>RankPrecision</t>
  </si>
  <si>
    <t>RankDensity</t>
  </si>
  <si>
    <t>AdeqRankPrecision</t>
  </si>
  <si>
    <t>Adequacy</t>
  </si>
  <si>
    <t>AdeqPrecision</t>
  </si>
  <si>
    <t>Adeq %</t>
  </si>
  <si>
    <t>AdeqSelectivity</t>
  </si>
  <si>
    <t>AdeqRankDensity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</si>
</sst>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1" fontId="0" fillId="0" borderId="0" xfId="0" applyNumberFormat="1"/>
    <xf numFmtId="9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164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01547-79AF-4347-8EB2-8E4BED367C5B}">
  <dimension ref="A1:V31"/>
  <sheetViews>
    <sheetView tabSelected="1" zoomScale="90" workbookViewId="0">
      <selection activeCell="M24" sqref="M24"/>
    </sheetView>
  </sheetViews>
  <sheetFormatPr baseColWidth="10" defaultRowHeight="16" x14ac:dyDescent="0.2"/>
  <cols>
    <col min="1" max="1" width="29.83203125" customWidth="1"/>
    <col min="2" max="6" width="8.83203125" customWidth="1"/>
    <col min="7" max="8" width="8.83203125" style="2" customWidth="1"/>
    <col min="9" max="16" width="8.83203125" customWidth="1"/>
    <col min="17" max="17" width="8.83203125" style="2" customWidth="1"/>
    <col min="18" max="22" width="8.83203125" customWidth="1"/>
  </cols>
  <sheetData>
    <row r="1" spans="1:22" x14ac:dyDescent="0.2">
      <c r="C1" t="s">
        <v>3</v>
      </c>
      <c r="G1" s="2">
        <v>325</v>
      </c>
      <c r="M1" t="s">
        <v>4</v>
      </c>
      <c r="Q1" s="2">
        <v>325</v>
      </c>
    </row>
    <row r="2" spans="1:22" s="4" customFormat="1" x14ac:dyDescent="0.2">
      <c r="A2" s="4" t="s">
        <v>0</v>
      </c>
      <c r="B2" s="4" t="s">
        <v>10</v>
      </c>
      <c r="C2" s="4" t="s">
        <v>20</v>
      </c>
      <c r="D2" s="4" t="s">
        <v>2</v>
      </c>
      <c r="E2" s="4" t="s">
        <v>21</v>
      </c>
      <c r="F2" s="4" t="s">
        <v>22</v>
      </c>
      <c r="G2" s="5" t="s">
        <v>24</v>
      </c>
      <c r="H2" s="4" t="s">
        <v>26</v>
      </c>
      <c r="I2" s="4" t="s">
        <v>25</v>
      </c>
      <c r="J2" s="4" t="s">
        <v>27</v>
      </c>
      <c r="K2" s="4" t="s">
        <v>23</v>
      </c>
      <c r="L2" s="4" t="s">
        <v>28</v>
      </c>
      <c r="M2" s="4" t="s">
        <v>20</v>
      </c>
      <c r="N2" s="4" t="s">
        <v>2</v>
      </c>
      <c r="O2" s="4" t="s">
        <v>21</v>
      </c>
      <c r="P2" s="4" t="s">
        <v>22</v>
      </c>
      <c r="Q2" s="5" t="s">
        <v>24</v>
      </c>
      <c r="R2" s="4" t="s">
        <v>26</v>
      </c>
      <c r="S2" s="4" t="s">
        <v>25</v>
      </c>
      <c r="T2" s="4" t="s">
        <v>27</v>
      </c>
      <c r="U2" s="4" t="s">
        <v>23</v>
      </c>
      <c r="V2" s="4" t="s">
        <v>28</v>
      </c>
    </row>
    <row r="3" spans="1:22" x14ac:dyDescent="0.2">
      <c r="A3" t="s">
        <v>5</v>
      </c>
      <c r="B3" t="s">
        <v>1</v>
      </c>
      <c r="C3" s="1">
        <v>0.35150034320567902</v>
      </c>
      <c r="D3" s="3">
        <v>1</v>
      </c>
      <c r="E3" s="1" t="s">
        <v>9</v>
      </c>
      <c r="F3" s="1" t="s">
        <v>9</v>
      </c>
      <c r="G3" s="2">
        <v>325</v>
      </c>
      <c r="H3" s="3">
        <f>G3/G$1</f>
        <v>1</v>
      </c>
      <c r="I3" s="1">
        <v>0.35150034320567902</v>
      </c>
      <c r="J3" s="3">
        <v>1</v>
      </c>
      <c r="K3" s="1" t="s">
        <v>9</v>
      </c>
      <c r="L3" s="1" t="s">
        <v>9</v>
      </c>
      <c r="M3" s="1">
        <v>6.4951489113260194E-2</v>
      </c>
      <c r="N3" s="3">
        <v>1</v>
      </c>
      <c r="O3" s="1" t="s">
        <v>9</v>
      </c>
      <c r="P3" t="s">
        <v>9</v>
      </c>
      <c r="Q3" s="2">
        <v>325</v>
      </c>
      <c r="R3" s="3">
        <f>Q3/Q$1</f>
        <v>1</v>
      </c>
      <c r="S3" s="1">
        <v>6.4951489113260194E-2</v>
      </c>
      <c r="T3" s="3">
        <v>1</v>
      </c>
      <c r="U3" s="1" t="s">
        <v>9</v>
      </c>
      <c r="V3" s="1" t="s">
        <v>9</v>
      </c>
    </row>
    <row r="4" spans="1:22" x14ac:dyDescent="0.2">
      <c r="A4" t="s">
        <v>6</v>
      </c>
      <c r="B4" t="s">
        <v>1</v>
      </c>
      <c r="C4" s="1">
        <v>0.35150034320567902</v>
      </c>
      <c r="D4" s="3">
        <v>1</v>
      </c>
      <c r="E4" s="1" t="s">
        <v>9</v>
      </c>
      <c r="F4" s="1" t="s">
        <v>9</v>
      </c>
      <c r="G4" s="2">
        <v>325</v>
      </c>
      <c r="H4" s="3">
        <f t="shared" ref="H4:H12" si="0">G4/G$1</f>
        <v>1</v>
      </c>
      <c r="I4" s="1">
        <v>0.35150034320567902</v>
      </c>
      <c r="J4" s="3">
        <v>1</v>
      </c>
      <c r="K4" s="1" t="s">
        <v>9</v>
      </c>
      <c r="L4" s="1" t="s">
        <v>9</v>
      </c>
      <c r="M4" s="1">
        <v>6.4951489113260194E-2</v>
      </c>
      <c r="N4" s="3">
        <v>1</v>
      </c>
      <c r="O4" s="1" t="s">
        <v>9</v>
      </c>
      <c r="P4" t="s">
        <v>9</v>
      </c>
      <c r="Q4" s="2">
        <v>325</v>
      </c>
      <c r="R4" s="3">
        <f t="shared" ref="R4:R15" si="1">Q4/Q$1</f>
        <v>1</v>
      </c>
      <c r="S4" s="1">
        <v>6.4951489113260194E-2</v>
      </c>
      <c r="T4" s="3">
        <v>1</v>
      </c>
      <c r="U4" s="1" t="s">
        <v>9</v>
      </c>
      <c r="V4" s="1" t="s">
        <v>9</v>
      </c>
    </row>
    <row r="5" spans="1:22" x14ac:dyDescent="0.2">
      <c r="A5" t="s">
        <v>7</v>
      </c>
      <c r="B5" t="s">
        <v>1</v>
      </c>
      <c r="C5" s="1">
        <v>0.31522714523408701</v>
      </c>
      <c r="D5" s="3">
        <v>0.80323854797779803</v>
      </c>
      <c r="E5" s="1" t="s">
        <v>9</v>
      </c>
      <c r="F5" s="1" t="s">
        <v>9</v>
      </c>
      <c r="G5" s="2">
        <v>260</v>
      </c>
      <c r="H5" s="3">
        <f t="shared" si="0"/>
        <v>0.8</v>
      </c>
      <c r="I5" s="1">
        <v>0.39403393154260902</v>
      </c>
      <c r="J5" s="3">
        <v>0.839878619636791</v>
      </c>
      <c r="K5" s="1" t="s">
        <v>9</v>
      </c>
      <c r="L5" s="1" t="s">
        <v>9</v>
      </c>
      <c r="M5" s="1">
        <v>8.4158121209694001E-2</v>
      </c>
      <c r="N5" s="3">
        <v>0.54544090745803098</v>
      </c>
      <c r="O5" s="1" t="s">
        <v>9</v>
      </c>
      <c r="P5" t="s">
        <v>9</v>
      </c>
      <c r="Q5" s="2">
        <v>304</v>
      </c>
      <c r="R5" s="3">
        <f t="shared" si="1"/>
        <v>0.93538461538461537</v>
      </c>
      <c r="S5" s="1">
        <v>8.9971675635363693E-2</v>
      </c>
      <c r="T5" s="3">
        <v>0.55534422236370895</v>
      </c>
      <c r="U5" s="1" t="s">
        <v>9</v>
      </c>
      <c r="V5" s="1" t="s">
        <v>9</v>
      </c>
    </row>
    <row r="6" spans="1:22" x14ac:dyDescent="0.2">
      <c r="A6" t="s">
        <v>8</v>
      </c>
      <c r="B6" t="s">
        <v>19</v>
      </c>
      <c r="C6" s="1">
        <v>0.42960422276923499</v>
      </c>
      <c r="D6" s="3">
        <v>0.53967350599930897</v>
      </c>
      <c r="E6" s="1">
        <v>0.62441331703862701</v>
      </c>
      <c r="F6" s="1">
        <v>0.52373057080414898</v>
      </c>
      <c r="G6" s="2">
        <v>241</v>
      </c>
      <c r="H6" s="3">
        <f t="shared" si="0"/>
        <v>0.74153846153846159</v>
      </c>
      <c r="I6" s="1">
        <v>0.57934179419087695</v>
      </c>
      <c r="J6" s="3">
        <v>0.60777411024876904</v>
      </c>
      <c r="K6" s="1">
        <v>0.84205115368279604</v>
      </c>
      <c r="L6" s="1">
        <v>0.70627566602219305</v>
      </c>
      <c r="M6" s="1">
        <v>8.02418483571294E-2</v>
      </c>
      <c r="N6" s="3">
        <v>0.53036768347728702</v>
      </c>
      <c r="O6" s="1">
        <v>0.57040917453440898</v>
      </c>
      <c r="P6" s="1">
        <v>0.212204461115863</v>
      </c>
      <c r="Q6" s="2">
        <v>277</v>
      </c>
      <c r="R6" s="3">
        <f t="shared" si="1"/>
        <v>0.85230769230769232</v>
      </c>
      <c r="S6" s="1">
        <v>9.4146572982191506E-2</v>
      </c>
      <c r="T6" s="3">
        <v>0.55925906511783796</v>
      </c>
      <c r="U6" s="1">
        <v>0.66925264160174402</v>
      </c>
      <c r="V6" s="1">
        <v>0.24897635329478501</v>
      </c>
    </row>
    <row r="7" spans="1:22" x14ac:dyDescent="0.2">
      <c r="A7" t="s">
        <v>12</v>
      </c>
      <c r="B7" t="s">
        <v>1</v>
      </c>
      <c r="C7" s="1">
        <v>0.33</v>
      </c>
      <c r="D7" s="3">
        <v>0.65</v>
      </c>
      <c r="E7" s="1" t="s">
        <v>9</v>
      </c>
      <c r="F7" s="1" t="s">
        <v>9</v>
      </c>
      <c r="G7" s="2">
        <v>278</v>
      </c>
      <c r="H7" s="3">
        <f t="shared" si="0"/>
        <v>0.85538461538461541</v>
      </c>
      <c r="I7" s="1">
        <v>0.39</v>
      </c>
      <c r="J7" s="3">
        <v>0.76</v>
      </c>
      <c r="K7" s="1" t="s">
        <v>9</v>
      </c>
      <c r="L7" s="1" t="s">
        <v>9</v>
      </c>
      <c r="M7" s="1">
        <v>0.02</v>
      </c>
      <c r="N7" s="3">
        <v>0.3</v>
      </c>
      <c r="O7" s="1" t="s">
        <v>9</v>
      </c>
      <c r="P7" s="1" t="s">
        <v>9</v>
      </c>
      <c r="Q7" s="2">
        <v>157</v>
      </c>
      <c r="R7" s="3">
        <f t="shared" si="1"/>
        <v>0.48307692307692307</v>
      </c>
      <c r="S7" s="1">
        <v>0.04</v>
      </c>
      <c r="T7" s="3">
        <v>0.63</v>
      </c>
      <c r="U7" s="1" t="s">
        <v>9</v>
      </c>
      <c r="V7" s="1" t="s">
        <v>9</v>
      </c>
    </row>
    <row r="8" spans="1:22" x14ac:dyDescent="0.2">
      <c r="A8" t="s">
        <v>13</v>
      </c>
      <c r="B8" t="s">
        <v>1</v>
      </c>
      <c r="C8" s="1">
        <v>0.36</v>
      </c>
      <c r="D8" s="3">
        <v>0.73</v>
      </c>
      <c r="E8" s="1" t="s">
        <v>9</v>
      </c>
      <c r="F8" s="1" t="s">
        <v>9</v>
      </c>
      <c r="G8" s="2">
        <v>304</v>
      </c>
      <c r="H8" s="3">
        <f t="shared" si="0"/>
        <v>0.93538461538461537</v>
      </c>
      <c r="I8" s="1">
        <v>0.39</v>
      </c>
      <c r="J8" s="3">
        <v>0.79</v>
      </c>
      <c r="K8" s="1" t="s">
        <v>9</v>
      </c>
      <c r="L8" s="1" t="s">
        <v>9</v>
      </c>
      <c r="M8" s="1">
        <v>0.05</v>
      </c>
      <c r="N8" s="3">
        <v>0.84</v>
      </c>
      <c r="O8" s="1" t="s">
        <v>9</v>
      </c>
      <c r="P8" s="1" t="s">
        <v>9</v>
      </c>
      <c r="Q8" s="2">
        <v>294</v>
      </c>
      <c r="R8" s="3">
        <f t="shared" si="1"/>
        <v>0.9046153846153846</v>
      </c>
      <c r="S8" s="1">
        <v>0.05</v>
      </c>
      <c r="T8" s="3">
        <v>0.92</v>
      </c>
      <c r="U8" s="1" t="s">
        <v>9</v>
      </c>
      <c r="V8" s="1" t="s">
        <v>9</v>
      </c>
    </row>
    <row r="9" spans="1:22" x14ac:dyDescent="0.2">
      <c r="A9" t="s">
        <v>17</v>
      </c>
      <c r="B9" t="s">
        <v>1</v>
      </c>
      <c r="C9" s="1">
        <v>0.36087121474350697</v>
      </c>
      <c r="D9" s="3">
        <v>0.56937035610904596</v>
      </c>
      <c r="E9" s="1" t="s">
        <v>9</v>
      </c>
      <c r="F9" s="1" t="s">
        <v>9</v>
      </c>
      <c r="G9" s="2">
        <v>235</v>
      </c>
      <c r="H9" s="3">
        <f t="shared" si="0"/>
        <v>0.72307692307692306</v>
      </c>
      <c r="I9" s="1">
        <v>0.49907721187931903</v>
      </c>
      <c r="J9" s="3">
        <v>0.61139622805221505</v>
      </c>
      <c r="K9" s="1"/>
      <c r="L9" s="1"/>
      <c r="M9" s="1">
        <v>4.9124916365531297E-2</v>
      </c>
      <c r="N9" s="3">
        <v>0.79065971708551697</v>
      </c>
      <c r="O9" s="7" t="s">
        <v>9</v>
      </c>
      <c r="P9" s="7" t="s">
        <v>9</v>
      </c>
      <c r="Q9" s="2">
        <v>278</v>
      </c>
      <c r="R9" s="3">
        <f t="shared" si="1"/>
        <v>0.85538461538461541</v>
      </c>
      <c r="S9" s="1">
        <v>5.7430207981286598E-2</v>
      </c>
      <c r="T9" s="3">
        <v>0.85263306574424202</v>
      </c>
      <c r="U9" s="1" t="s">
        <v>9</v>
      </c>
      <c r="V9" s="1" t="s">
        <v>9</v>
      </c>
    </row>
    <row r="10" spans="1:22" x14ac:dyDescent="0.2">
      <c r="C10" s="1"/>
      <c r="D10" s="3"/>
      <c r="E10" s="1"/>
      <c r="F10" s="1"/>
      <c r="H10" s="3"/>
      <c r="I10" s="1"/>
      <c r="J10" s="3"/>
      <c r="K10" s="1"/>
      <c r="L10" s="1"/>
      <c r="M10" s="1"/>
      <c r="N10" s="3"/>
      <c r="O10" s="7"/>
      <c r="P10" s="7"/>
      <c r="R10" s="3"/>
      <c r="S10" s="1"/>
      <c r="T10" s="3"/>
      <c r="U10" s="1"/>
      <c r="V10" s="1"/>
    </row>
    <row r="11" spans="1:22" x14ac:dyDescent="0.2">
      <c r="A11" t="s">
        <v>16</v>
      </c>
      <c r="B11" t="s">
        <v>1</v>
      </c>
      <c r="C11" s="1">
        <v>0.13</v>
      </c>
      <c r="D11" s="3">
        <v>0.38</v>
      </c>
      <c r="E11" s="1" t="s">
        <v>9</v>
      </c>
      <c r="F11" s="1" t="s">
        <v>9</v>
      </c>
      <c r="G11" s="2">
        <v>154</v>
      </c>
      <c r="H11" s="3">
        <f t="shared" si="0"/>
        <v>0.47384615384615386</v>
      </c>
      <c r="I11" s="1">
        <v>0.28000000000000003</v>
      </c>
      <c r="J11" s="3">
        <v>0.79</v>
      </c>
      <c r="K11" s="1" t="s">
        <v>9</v>
      </c>
      <c r="L11" s="1" t="s">
        <v>9</v>
      </c>
      <c r="M11" s="1">
        <v>0.02</v>
      </c>
      <c r="N11" s="3">
        <v>0.45</v>
      </c>
      <c r="O11" s="1" t="s">
        <v>9</v>
      </c>
      <c r="P11" s="1" t="s">
        <v>9</v>
      </c>
      <c r="Q11" s="2">
        <v>177</v>
      </c>
      <c r="R11" s="3">
        <f t="shared" si="1"/>
        <v>0.54461538461538461</v>
      </c>
      <c r="S11" s="1">
        <v>0.04</v>
      </c>
      <c r="T11" s="3">
        <v>0.81</v>
      </c>
      <c r="U11" s="1" t="s">
        <v>9</v>
      </c>
      <c r="V11" s="1" t="s">
        <v>9</v>
      </c>
    </row>
    <row r="12" spans="1:22" x14ac:dyDescent="0.2">
      <c r="A12" t="s">
        <v>11</v>
      </c>
      <c r="B12" t="s">
        <v>1</v>
      </c>
      <c r="C12" s="1"/>
      <c r="D12" s="3"/>
      <c r="E12" s="1" t="s">
        <v>9</v>
      </c>
      <c r="F12" s="1" t="s">
        <v>9</v>
      </c>
      <c r="H12" s="3">
        <f t="shared" si="0"/>
        <v>0</v>
      </c>
      <c r="I12" s="1"/>
      <c r="J12" s="3"/>
      <c r="K12" s="1" t="s">
        <v>9</v>
      </c>
      <c r="L12" s="1" t="s">
        <v>9</v>
      </c>
      <c r="M12" s="1"/>
      <c r="N12" s="3"/>
      <c r="O12" s="1" t="s">
        <v>9</v>
      </c>
      <c r="P12" s="1" t="s">
        <v>9</v>
      </c>
      <c r="R12" s="3">
        <f t="shared" si="1"/>
        <v>0</v>
      </c>
      <c r="S12" s="1"/>
      <c r="T12" s="3"/>
      <c r="U12" s="1" t="s">
        <v>9</v>
      </c>
      <c r="V12" s="1" t="s">
        <v>9</v>
      </c>
    </row>
    <row r="13" spans="1:22" x14ac:dyDescent="0.2">
      <c r="A13" t="s">
        <v>14</v>
      </c>
      <c r="B13" t="s">
        <v>1</v>
      </c>
      <c r="C13" s="1">
        <v>0.34991899999999998</v>
      </c>
      <c r="D13" s="3">
        <v>0.53734599999999999</v>
      </c>
      <c r="E13" s="1" t="s">
        <v>9</v>
      </c>
      <c r="F13" s="1" t="s">
        <v>9</v>
      </c>
      <c r="G13" s="2">
        <v>226</v>
      </c>
      <c r="H13" s="3">
        <f t="shared" ref="H13:H15" si="2">G13/G$1</f>
        <v>0.69538461538461538</v>
      </c>
      <c r="I13" s="1">
        <v>0.50320200000000004</v>
      </c>
      <c r="J13" s="3">
        <v>0.593746</v>
      </c>
      <c r="K13" s="1" t="s">
        <v>9</v>
      </c>
      <c r="L13" s="1" t="s">
        <v>9</v>
      </c>
      <c r="M13" s="1">
        <v>0.20674000000000001</v>
      </c>
      <c r="N13" s="3">
        <v>0.41482999999999998</v>
      </c>
      <c r="O13" s="1" t="s">
        <v>9</v>
      </c>
      <c r="P13" s="1" t="s">
        <v>9</v>
      </c>
      <c r="Q13" s="2">
        <v>292</v>
      </c>
      <c r="R13" s="3">
        <f t="shared" si="1"/>
        <v>0.89846153846153842</v>
      </c>
      <c r="S13" s="1">
        <v>0.230104</v>
      </c>
      <c r="T13" s="3">
        <v>0.44900800000000002</v>
      </c>
      <c r="U13" s="1" t="s">
        <v>9</v>
      </c>
      <c r="V13" s="1" t="s">
        <v>9</v>
      </c>
    </row>
    <row r="14" spans="1:22" x14ac:dyDescent="0.2">
      <c r="A14" t="s">
        <v>15</v>
      </c>
      <c r="B14" t="s">
        <v>1</v>
      </c>
      <c r="C14" s="1">
        <v>0.26600000000000001</v>
      </c>
      <c r="D14" s="3">
        <v>0.73499999999999999</v>
      </c>
      <c r="E14" s="1" t="s">
        <v>9</v>
      </c>
      <c r="F14" s="1" t="s">
        <v>9</v>
      </c>
      <c r="G14" s="2">
        <v>250</v>
      </c>
      <c r="H14" s="3">
        <f t="shared" si="2"/>
        <v>0.76923076923076927</v>
      </c>
      <c r="I14" s="1">
        <v>0.3458</v>
      </c>
      <c r="J14" s="3">
        <v>0.877</v>
      </c>
      <c r="K14" s="1" t="s">
        <v>9</v>
      </c>
      <c r="L14" s="1" t="s">
        <v>9</v>
      </c>
      <c r="M14" s="1">
        <v>5.7160000000000002E-2</v>
      </c>
      <c r="N14" s="3">
        <v>0.48399999999999999</v>
      </c>
      <c r="O14" s="1" t="s">
        <v>9</v>
      </c>
      <c r="P14" s="1" t="s">
        <v>9</v>
      </c>
      <c r="Q14" s="2">
        <v>217</v>
      </c>
      <c r="R14" s="3">
        <f t="shared" si="1"/>
        <v>0.6676923076923077</v>
      </c>
      <c r="S14" s="1">
        <v>8.5599999999999996E-2</v>
      </c>
      <c r="T14" s="3">
        <v>0.63390000000000002</v>
      </c>
      <c r="U14" s="1" t="s">
        <v>9</v>
      </c>
      <c r="V14" s="1" t="s">
        <v>9</v>
      </c>
    </row>
    <row r="15" spans="1:22" x14ac:dyDescent="0.2">
      <c r="A15" t="s">
        <v>18</v>
      </c>
      <c r="B15" t="s">
        <v>1</v>
      </c>
      <c r="C15" s="1">
        <v>0.24075099999999999</v>
      </c>
      <c r="D15" s="3">
        <v>0.57278300000000004</v>
      </c>
      <c r="E15" s="1" t="s">
        <v>9</v>
      </c>
      <c r="F15" s="1" t="s">
        <v>9</v>
      </c>
      <c r="G15" s="2">
        <v>215</v>
      </c>
      <c r="H15" s="3">
        <f t="shared" si="2"/>
        <v>0.66153846153846152</v>
      </c>
      <c r="I15" s="1">
        <v>0.36392600000000003</v>
      </c>
      <c r="J15" s="3">
        <v>0.78930699999999998</v>
      </c>
      <c r="K15" s="1" t="s">
        <v>9</v>
      </c>
      <c r="L15" s="1" t="s">
        <v>9</v>
      </c>
      <c r="M15" s="1">
        <v>5.2881999999999998E-2</v>
      </c>
      <c r="N15" s="3">
        <v>0.479516</v>
      </c>
      <c r="O15" s="1" t="s">
        <v>9</v>
      </c>
      <c r="P15" s="1" t="s">
        <v>9</v>
      </c>
      <c r="Q15" s="2">
        <v>212</v>
      </c>
      <c r="R15" s="3">
        <f t="shared" si="1"/>
        <v>0.65230769230769226</v>
      </c>
      <c r="S15" s="1">
        <v>8.1070000000000003E-2</v>
      </c>
      <c r="T15" s="3">
        <v>0.63450300000000004</v>
      </c>
      <c r="U15" s="1" t="s">
        <v>9</v>
      </c>
      <c r="V15" s="1" t="s">
        <v>9</v>
      </c>
    </row>
    <row r="16" spans="1:22" x14ac:dyDescent="0.2">
      <c r="C16" s="1"/>
      <c r="D16" s="3"/>
      <c r="E16" s="1"/>
      <c r="F16" s="1"/>
      <c r="I16" s="1"/>
      <c r="J16" s="3"/>
      <c r="K16" s="1"/>
      <c r="L16" s="1"/>
      <c r="M16" s="1"/>
      <c r="N16" s="3"/>
      <c r="R16" s="3"/>
      <c r="S16" s="1"/>
      <c r="T16" s="3"/>
      <c r="U16" s="1"/>
      <c r="V16" s="1"/>
    </row>
    <row r="17" spans="1:22" x14ac:dyDescent="0.2">
      <c r="C17" s="1"/>
      <c r="D17" s="3"/>
      <c r="E17" s="1"/>
      <c r="F17" s="1"/>
      <c r="I17" s="1"/>
      <c r="J17" s="3"/>
      <c r="K17" s="1"/>
      <c r="L17" s="1"/>
      <c r="M17" s="1"/>
      <c r="N17" s="3"/>
      <c r="R17" s="3"/>
      <c r="S17" s="1"/>
      <c r="T17" s="3"/>
      <c r="U17" s="1"/>
      <c r="V17" s="1"/>
    </row>
    <row r="18" spans="1:22" x14ac:dyDescent="0.2">
      <c r="C18" s="1"/>
      <c r="D18" s="3"/>
      <c r="E18" s="1"/>
      <c r="F18" s="1"/>
      <c r="I18" s="1"/>
      <c r="J18" s="3"/>
      <c r="K18" s="1"/>
      <c r="L18" s="1"/>
      <c r="M18" s="1"/>
      <c r="N18" s="3"/>
      <c r="R18" s="3"/>
      <c r="S18" s="1"/>
      <c r="T18" s="3"/>
      <c r="U18" s="1"/>
      <c r="V18" s="1"/>
    </row>
    <row r="19" spans="1:22" x14ac:dyDescent="0.2">
      <c r="C19" s="1"/>
      <c r="D19" s="3"/>
      <c r="E19" s="1"/>
      <c r="F19" s="1"/>
      <c r="I19" s="1"/>
      <c r="J19" s="3"/>
      <c r="K19" s="1"/>
      <c r="L19" s="1"/>
      <c r="M19" s="1"/>
      <c r="N19" s="1"/>
      <c r="R19" s="3"/>
      <c r="S19" s="1"/>
      <c r="T19" s="1"/>
      <c r="U19" s="1"/>
      <c r="V19" s="1"/>
    </row>
    <row r="20" spans="1:22" x14ac:dyDescent="0.2">
      <c r="C20" t="s">
        <v>3</v>
      </c>
      <c r="G20" s="2">
        <v>1551</v>
      </c>
      <c r="M20" t="s">
        <v>4</v>
      </c>
      <c r="Q20" s="2">
        <v>1372</v>
      </c>
      <c r="U20" s="1"/>
      <c r="V20" s="1"/>
    </row>
    <row r="21" spans="1:22" s="4" customFormat="1" x14ac:dyDescent="0.2">
      <c r="A21" s="4" t="s">
        <v>0</v>
      </c>
      <c r="B21" s="4" t="s">
        <v>10</v>
      </c>
      <c r="C21" s="4" t="s">
        <v>20</v>
      </c>
      <c r="D21" s="4" t="s">
        <v>2</v>
      </c>
      <c r="E21" s="4" t="s">
        <v>21</v>
      </c>
      <c r="F21" s="4" t="s">
        <v>22</v>
      </c>
      <c r="G21" s="5" t="s">
        <v>24</v>
      </c>
      <c r="H21" s="4" t="s">
        <v>26</v>
      </c>
      <c r="I21" s="4" t="s">
        <v>25</v>
      </c>
      <c r="J21" s="4" t="s">
        <v>27</v>
      </c>
      <c r="K21" s="4" t="s">
        <v>23</v>
      </c>
      <c r="L21" s="4" t="s">
        <v>28</v>
      </c>
      <c r="M21" s="4" t="s">
        <v>20</v>
      </c>
      <c r="N21" s="4" t="s">
        <v>2</v>
      </c>
      <c r="O21" s="4" t="s">
        <v>21</v>
      </c>
      <c r="P21" s="4" t="s">
        <v>22</v>
      </c>
      <c r="Q21" s="5" t="s">
        <v>24</v>
      </c>
      <c r="R21" s="4" t="s">
        <v>26</v>
      </c>
      <c r="S21" s="4" t="s">
        <v>25</v>
      </c>
      <c r="T21" s="4" t="s">
        <v>27</v>
      </c>
      <c r="U21" s="1" t="s">
        <v>23</v>
      </c>
      <c r="V21" s="1" t="s">
        <v>28</v>
      </c>
    </row>
    <row r="22" spans="1:22" x14ac:dyDescent="0.2">
      <c r="A22" t="s">
        <v>5</v>
      </c>
      <c r="B22" t="s">
        <v>1</v>
      </c>
      <c r="C22" s="1">
        <v>0.30241897236357101</v>
      </c>
      <c r="D22" s="3">
        <v>1</v>
      </c>
      <c r="E22" s="1" t="s">
        <v>9</v>
      </c>
      <c r="F22" s="1" t="s">
        <v>9</v>
      </c>
      <c r="G22" s="2">
        <v>1551</v>
      </c>
      <c r="H22" s="3">
        <f>G22/G$20</f>
        <v>1</v>
      </c>
      <c r="I22" s="1">
        <v>0.30241897236357101</v>
      </c>
      <c r="J22" s="3">
        <v>1</v>
      </c>
      <c r="K22" s="1" t="s">
        <v>9</v>
      </c>
      <c r="L22" s="1" t="s">
        <v>9</v>
      </c>
      <c r="M22" s="1"/>
      <c r="N22" s="3">
        <v>1</v>
      </c>
      <c r="O22" s="1" t="s">
        <v>9</v>
      </c>
      <c r="P22" t="s">
        <v>9</v>
      </c>
      <c r="Q22" s="2">
        <v>1372</v>
      </c>
      <c r="R22" s="3">
        <f>Q22/Q$20</f>
        <v>1</v>
      </c>
      <c r="S22" s="1"/>
      <c r="T22" s="3">
        <v>1</v>
      </c>
      <c r="U22" s="1" t="s">
        <v>9</v>
      </c>
      <c r="V22" s="1" t="s">
        <v>9</v>
      </c>
    </row>
    <row r="23" spans="1:22" x14ac:dyDescent="0.2">
      <c r="A23" t="s">
        <v>6</v>
      </c>
      <c r="B23" t="s">
        <v>1</v>
      </c>
      <c r="C23" s="1">
        <v>0.30241897236357101</v>
      </c>
      <c r="D23" s="3">
        <v>1</v>
      </c>
      <c r="E23" s="1" t="s">
        <v>9</v>
      </c>
      <c r="F23" s="1" t="s">
        <v>9</v>
      </c>
      <c r="G23" s="2">
        <v>1551</v>
      </c>
      <c r="H23" s="3">
        <f t="shared" ref="H23:H26" si="3">G23/G$20</f>
        <v>1</v>
      </c>
      <c r="I23" s="1">
        <v>0.30241897236357101</v>
      </c>
      <c r="J23" s="3">
        <v>1</v>
      </c>
      <c r="K23" s="1" t="s">
        <v>9</v>
      </c>
      <c r="L23" s="1" t="s">
        <v>9</v>
      </c>
      <c r="M23" s="6">
        <v>2.3222670233983E-2</v>
      </c>
      <c r="N23" s="3">
        <v>0.97868882932694201</v>
      </c>
      <c r="O23" s="1" t="s">
        <v>9</v>
      </c>
      <c r="P23" t="s">
        <v>9</v>
      </c>
      <c r="Q23" s="2">
        <v>1369</v>
      </c>
      <c r="R23" s="3">
        <f t="shared" ref="R23:R25" si="4">Q23/Q$20</f>
        <v>0.99781341107871724</v>
      </c>
      <c r="S23" s="6">
        <v>2.32735599423117E-2</v>
      </c>
      <c r="T23" s="3">
        <v>0.97881314129942099</v>
      </c>
      <c r="U23" s="1" t="s">
        <v>9</v>
      </c>
      <c r="V23" s="1" t="s">
        <v>9</v>
      </c>
    </row>
    <row r="24" spans="1:22" x14ac:dyDescent="0.2">
      <c r="A24" t="s">
        <v>7</v>
      </c>
      <c r="B24" t="s">
        <v>1</v>
      </c>
      <c r="C24" s="1">
        <v>0.205770491432575</v>
      </c>
      <c r="D24" s="3">
        <v>0.693555671227017</v>
      </c>
      <c r="E24" s="1" t="s">
        <v>9</v>
      </c>
      <c r="F24" s="1" t="s">
        <v>9</v>
      </c>
      <c r="G24" s="2">
        <v>900</v>
      </c>
      <c r="H24" s="3">
        <f t="shared" si="3"/>
        <v>0.58027079303675044</v>
      </c>
      <c r="I24" s="1">
        <v>0.35461114690213802</v>
      </c>
      <c r="J24" s="3">
        <v>0.75805200671086503</v>
      </c>
      <c r="K24" s="1" t="s">
        <v>9</v>
      </c>
      <c r="L24" s="1" t="s">
        <v>9</v>
      </c>
      <c r="M24" s="6">
        <v>3.4127416057395797E-2</v>
      </c>
      <c r="N24" s="3">
        <v>0.399974400676194</v>
      </c>
      <c r="O24" s="1" t="s">
        <v>9</v>
      </c>
      <c r="P24" t="s">
        <v>9</v>
      </c>
      <c r="Q24" s="2">
        <v>1191</v>
      </c>
      <c r="R24" s="3">
        <f t="shared" si="4"/>
        <v>0.86807580174927113</v>
      </c>
      <c r="S24" s="6">
        <v>3.92279030920024E-2</v>
      </c>
      <c r="T24" s="3">
        <v>0.41294973356557202</v>
      </c>
      <c r="U24" s="1" t="s">
        <v>9</v>
      </c>
      <c r="V24" s="1" t="s">
        <v>9</v>
      </c>
    </row>
    <row r="25" spans="1:22" x14ac:dyDescent="0.2">
      <c r="A25" t="s">
        <v>8</v>
      </c>
      <c r="B25" t="s">
        <v>19</v>
      </c>
      <c r="C25" s="1">
        <v>0.32603692591421801</v>
      </c>
      <c r="D25" s="3">
        <v>0.540485768850547</v>
      </c>
      <c r="E25" s="1">
        <v>0.54928383533993297</v>
      </c>
      <c r="F25" s="1">
        <v>0.41310262328491898</v>
      </c>
      <c r="G25" s="2">
        <v>1061</v>
      </c>
      <c r="H25" s="3">
        <f t="shared" si="3"/>
        <v>0.6840747904577692</v>
      </c>
      <c r="I25" s="1">
        <v>0.476610058523047</v>
      </c>
      <c r="J25" s="3">
        <v>0.59136620874102797</v>
      </c>
      <c r="K25" s="1">
        <v>0.802958745157622</v>
      </c>
      <c r="L25" s="1">
        <v>0.60388517315260104</v>
      </c>
      <c r="M25" s="6">
        <v>2.8778568657515199E-2</v>
      </c>
      <c r="N25" s="3">
        <v>0.53279319371673095</v>
      </c>
      <c r="O25" s="1">
        <v>0.45623229977916302</v>
      </c>
      <c r="P25" s="1">
        <v>7.20734073534815E-2</v>
      </c>
      <c r="Q25" s="2">
        <v>1115</v>
      </c>
      <c r="R25" s="3">
        <f t="shared" si="4"/>
        <v>0.81268221574344024</v>
      </c>
      <c r="S25" s="6">
        <v>3.5334404028823603E-2</v>
      </c>
      <c r="T25" s="3">
        <v>0.55892886314922097</v>
      </c>
      <c r="U25" s="1">
        <v>0.56016324519970795</v>
      </c>
      <c r="V25" s="1">
        <v>8.8491923468086306E-2</v>
      </c>
    </row>
    <row r="26" spans="1:22" x14ac:dyDescent="0.2">
      <c r="A26" t="s">
        <v>18</v>
      </c>
      <c r="B26" t="s">
        <v>1</v>
      </c>
      <c r="C26" s="1">
        <v>0.12878800000000001</v>
      </c>
      <c r="D26" s="3">
        <v>0.294958</v>
      </c>
      <c r="E26" s="1" t="s">
        <v>9</v>
      </c>
      <c r="F26" s="1" t="s">
        <v>9</v>
      </c>
      <c r="G26" s="2">
        <v>456</v>
      </c>
      <c r="H26" s="3">
        <f t="shared" si="3"/>
        <v>0.29400386847195359</v>
      </c>
      <c r="I26" s="1">
        <v>0.43691999999999998</v>
      </c>
      <c r="J26" s="3">
        <v>0.53997700000000004</v>
      </c>
      <c r="K26" s="1" t="s">
        <v>9</v>
      </c>
      <c r="L26" s="1" t="s">
        <v>9</v>
      </c>
      <c r="M26" s="1"/>
      <c r="N26" s="3"/>
      <c r="O26" s="1" t="s">
        <v>9</v>
      </c>
      <c r="P26" s="1" t="s">
        <v>9</v>
      </c>
      <c r="R26" s="3"/>
      <c r="S26" s="1"/>
      <c r="T26" s="1"/>
      <c r="U26" s="1" t="s">
        <v>9</v>
      </c>
      <c r="V26" s="1" t="s">
        <v>9</v>
      </c>
    </row>
    <row r="27" spans="1:22" x14ac:dyDescent="0.2">
      <c r="C27" s="1"/>
      <c r="D27" s="3"/>
      <c r="E27" s="1"/>
      <c r="F27" s="1"/>
      <c r="I27" s="1"/>
      <c r="J27" s="3"/>
      <c r="K27" s="1"/>
      <c r="L27" s="1"/>
      <c r="M27" s="1"/>
      <c r="N27" s="1"/>
      <c r="R27" s="1"/>
      <c r="S27" s="1"/>
      <c r="T27" s="3"/>
      <c r="U27" s="1"/>
      <c r="V27" s="1"/>
    </row>
    <row r="28" spans="1:22" x14ac:dyDescent="0.2">
      <c r="C28" s="1"/>
      <c r="D28" s="3"/>
      <c r="E28" s="1"/>
      <c r="F28" s="1"/>
      <c r="I28" s="1"/>
      <c r="J28" s="3"/>
      <c r="K28" s="1"/>
      <c r="L28" s="1"/>
      <c r="M28" s="1"/>
      <c r="N28" s="1"/>
      <c r="R28" s="1"/>
      <c r="S28" s="1"/>
      <c r="T28" s="1"/>
      <c r="U28" s="1"/>
      <c r="V28" s="1"/>
    </row>
    <row r="29" spans="1:22" x14ac:dyDescent="0.2">
      <c r="C29" s="1"/>
      <c r="D29" s="3"/>
      <c r="E29" s="1"/>
      <c r="F29" s="1"/>
      <c r="I29" s="1"/>
      <c r="J29" s="3"/>
      <c r="K29" s="1"/>
      <c r="L29" s="1"/>
      <c r="M29" s="1"/>
      <c r="N29" s="1"/>
      <c r="R29" s="1"/>
      <c r="S29" s="1"/>
      <c r="T29" s="1"/>
    </row>
    <row r="30" spans="1:22" x14ac:dyDescent="0.2">
      <c r="D30" s="3"/>
      <c r="J30" s="3"/>
    </row>
    <row r="31" spans="1:22" x14ac:dyDescent="0.2">
      <c r="D31" s="3"/>
      <c r="J3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 Sutcliffe</dc:creator>
  <cp:lastModifiedBy>Geoff Sutcliffe</cp:lastModifiedBy>
  <dcterms:created xsi:type="dcterms:W3CDTF">2020-01-20T17:24:45Z</dcterms:created>
  <dcterms:modified xsi:type="dcterms:W3CDTF">2020-05-01T18:57:48Z</dcterms:modified>
</cp:coreProperties>
</file>